
<file path=[Content_Types].xml><?xml version="1.0" encoding="utf-8"?>
<Types xmlns="http://schemas.openxmlformats.org/package/2006/content-types">
  <Default Extension="data" ContentType="application/vnd.openxmlformats-officedocument.model+data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pivotTables/pivotTable1.xml" ContentType="application/vnd.openxmlformats-officedocument.spreadsheetml.pivotTable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M:\Google Drive\Projects\2021-06-25 ICHP Talks on Excel\Visuals\"/>
    </mc:Choice>
  </mc:AlternateContent>
  <xr:revisionPtr revIDLastSave="0" documentId="8_{9503AFDB-1FA7-4F83-907F-B82A12BCBFDE}" xr6:coauthVersionLast="47" xr6:coauthVersionMax="47" xr10:uidLastSave="{00000000-0000-0000-0000-000000000000}"/>
  <bookViews>
    <workbookView xWindow="-120" yWindow="-16320" windowWidth="29040" windowHeight="16440" tabRatio="888" xr2:uid="{A375FC76-8685-481C-B801-56ED29DF5E17}"/>
  </bookViews>
  <sheets>
    <sheet name="Practice 1 - Table" sheetId="6" r:id="rId1"/>
    <sheet name="Practice 2 - Pivot Table" sheetId="19" r:id="rId2"/>
    <sheet name="Practice 3 - VLOOKUP" sheetId="8" r:id="rId3"/>
    <sheet name="Example 2 - Large Table dyn" sheetId="7" state="hidden" r:id="rId4"/>
    <sheet name="Formats" sheetId="14" r:id="rId5"/>
    <sheet name="Conditional Formatting" sheetId="16" r:id="rId6"/>
    <sheet name="Common Arrangement Fixes" sheetId="2" r:id="rId7"/>
    <sheet name="Practice 3 Answer Key" sheetId="20" r:id="rId8"/>
  </sheets>
  <definedNames>
    <definedName name="_xlcn.WorksheetConnection_ExcelWorkshopPart10.03.xlsxtblAdmins1" hidden="1">tblAdmins</definedName>
    <definedName name="_xlcn.WorksheetConnection_ExcelWorkshopPart10.03.xlsxtblVaccines1" hidden="1">tblVaccines</definedName>
  </definedNames>
  <calcPr calcId="191029"/>
  <pivotCaches>
    <pivotCache cacheId="1" r:id="rId9"/>
  </pivotCaches>
  <fileRecoveryPr repairLoad="1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blAdmins" name="tblAdmins" connection="WorksheetConnection_Excel Workshop Part 1 0.03.xlsx!tblAdmins"/>
          <x15:modelTable id="tblVaccines" name="tblVaccines" connection="WorksheetConnection_Excel Workshop Part 1 0.03.xlsx!tblVaccines"/>
        </x15:modelTables>
        <x15:modelRelationships>
          <x15:modelRelationship fromTable="tblAdmins" fromColumn="Brand" toTable="tblVaccines" toColumn="Brand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4" i="20" l="1"/>
  <c r="B33" i="20"/>
  <c r="B32" i="20"/>
  <c r="B31" i="20"/>
  <c r="B30" i="20"/>
  <c r="B29" i="20"/>
  <c r="B28" i="20"/>
  <c r="B27" i="20"/>
  <c r="B15" i="20"/>
  <c r="B6" i="20"/>
  <c r="B4" i="19"/>
  <c r="B5" i="19" s="1"/>
  <c r="B7" i="19" s="1"/>
  <c r="B9" i="19" s="1"/>
  <c r="B11" i="19" s="1"/>
  <c r="B13" i="19" s="1"/>
  <c r="B15" i="19" s="1"/>
  <c r="B17" i="19" s="1"/>
  <c r="B19" i="19" s="1"/>
  <c r="B21" i="19" s="1"/>
  <c r="B23" i="19" s="1"/>
  <c r="B25" i="19" s="1"/>
  <c r="B27" i="19" s="1"/>
  <c r="B29" i="19" s="1"/>
  <c r="B31" i="19" s="1"/>
  <c r="B33" i="19" s="1"/>
  <c r="B35" i="19" s="1"/>
  <c r="B37" i="19" s="1"/>
  <c r="B39" i="19" s="1"/>
  <c r="B41" i="19" s="1"/>
  <c r="B43" i="19" s="1"/>
  <c r="B45" i="19" s="1"/>
  <c r="B47" i="19" s="1"/>
  <c r="B49" i="19" s="1"/>
  <c r="B51" i="19" s="1"/>
  <c r="B53" i="19" s="1"/>
  <c r="B55" i="19" s="1"/>
  <c r="B57" i="19" s="1"/>
  <c r="B59" i="19" s="1"/>
  <c r="B61" i="19" s="1"/>
  <c r="B63" i="19" s="1"/>
  <c r="B65" i="19" s="1"/>
  <c r="B67" i="19" s="1"/>
  <c r="B69" i="19" s="1"/>
  <c r="B71" i="19" s="1"/>
  <c r="B73" i="19" s="1"/>
  <c r="B75" i="19" s="1"/>
  <c r="B77" i="19" s="1"/>
  <c r="B79" i="19" s="1"/>
  <c r="B81" i="19" s="1"/>
  <c r="B83" i="19" s="1"/>
  <c r="B85" i="19" s="1"/>
  <c r="B87" i="19" s="1"/>
  <c r="B89" i="19" s="1"/>
  <c r="B91" i="19" s="1"/>
  <c r="B93" i="19" s="1"/>
  <c r="B95" i="19" s="1"/>
  <c r="B97" i="19" s="1"/>
  <c r="B99" i="19" s="1"/>
  <c r="B101" i="19" s="1"/>
  <c r="B103" i="19" s="1"/>
  <c r="B105" i="19" s="1"/>
  <c r="B107" i="19" s="1"/>
  <c r="B109" i="19" s="1"/>
  <c r="B111" i="19" s="1"/>
  <c r="B113" i="19" s="1"/>
  <c r="B115" i="19" s="1"/>
  <c r="B117" i="19" s="1"/>
  <c r="B119" i="19" s="1"/>
  <c r="B121" i="19" s="1"/>
  <c r="B123" i="19" s="1"/>
  <c r="B125" i="19" s="1"/>
  <c r="B127" i="19" s="1"/>
  <c r="B129" i="19" s="1"/>
  <c r="B131" i="19" s="1"/>
  <c r="B133" i="19" s="1"/>
  <c r="B135" i="19" s="1"/>
  <c r="B137" i="19" s="1"/>
  <c r="B139" i="19" s="1"/>
  <c r="B141" i="19" s="1"/>
  <c r="B143" i="19" s="1"/>
  <c r="B145" i="19" s="1"/>
  <c r="B147" i="19" s="1"/>
  <c r="B149" i="19" s="1"/>
  <c r="B151" i="19" s="1"/>
  <c r="B153" i="19" s="1"/>
  <c r="B155" i="19" s="1"/>
  <c r="B157" i="19" s="1"/>
  <c r="B159" i="19" s="1"/>
  <c r="B161" i="19" s="1"/>
  <c r="B163" i="19" s="1"/>
  <c r="B165" i="19" s="1"/>
  <c r="B167" i="19" s="1"/>
  <c r="B169" i="19" s="1"/>
  <c r="B171" i="19" s="1"/>
  <c r="B173" i="19" s="1"/>
  <c r="B175" i="19" s="1"/>
  <c r="B177" i="19" s="1"/>
  <c r="B179" i="19" s="1"/>
  <c r="B181" i="19" s="1"/>
  <c r="B183" i="19" s="1"/>
  <c r="B185" i="19" s="1"/>
  <c r="B187" i="19" s="1"/>
  <c r="B189" i="19" s="1"/>
  <c r="B191" i="19" s="1"/>
  <c r="B193" i="19" s="1"/>
  <c r="B195" i="19" s="1"/>
  <c r="B197" i="19" s="1"/>
  <c r="B199" i="19" s="1"/>
  <c r="B201" i="19" s="1"/>
  <c r="B203" i="19" s="1"/>
  <c r="B205" i="19" s="1"/>
  <c r="B207" i="19" s="1"/>
  <c r="B209" i="19" s="1"/>
  <c r="B211" i="19" s="1"/>
  <c r="B213" i="19" s="1"/>
  <c r="B215" i="19" s="1"/>
  <c r="B217" i="19" s="1"/>
  <c r="B219" i="19" s="1"/>
  <c r="B221" i="19" s="1"/>
  <c r="B223" i="19" s="1"/>
  <c r="B225" i="19" s="1"/>
  <c r="B227" i="19" s="1"/>
  <c r="B229" i="19" s="1"/>
  <c r="B231" i="19" s="1"/>
  <c r="B233" i="19" s="1"/>
  <c r="B235" i="19" s="1"/>
  <c r="B237" i="19" s="1"/>
  <c r="B239" i="19" s="1"/>
  <c r="B241" i="19" s="1"/>
  <c r="B243" i="19" s="1"/>
  <c r="B245" i="19" s="1"/>
  <c r="B247" i="19" s="1"/>
  <c r="B249" i="19" s="1"/>
  <c r="B251" i="19" s="1"/>
  <c r="B253" i="19" s="1"/>
  <c r="B255" i="19" s="1"/>
  <c r="B257" i="19" s="1"/>
  <c r="B259" i="19" s="1"/>
  <c r="B261" i="19" s="1"/>
  <c r="B263" i="19" s="1"/>
  <c r="B265" i="19" s="1"/>
  <c r="B267" i="19" s="1"/>
  <c r="B269" i="19" s="1"/>
  <c r="B271" i="19" s="1"/>
  <c r="B273" i="19" s="1"/>
  <c r="B275" i="19" s="1"/>
  <c r="B277" i="19" s="1"/>
  <c r="B279" i="19" s="1"/>
  <c r="B281" i="19" s="1"/>
  <c r="B283" i="19" s="1"/>
  <c r="B285" i="19" s="1"/>
  <c r="B287" i="19" s="1"/>
  <c r="B289" i="19" s="1"/>
  <c r="B291" i="19" s="1"/>
  <c r="B293" i="19" s="1"/>
  <c r="B295" i="19" s="1"/>
  <c r="B297" i="19" s="1"/>
  <c r="B299" i="19" s="1"/>
  <c r="B301" i="19" s="1"/>
  <c r="B303" i="19" s="1"/>
  <c r="B305" i="19" s="1"/>
  <c r="B307" i="19" s="1"/>
  <c r="B309" i="19" s="1"/>
  <c r="B311" i="19" s="1"/>
  <c r="B313" i="19" s="1"/>
  <c r="B315" i="19" s="1"/>
  <c r="B317" i="19" s="1"/>
  <c r="B319" i="19" s="1"/>
  <c r="B321" i="19" s="1"/>
  <c r="B323" i="19" s="1"/>
  <c r="B325" i="19" s="1"/>
  <c r="B327" i="19" s="1"/>
  <c r="B329" i="19" s="1"/>
  <c r="B331" i="19" s="1"/>
  <c r="B333" i="19" s="1"/>
  <c r="B335" i="19" s="1"/>
  <c r="B337" i="19" s="1"/>
  <c r="B339" i="19" s="1"/>
  <c r="B341" i="19" s="1"/>
  <c r="B343" i="19" s="1"/>
  <c r="B345" i="19" s="1"/>
  <c r="B347" i="19" s="1"/>
  <c r="B349" i="19" s="1"/>
  <c r="B351" i="19" s="1"/>
  <c r="B353" i="19" s="1"/>
  <c r="B355" i="19" s="1"/>
  <c r="B357" i="19" s="1"/>
  <c r="B359" i="19" s="1"/>
  <c r="B361" i="19" s="1"/>
  <c r="B363" i="19" s="1"/>
  <c r="B365" i="19" s="1"/>
  <c r="B367" i="19" s="1"/>
  <c r="B369" i="19" s="1"/>
  <c r="B371" i="19" s="1"/>
  <c r="B373" i="19" s="1"/>
  <c r="B375" i="19" s="1"/>
  <c r="B377" i="19" s="1"/>
  <c r="B379" i="19" s="1"/>
  <c r="B381" i="19" s="1"/>
  <c r="B383" i="19" s="1"/>
  <c r="B385" i="19" s="1"/>
  <c r="B387" i="19" s="1"/>
  <c r="B389" i="19" s="1"/>
  <c r="B391" i="19" s="1"/>
  <c r="B393" i="19" s="1"/>
  <c r="B395" i="19" s="1"/>
  <c r="B397" i="19" s="1"/>
  <c r="B399" i="19" s="1"/>
  <c r="B401" i="19" s="1"/>
  <c r="B403" i="19" s="1"/>
  <c r="B405" i="19" s="1"/>
  <c r="B407" i="19" s="1"/>
  <c r="B409" i="19" s="1"/>
  <c r="B411" i="19" s="1"/>
  <c r="B413" i="19" s="1"/>
  <c r="B415" i="19" s="1"/>
  <c r="B417" i="19" s="1"/>
  <c r="B419" i="19" s="1"/>
  <c r="B421" i="19" s="1"/>
  <c r="B423" i="19" s="1"/>
  <c r="B425" i="19" s="1"/>
  <c r="B427" i="19" s="1"/>
  <c r="B429" i="19" s="1"/>
  <c r="B431" i="19" s="1"/>
  <c r="B433" i="19" s="1"/>
  <c r="B435" i="19" s="1"/>
  <c r="B437" i="19" s="1"/>
  <c r="B439" i="19" s="1"/>
  <c r="B441" i="19" s="1"/>
  <c r="B443" i="19" s="1"/>
  <c r="B445" i="19" s="1"/>
  <c r="B447" i="19" s="1"/>
  <c r="C3" i="14"/>
  <c r="K13" i="2"/>
  <c r="K12" i="2"/>
  <c r="K11" i="2"/>
  <c r="K10" i="2"/>
  <c r="K8" i="2"/>
  <c r="K7" i="2"/>
  <c r="A7" i="2"/>
  <c r="K6" i="2"/>
  <c r="A6" i="2"/>
  <c r="K5" i="2"/>
  <c r="E447" i="7"/>
  <c r="D447" i="7"/>
  <c r="E446" i="7"/>
  <c r="D446" i="7"/>
  <c r="E445" i="7"/>
  <c r="D445" i="7"/>
  <c r="E444" i="7"/>
  <c r="D444" i="7"/>
  <c r="E443" i="7"/>
  <c r="D443" i="7"/>
  <c r="E442" i="7"/>
  <c r="D442" i="7"/>
  <c r="E441" i="7"/>
  <c r="D441" i="7"/>
  <c r="E440" i="7"/>
  <c r="D440" i="7"/>
  <c r="E439" i="7"/>
  <c r="D439" i="7"/>
  <c r="E438" i="7"/>
  <c r="D438" i="7"/>
  <c r="E437" i="7"/>
  <c r="D437" i="7"/>
  <c r="E436" i="7"/>
  <c r="D436" i="7"/>
  <c r="E435" i="7"/>
  <c r="D435" i="7"/>
  <c r="E434" i="7"/>
  <c r="D434" i="7"/>
  <c r="E433" i="7"/>
  <c r="D433" i="7"/>
  <c r="E432" i="7"/>
  <c r="D432" i="7"/>
  <c r="E431" i="7"/>
  <c r="D431" i="7"/>
  <c r="E430" i="7"/>
  <c r="D430" i="7"/>
  <c r="E429" i="7"/>
  <c r="D429" i="7"/>
  <c r="E428" i="7"/>
  <c r="D428" i="7"/>
  <c r="E427" i="7"/>
  <c r="D427" i="7"/>
  <c r="E426" i="7"/>
  <c r="D426" i="7"/>
  <c r="E425" i="7"/>
  <c r="D425" i="7"/>
  <c r="E424" i="7"/>
  <c r="D424" i="7"/>
  <c r="E423" i="7"/>
  <c r="D423" i="7"/>
  <c r="E422" i="7"/>
  <c r="D422" i="7"/>
  <c r="E421" i="7"/>
  <c r="D421" i="7"/>
  <c r="E420" i="7"/>
  <c r="D420" i="7"/>
  <c r="E419" i="7"/>
  <c r="D419" i="7"/>
  <c r="E418" i="7"/>
  <c r="D418" i="7"/>
  <c r="E417" i="7"/>
  <c r="D417" i="7"/>
  <c r="E416" i="7"/>
  <c r="D416" i="7"/>
  <c r="E415" i="7"/>
  <c r="D415" i="7"/>
  <c r="E414" i="7"/>
  <c r="D414" i="7"/>
  <c r="E413" i="7"/>
  <c r="D413" i="7"/>
  <c r="E412" i="7"/>
  <c r="D412" i="7"/>
  <c r="E411" i="7"/>
  <c r="D411" i="7"/>
  <c r="E410" i="7"/>
  <c r="D410" i="7"/>
  <c r="E409" i="7"/>
  <c r="D409" i="7"/>
  <c r="E408" i="7"/>
  <c r="D408" i="7"/>
  <c r="E407" i="7"/>
  <c r="D407" i="7"/>
  <c r="E406" i="7"/>
  <c r="D406" i="7"/>
  <c r="E405" i="7"/>
  <c r="D405" i="7"/>
  <c r="E404" i="7"/>
  <c r="D404" i="7"/>
  <c r="E403" i="7"/>
  <c r="D403" i="7"/>
  <c r="E402" i="7"/>
  <c r="D402" i="7"/>
  <c r="E401" i="7"/>
  <c r="D401" i="7"/>
  <c r="E400" i="7"/>
  <c r="D400" i="7"/>
  <c r="E399" i="7"/>
  <c r="D399" i="7"/>
  <c r="E398" i="7"/>
  <c r="D398" i="7"/>
  <c r="E397" i="7"/>
  <c r="D397" i="7"/>
  <c r="E396" i="7"/>
  <c r="D396" i="7"/>
  <c r="E395" i="7"/>
  <c r="D395" i="7"/>
  <c r="E394" i="7"/>
  <c r="D394" i="7"/>
  <c r="E393" i="7"/>
  <c r="D393" i="7"/>
  <c r="E392" i="7"/>
  <c r="D392" i="7"/>
  <c r="E391" i="7"/>
  <c r="D391" i="7"/>
  <c r="E390" i="7"/>
  <c r="D390" i="7"/>
  <c r="E389" i="7"/>
  <c r="D389" i="7"/>
  <c r="E388" i="7"/>
  <c r="D388" i="7"/>
  <c r="E387" i="7"/>
  <c r="D387" i="7"/>
  <c r="E386" i="7"/>
  <c r="D386" i="7"/>
  <c r="E385" i="7"/>
  <c r="D385" i="7"/>
  <c r="E384" i="7"/>
  <c r="D384" i="7"/>
  <c r="E383" i="7"/>
  <c r="D383" i="7"/>
  <c r="E382" i="7"/>
  <c r="D382" i="7"/>
  <c r="E381" i="7"/>
  <c r="D381" i="7"/>
  <c r="E380" i="7"/>
  <c r="D380" i="7"/>
  <c r="E379" i="7"/>
  <c r="D379" i="7"/>
  <c r="E378" i="7"/>
  <c r="D378" i="7"/>
  <c r="E377" i="7"/>
  <c r="D377" i="7"/>
  <c r="E376" i="7"/>
  <c r="D376" i="7"/>
  <c r="E375" i="7"/>
  <c r="D375" i="7"/>
  <c r="E374" i="7"/>
  <c r="D374" i="7"/>
  <c r="E373" i="7"/>
  <c r="D373" i="7"/>
  <c r="E372" i="7"/>
  <c r="D372" i="7"/>
  <c r="E371" i="7"/>
  <c r="D371" i="7"/>
  <c r="E370" i="7"/>
  <c r="D370" i="7"/>
  <c r="E369" i="7"/>
  <c r="D369" i="7"/>
  <c r="E368" i="7"/>
  <c r="D368" i="7"/>
  <c r="E367" i="7"/>
  <c r="D367" i="7"/>
  <c r="E366" i="7"/>
  <c r="D366" i="7"/>
  <c r="E365" i="7"/>
  <c r="D365" i="7"/>
  <c r="E364" i="7"/>
  <c r="D364" i="7"/>
  <c r="E363" i="7"/>
  <c r="D363" i="7"/>
  <c r="E362" i="7"/>
  <c r="D362" i="7"/>
  <c r="E361" i="7"/>
  <c r="D361" i="7"/>
  <c r="E360" i="7"/>
  <c r="D360" i="7"/>
  <c r="E359" i="7"/>
  <c r="D359" i="7"/>
  <c r="E358" i="7"/>
  <c r="D358" i="7"/>
  <c r="E357" i="7"/>
  <c r="D357" i="7"/>
  <c r="E356" i="7"/>
  <c r="D356" i="7"/>
  <c r="E355" i="7"/>
  <c r="D355" i="7"/>
  <c r="E354" i="7"/>
  <c r="D354" i="7"/>
  <c r="E353" i="7"/>
  <c r="D353" i="7"/>
  <c r="E352" i="7"/>
  <c r="D352" i="7"/>
  <c r="E351" i="7"/>
  <c r="D351" i="7"/>
  <c r="E350" i="7"/>
  <c r="D350" i="7"/>
  <c r="E349" i="7"/>
  <c r="D349" i="7"/>
  <c r="E348" i="7"/>
  <c r="D348" i="7"/>
  <c r="E347" i="7"/>
  <c r="D347" i="7"/>
  <c r="E346" i="7"/>
  <c r="D346" i="7"/>
  <c r="E345" i="7"/>
  <c r="D345" i="7"/>
  <c r="E344" i="7"/>
  <c r="D344" i="7"/>
  <c r="E343" i="7"/>
  <c r="D343" i="7"/>
  <c r="E342" i="7"/>
  <c r="D342" i="7"/>
  <c r="E341" i="7"/>
  <c r="D341" i="7"/>
  <c r="E340" i="7"/>
  <c r="D340" i="7"/>
  <c r="E339" i="7"/>
  <c r="D339" i="7"/>
  <c r="E338" i="7"/>
  <c r="D338" i="7"/>
  <c r="E337" i="7"/>
  <c r="D337" i="7"/>
  <c r="E336" i="7"/>
  <c r="D336" i="7"/>
  <c r="E335" i="7"/>
  <c r="D335" i="7"/>
  <c r="E334" i="7"/>
  <c r="D334" i="7"/>
  <c r="E333" i="7"/>
  <c r="D333" i="7"/>
  <c r="E332" i="7"/>
  <c r="D332" i="7"/>
  <c r="E331" i="7"/>
  <c r="D331" i="7"/>
  <c r="E330" i="7"/>
  <c r="D330" i="7"/>
  <c r="E329" i="7"/>
  <c r="D329" i="7"/>
  <c r="E328" i="7"/>
  <c r="D328" i="7"/>
  <c r="E327" i="7"/>
  <c r="D327" i="7"/>
  <c r="E326" i="7"/>
  <c r="D326" i="7"/>
  <c r="E325" i="7"/>
  <c r="D325" i="7"/>
  <c r="E324" i="7"/>
  <c r="D324" i="7"/>
  <c r="E323" i="7"/>
  <c r="D323" i="7"/>
  <c r="E322" i="7"/>
  <c r="D322" i="7"/>
  <c r="E321" i="7"/>
  <c r="D321" i="7"/>
  <c r="E320" i="7"/>
  <c r="D320" i="7"/>
  <c r="E319" i="7"/>
  <c r="D319" i="7"/>
  <c r="E318" i="7"/>
  <c r="D318" i="7"/>
  <c r="E317" i="7"/>
  <c r="D317" i="7"/>
  <c r="E316" i="7"/>
  <c r="D316" i="7"/>
  <c r="E315" i="7"/>
  <c r="D315" i="7"/>
  <c r="E314" i="7"/>
  <c r="D314" i="7"/>
  <c r="E313" i="7"/>
  <c r="D313" i="7"/>
  <c r="E312" i="7"/>
  <c r="D312" i="7"/>
  <c r="E311" i="7"/>
  <c r="D311" i="7"/>
  <c r="E310" i="7"/>
  <c r="D310" i="7"/>
  <c r="E309" i="7"/>
  <c r="D309" i="7"/>
  <c r="E308" i="7"/>
  <c r="D308" i="7"/>
  <c r="E307" i="7"/>
  <c r="D307" i="7"/>
  <c r="E306" i="7"/>
  <c r="D306" i="7"/>
  <c r="E305" i="7"/>
  <c r="D305" i="7"/>
  <c r="E304" i="7"/>
  <c r="D304" i="7"/>
  <c r="E303" i="7"/>
  <c r="D303" i="7"/>
  <c r="E302" i="7"/>
  <c r="D302" i="7"/>
  <c r="E301" i="7"/>
  <c r="D301" i="7"/>
  <c r="E300" i="7"/>
  <c r="D300" i="7"/>
  <c r="E299" i="7"/>
  <c r="D299" i="7"/>
  <c r="E298" i="7"/>
  <c r="D298" i="7"/>
  <c r="E297" i="7"/>
  <c r="D297" i="7"/>
  <c r="E296" i="7"/>
  <c r="D296" i="7"/>
  <c r="E295" i="7"/>
  <c r="D295" i="7"/>
  <c r="E294" i="7"/>
  <c r="D294" i="7"/>
  <c r="E293" i="7"/>
  <c r="D293" i="7"/>
  <c r="E292" i="7"/>
  <c r="D292" i="7"/>
  <c r="E291" i="7"/>
  <c r="D291" i="7"/>
  <c r="E290" i="7"/>
  <c r="D290" i="7"/>
  <c r="E289" i="7"/>
  <c r="D289" i="7"/>
  <c r="E288" i="7"/>
  <c r="D288" i="7"/>
  <c r="E287" i="7"/>
  <c r="D287" i="7"/>
  <c r="E286" i="7"/>
  <c r="D286" i="7"/>
  <c r="E285" i="7"/>
  <c r="D285" i="7"/>
  <c r="E284" i="7"/>
  <c r="D284" i="7"/>
  <c r="E283" i="7"/>
  <c r="D283" i="7"/>
  <c r="E282" i="7"/>
  <c r="D282" i="7"/>
  <c r="E281" i="7"/>
  <c r="D281" i="7"/>
  <c r="E280" i="7"/>
  <c r="D280" i="7"/>
  <c r="E279" i="7"/>
  <c r="D279" i="7"/>
  <c r="E278" i="7"/>
  <c r="D278" i="7"/>
  <c r="E277" i="7"/>
  <c r="D277" i="7"/>
  <c r="E276" i="7"/>
  <c r="D276" i="7"/>
  <c r="E275" i="7"/>
  <c r="D275" i="7"/>
  <c r="E274" i="7"/>
  <c r="D274" i="7"/>
  <c r="E273" i="7"/>
  <c r="D273" i="7"/>
  <c r="E272" i="7"/>
  <c r="D272" i="7"/>
  <c r="E271" i="7"/>
  <c r="D271" i="7"/>
  <c r="E270" i="7"/>
  <c r="D270" i="7"/>
  <c r="E269" i="7"/>
  <c r="D269" i="7"/>
  <c r="E268" i="7"/>
  <c r="D268" i="7"/>
  <c r="E267" i="7"/>
  <c r="D267" i="7"/>
  <c r="E266" i="7"/>
  <c r="D266" i="7"/>
  <c r="E265" i="7"/>
  <c r="D265" i="7"/>
  <c r="E264" i="7"/>
  <c r="D264" i="7"/>
  <c r="E263" i="7"/>
  <c r="D263" i="7"/>
  <c r="E262" i="7"/>
  <c r="D262" i="7"/>
  <c r="E261" i="7"/>
  <c r="D261" i="7"/>
  <c r="E260" i="7"/>
  <c r="D260" i="7"/>
  <c r="E259" i="7"/>
  <c r="D259" i="7"/>
  <c r="E258" i="7"/>
  <c r="D258" i="7"/>
  <c r="E257" i="7"/>
  <c r="D257" i="7"/>
  <c r="E256" i="7"/>
  <c r="D256" i="7"/>
  <c r="E255" i="7"/>
  <c r="D255" i="7"/>
  <c r="E254" i="7"/>
  <c r="D254" i="7"/>
  <c r="E253" i="7"/>
  <c r="D253" i="7"/>
  <c r="E252" i="7"/>
  <c r="D252" i="7"/>
  <c r="E251" i="7"/>
  <c r="D251" i="7"/>
  <c r="E250" i="7"/>
  <c r="D250" i="7"/>
  <c r="E249" i="7"/>
  <c r="D249" i="7"/>
  <c r="E248" i="7"/>
  <c r="D248" i="7"/>
  <c r="E247" i="7"/>
  <c r="D247" i="7"/>
  <c r="E246" i="7"/>
  <c r="D246" i="7"/>
  <c r="E245" i="7"/>
  <c r="D245" i="7"/>
  <c r="E244" i="7"/>
  <c r="D244" i="7"/>
  <c r="E243" i="7"/>
  <c r="D243" i="7"/>
  <c r="E242" i="7"/>
  <c r="D242" i="7"/>
  <c r="E241" i="7"/>
  <c r="D241" i="7"/>
  <c r="E240" i="7"/>
  <c r="D240" i="7"/>
  <c r="E239" i="7"/>
  <c r="D239" i="7"/>
  <c r="E238" i="7"/>
  <c r="D238" i="7"/>
  <c r="E237" i="7"/>
  <c r="D237" i="7"/>
  <c r="E236" i="7"/>
  <c r="D236" i="7"/>
  <c r="E235" i="7"/>
  <c r="D235" i="7"/>
  <c r="E234" i="7"/>
  <c r="D234" i="7"/>
  <c r="E233" i="7"/>
  <c r="D233" i="7"/>
  <c r="E232" i="7"/>
  <c r="D232" i="7"/>
  <c r="E231" i="7"/>
  <c r="D231" i="7"/>
  <c r="E230" i="7"/>
  <c r="D230" i="7"/>
  <c r="E229" i="7"/>
  <c r="D229" i="7"/>
  <c r="E228" i="7"/>
  <c r="D228" i="7"/>
  <c r="E227" i="7"/>
  <c r="D227" i="7"/>
  <c r="E226" i="7"/>
  <c r="D226" i="7"/>
  <c r="E225" i="7"/>
  <c r="D225" i="7"/>
  <c r="E224" i="7"/>
  <c r="D224" i="7"/>
  <c r="E223" i="7"/>
  <c r="D223" i="7"/>
  <c r="E222" i="7"/>
  <c r="D222" i="7"/>
  <c r="E221" i="7"/>
  <c r="D221" i="7"/>
  <c r="E220" i="7"/>
  <c r="D220" i="7"/>
  <c r="E219" i="7"/>
  <c r="D219" i="7"/>
  <c r="E218" i="7"/>
  <c r="D218" i="7"/>
  <c r="E217" i="7"/>
  <c r="D217" i="7"/>
  <c r="E216" i="7"/>
  <c r="D216" i="7"/>
  <c r="E215" i="7"/>
  <c r="D215" i="7"/>
  <c r="E214" i="7"/>
  <c r="D214" i="7"/>
  <c r="E213" i="7"/>
  <c r="D213" i="7"/>
  <c r="E212" i="7"/>
  <c r="D212" i="7"/>
  <c r="E211" i="7"/>
  <c r="D211" i="7"/>
  <c r="E210" i="7"/>
  <c r="D210" i="7"/>
  <c r="E209" i="7"/>
  <c r="D209" i="7"/>
  <c r="E208" i="7"/>
  <c r="D208" i="7"/>
  <c r="E207" i="7"/>
  <c r="D207" i="7"/>
  <c r="E206" i="7"/>
  <c r="D206" i="7"/>
  <c r="E205" i="7"/>
  <c r="D205" i="7"/>
  <c r="E204" i="7"/>
  <c r="D204" i="7"/>
  <c r="E203" i="7"/>
  <c r="D203" i="7"/>
  <c r="E202" i="7"/>
  <c r="D202" i="7"/>
  <c r="E201" i="7"/>
  <c r="D201" i="7"/>
  <c r="E200" i="7"/>
  <c r="D200" i="7"/>
  <c r="E199" i="7"/>
  <c r="D199" i="7"/>
  <c r="E198" i="7"/>
  <c r="D198" i="7"/>
  <c r="E197" i="7"/>
  <c r="D197" i="7"/>
  <c r="E196" i="7"/>
  <c r="D196" i="7"/>
  <c r="E195" i="7"/>
  <c r="D195" i="7"/>
  <c r="E194" i="7"/>
  <c r="D194" i="7"/>
  <c r="E193" i="7"/>
  <c r="D193" i="7"/>
  <c r="E192" i="7"/>
  <c r="D192" i="7"/>
  <c r="E191" i="7"/>
  <c r="D191" i="7"/>
  <c r="E190" i="7"/>
  <c r="D190" i="7"/>
  <c r="E189" i="7"/>
  <c r="D189" i="7"/>
  <c r="E188" i="7"/>
  <c r="D188" i="7"/>
  <c r="E187" i="7"/>
  <c r="D187" i="7"/>
  <c r="E186" i="7"/>
  <c r="D186" i="7"/>
  <c r="E185" i="7"/>
  <c r="D185" i="7"/>
  <c r="E184" i="7"/>
  <c r="D184" i="7"/>
  <c r="E183" i="7"/>
  <c r="D183" i="7"/>
  <c r="E182" i="7"/>
  <c r="D182" i="7"/>
  <c r="E181" i="7"/>
  <c r="D181" i="7"/>
  <c r="E180" i="7"/>
  <c r="D180" i="7"/>
  <c r="E179" i="7"/>
  <c r="D179" i="7"/>
  <c r="E178" i="7"/>
  <c r="D178" i="7"/>
  <c r="E177" i="7"/>
  <c r="D177" i="7"/>
  <c r="E176" i="7"/>
  <c r="D176" i="7"/>
  <c r="E175" i="7"/>
  <c r="D175" i="7"/>
  <c r="E174" i="7"/>
  <c r="D174" i="7"/>
  <c r="E173" i="7"/>
  <c r="D173" i="7"/>
  <c r="E172" i="7"/>
  <c r="D172" i="7"/>
  <c r="E171" i="7"/>
  <c r="D171" i="7"/>
  <c r="E170" i="7"/>
  <c r="D170" i="7"/>
  <c r="E169" i="7"/>
  <c r="D169" i="7"/>
  <c r="E168" i="7"/>
  <c r="D168" i="7"/>
  <c r="E167" i="7"/>
  <c r="D167" i="7"/>
  <c r="E166" i="7"/>
  <c r="D166" i="7"/>
  <c r="E165" i="7"/>
  <c r="D165" i="7"/>
  <c r="E164" i="7"/>
  <c r="D164" i="7"/>
  <c r="E163" i="7"/>
  <c r="D163" i="7"/>
  <c r="E162" i="7"/>
  <c r="D162" i="7"/>
  <c r="E161" i="7"/>
  <c r="D161" i="7"/>
  <c r="E160" i="7"/>
  <c r="D160" i="7"/>
  <c r="E159" i="7"/>
  <c r="D159" i="7"/>
  <c r="E158" i="7"/>
  <c r="D158" i="7"/>
  <c r="E157" i="7"/>
  <c r="D157" i="7"/>
  <c r="E156" i="7"/>
  <c r="D156" i="7"/>
  <c r="E155" i="7"/>
  <c r="D155" i="7"/>
  <c r="E154" i="7"/>
  <c r="D154" i="7"/>
  <c r="E153" i="7"/>
  <c r="D153" i="7"/>
  <c r="E152" i="7"/>
  <c r="D152" i="7"/>
  <c r="E151" i="7"/>
  <c r="D151" i="7"/>
  <c r="E150" i="7"/>
  <c r="D150" i="7"/>
  <c r="E149" i="7"/>
  <c r="D149" i="7"/>
  <c r="E148" i="7"/>
  <c r="D148" i="7"/>
  <c r="E147" i="7"/>
  <c r="D147" i="7"/>
  <c r="E146" i="7"/>
  <c r="D146" i="7"/>
  <c r="E145" i="7"/>
  <c r="D145" i="7"/>
  <c r="E144" i="7"/>
  <c r="D144" i="7"/>
  <c r="E143" i="7"/>
  <c r="D143" i="7"/>
  <c r="E142" i="7"/>
  <c r="D142" i="7"/>
  <c r="E141" i="7"/>
  <c r="D141" i="7"/>
  <c r="E140" i="7"/>
  <c r="D140" i="7"/>
  <c r="E139" i="7"/>
  <c r="D139" i="7"/>
  <c r="E138" i="7"/>
  <c r="D138" i="7"/>
  <c r="E137" i="7"/>
  <c r="D137" i="7"/>
  <c r="E136" i="7"/>
  <c r="D136" i="7"/>
  <c r="E135" i="7"/>
  <c r="D135" i="7"/>
  <c r="E134" i="7"/>
  <c r="D134" i="7"/>
  <c r="E133" i="7"/>
  <c r="D133" i="7"/>
  <c r="E132" i="7"/>
  <c r="D132" i="7"/>
  <c r="E131" i="7"/>
  <c r="D131" i="7"/>
  <c r="E130" i="7"/>
  <c r="D130" i="7"/>
  <c r="E129" i="7"/>
  <c r="D129" i="7"/>
  <c r="E128" i="7"/>
  <c r="D128" i="7"/>
  <c r="E127" i="7"/>
  <c r="D127" i="7"/>
  <c r="E126" i="7"/>
  <c r="D126" i="7"/>
  <c r="E125" i="7"/>
  <c r="D125" i="7"/>
  <c r="E124" i="7"/>
  <c r="D124" i="7"/>
  <c r="E123" i="7"/>
  <c r="D123" i="7"/>
  <c r="E122" i="7"/>
  <c r="D122" i="7"/>
  <c r="E121" i="7"/>
  <c r="D121" i="7"/>
  <c r="E120" i="7"/>
  <c r="D120" i="7"/>
  <c r="E119" i="7"/>
  <c r="D119" i="7"/>
  <c r="E118" i="7"/>
  <c r="D118" i="7"/>
  <c r="E117" i="7"/>
  <c r="D117" i="7"/>
  <c r="E116" i="7"/>
  <c r="D116" i="7"/>
  <c r="E115" i="7"/>
  <c r="D115" i="7"/>
  <c r="E114" i="7"/>
  <c r="D114" i="7"/>
  <c r="E113" i="7"/>
  <c r="D113" i="7"/>
  <c r="E112" i="7"/>
  <c r="D112" i="7"/>
  <c r="E111" i="7"/>
  <c r="D111" i="7"/>
  <c r="E110" i="7"/>
  <c r="D110" i="7"/>
  <c r="E109" i="7"/>
  <c r="D109" i="7"/>
  <c r="E108" i="7"/>
  <c r="D108" i="7"/>
  <c r="E107" i="7"/>
  <c r="D107" i="7"/>
  <c r="E106" i="7"/>
  <c r="D106" i="7"/>
  <c r="E105" i="7"/>
  <c r="D105" i="7"/>
  <c r="E104" i="7"/>
  <c r="D104" i="7"/>
  <c r="E103" i="7"/>
  <c r="D103" i="7"/>
  <c r="E102" i="7"/>
  <c r="D102" i="7"/>
  <c r="E101" i="7"/>
  <c r="D101" i="7"/>
  <c r="E100" i="7"/>
  <c r="D100" i="7"/>
  <c r="E99" i="7"/>
  <c r="D99" i="7"/>
  <c r="E98" i="7"/>
  <c r="D98" i="7"/>
  <c r="E97" i="7"/>
  <c r="D97" i="7"/>
  <c r="E96" i="7"/>
  <c r="D96" i="7"/>
  <c r="E95" i="7"/>
  <c r="D95" i="7"/>
  <c r="E94" i="7"/>
  <c r="D94" i="7"/>
  <c r="E93" i="7"/>
  <c r="D93" i="7"/>
  <c r="E92" i="7"/>
  <c r="D92" i="7"/>
  <c r="E91" i="7"/>
  <c r="D91" i="7"/>
  <c r="E90" i="7"/>
  <c r="D90" i="7"/>
  <c r="E89" i="7"/>
  <c r="D89" i="7"/>
  <c r="E88" i="7"/>
  <c r="D88" i="7"/>
  <c r="E87" i="7"/>
  <c r="D87" i="7"/>
  <c r="E86" i="7"/>
  <c r="D86" i="7"/>
  <c r="E85" i="7"/>
  <c r="D85" i="7"/>
  <c r="E84" i="7"/>
  <c r="D84" i="7"/>
  <c r="E83" i="7"/>
  <c r="D83" i="7"/>
  <c r="E82" i="7"/>
  <c r="D82" i="7"/>
  <c r="E81" i="7"/>
  <c r="D81" i="7"/>
  <c r="E80" i="7"/>
  <c r="D80" i="7"/>
  <c r="E79" i="7"/>
  <c r="D79" i="7"/>
  <c r="E78" i="7"/>
  <c r="D78" i="7"/>
  <c r="E77" i="7"/>
  <c r="D77" i="7"/>
  <c r="E76" i="7"/>
  <c r="D76" i="7"/>
  <c r="E75" i="7"/>
  <c r="D75" i="7"/>
  <c r="E74" i="7"/>
  <c r="D74" i="7"/>
  <c r="E73" i="7"/>
  <c r="D73" i="7"/>
  <c r="E72" i="7"/>
  <c r="D72" i="7"/>
  <c r="E71" i="7"/>
  <c r="D71" i="7"/>
  <c r="E70" i="7"/>
  <c r="D70" i="7"/>
  <c r="E69" i="7"/>
  <c r="D69" i="7"/>
  <c r="E68" i="7"/>
  <c r="D68" i="7"/>
  <c r="E67" i="7"/>
  <c r="D67" i="7"/>
  <c r="E66" i="7"/>
  <c r="D66" i="7"/>
  <c r="E65" i="7"/>
  <c r="D65" i="7"/>
  <c r="E64" i="7"/>
  <c r="D64" i="7"/>
  <c r="E63" i="7"/>
  <c r="D63" i="7"/>
  <c r="E62" i="7"/>
  <c r="D62" i="7"/>
  <c r="E61" i="7"/>
  <c r="D61" i="7"/>
  <c r="E60" i="7"/>
  <c r="D60" i="7"/>
  <c r="E59" i="7"/>
  <c r="D59" i="7"/>
  <c r="E58" i="7"/>
  <c r="D58" i="7"/>
  <c r="E57" i="7"/>
  <c r="D57" i="7"/>
  <c r="E56" i="7"/>
  <c r="D56" i="7"/>
  <c r="E55" i="7"/>
  <c r="D55" i="7"/>
  <c r="E54" i="7"/>
  <c r="D54" i="7"/>
  <c r="E53" i="7"/>
  <c r="D53" i="7"/>
  <c r="E52" i="7"/>
  <c r="D52" i="7"/>
  <c r="E51" i="7"/>
  <c r="D51" i="7"/>
  <c r="E50" i="7"/>
  <c r="D50" i="7"/>
  <c r="E49" i="7"/>
  <c r="D49" i="7"/>
  <c r="E48" i="7"/>
  <c r="D48" i="7"/>
  <c r="E47" i="7"/>
  <c r="D47" i="7"/>
  <c r="E46" i="7"/>
  <c r="D46" i="7"/>
  <c r="E45" i="7"/>
  <c r="D45" i="7"/>
  <c r="E44" i="7"/>
  <c r="D44" i="7"/>
  <c r="E43" i="7"/>
  <c r="D43" i="7"/>
  <c r="E42" i="7"/>
  <c r="D42" i="7"/>
  <c r="E41" i="7"/>
  <c r="D41" i="7"/>
  <c r="E40" i="7"/>
  <c r="D40" i="7"/>
  <c r="E39" i="7"/>
  <c r="D39" i="7"/>
  <c r="E38" i="7"/>
  <c r="D38" i="7"/>
  <c r="E37" i="7"/>
  <c r="D37" i="7"/>
  <c r="E36" i="7"/>
  <c r="D36" i="7"/>
  <c r="E35" i="7"/>
  <c r="D35" i="7"/>
  <c r="E34" i="7"/>
  <c r="D34" i="7"/>
  <c r="E33" i="7"/>
  <c r="D33" i="7"/>
  <c r="E32" i="7"/>
  <c r="D32" i="7"/>
  <c r="E31" i="7"/>
  <c r="D31" i="7"/>
  <c r="E30" i="7"/>
  <c r="D30" i="7"/>
  <c r="E29" i="7"/>
  <c r="D29" i="7"/>
  <c r="E28" i="7"/>
  <c r="D28" i="7"/>
  <c r="E27" i="7"/>
  <c r="D27" i="7"/>
  <c r="E26" i="7"/>
  <c r="D26" i="7"/>
  <c r="E25" i="7"/>
  <c r="D25" i="7"/>
  <c r="E24" i="7"/>
  <c r="D24" i="7"/>
  <c r="E23" i="7"/>
  <c r="D23" i="7"/>
  <c r="E22" i="7"/>
  <c r="D22" i="7"/>
  <c r="E21" i="7"/>
  <c r="D21" i="7"/>
  <c r="E20" i="7"/>
  <c r="D20" i="7"/>
  <c r="E19" i="7"/>
  <c r="D19" i="7"/>
  <c r="E18" i="7"/>
  <c r="D18" i="7"/>
  <c r="E17" i="7"/>
  <c r="D17" i="7"/>
  <c r="E16" i="7"/>
  <c r="D16" i="7"/>
  <c r="E15" i="7"/>
  <c r="D15" i="7"/>
  <c r="E14" i="7"/>
  <c r="D14" i="7"/>
  <c r="E13" i="7"/>
  <c r="D13" i="7"/>
  <c r="E12" i="7"/>
  <c r="D12" i="7"/>
  <c r="E11" i="7"/>
  <c r="D11" i="7"/>
  <c r="E10" i="7"/>
  <c r="D10" i="7"/>
  <c r="E9" i="7"/>
  <c r="D9" i="7"/>
  <c r="E8" i="7"/>
  <c r="D8" i="7"/>
  <c r="E7" i="7"/>
  <c r="D7" i="7"/>
  <c r="E6" i="7"/>
  <c r="D6" i="7"/>
  <c r="E5" i="7"/>
  <c r="D5" i="7"/>
  <c r="E4" i="7"/>
  <c r="D4" i="7"/>
  <c r="B4" i="7"/>
  <c r="B5" i="7" s="1"/>
  <c r="B7" i="7" s="1"/>
  <c r="B9" i="7" s="1"/>
  <c r="B11" i="7" s="1"/>
  <c r="B13" i="7" s="1"/>
  <c r="B15" i="7" s="1"/>
  <c r="B17" i="7" s="1"/>
  <c r="B19" i="7" s="1"/>
  <c r="B21" i="7" s="1"/>
  <c r="B23" i="7" s="1"/>
  <c r="B25" i="7" s="1"/>
  <c r="B27" i="7" s="1"/>
  <c r="B29" i="7" s="1"/>
  <c r="B31" i="7" s="1"/>
  <c r="B33" i="7" s="1"/>
  <c r="B35" i="7" s="1"/>
  <c r="B37" i="7" s="1"/>
  <c r="B39" i="7" s="1"/>
  <c r="B41" i="7" s="1"/>
  <c r="B43" i="7" s="1"/>
  <c r="B45" i="7" s="1"/>
  <c r="B47" i="7" s="1"/>
  <c r="B49" i="7" s="1"/>
  <c r="B51" i="7" s="1"/>
  <c r="B53" i="7" s="1"/>
  <c r="B55" i="7" s="1"/>
  <c r="B57" i="7" s="1"/>
  <c r="B59" i="7" s="1"/>
  <c r="B61" i="7" s="1"/>
  <c r="B63" i="7" s="1"/>
  <c r="B65" i="7" s="1"/>
  <c r="B67" i="7" s="1"/>
  <c r="B69" i="7" s="1"/>
  <c r="B71" i="7" s="1"/>
  <c r="B73" i="7" s="1"/>
  <c r="B75" i="7" s="1"/>
  <c r="B77" i="7" s="1"/>
  <c r="B79" i="7" s="1"/>
  <c r="B81" i="7" s="1"/>
  <c r="B83" i="7" s="1"/>
  <c r="B85" i="7" s="1"/>
  <c r="B87" i="7" s="1"/>
  <c r="B89" i="7" s="1"/>
  <c r="B91" i="7" s="1"/>
  <c r="B93" i="7" s="1"/>
  <c r="B95" i="7" s="1"/>
  <c r="B97" i="7" s="1"/>
  <c r="B99" i="7" s="1"/>
  <c r="B101" i="7" s="1"/>
  <c r="B103" i="7" s="1"/>
  <c r="B105" i="7" s="1"/>
  <c r="B107" i="7" s="1"/>
  <c r="B109" i="7" s="1"/>
  <c r="B111" i="7" s="1"/>
  <c r="B113" i="7" s="1"/>
  <c r="B115" i="7" s="1"/>
  <c r="B117" i="7" s="1"/>
  <c r="B119" i="7" s="1"/>
  <c r="B121" i="7" s="1"/>
  <c r="B123" i="7" s="1"/>
  <c r="B125" i="7" s="1"/>
  <c r="B127" i="7" s="1"/>
  <c r="B129" i="7" s="1"/>
  <c r="B131" i="7" s="1"/>
  <c r="B133" i="7" s="1"/>
  <c r="B135" i="7" s="1"/>
  <c r="B137" i="7" s="1"/>
  <c r="B139" i="7" s="1"/>
  <c r="B141" i="7" s="1"/>
  <c r="B143" i="7" s="1"/>
  <c r="B145" i="7" s="1"/>
  <c r="B147" i="7" s="1"/>
  <c r="B149" i="7" s="1"/>
  <c r="B151" i="7" s="1"/>
  <c r="B153" i="7" s="1"/>
  <c r="B155" i="7" s="1"/>
  <c r="B157" i="7" s="1"/>
  <c r="B159" i="7" s="1"/>
  <c r="B161" i="7" s="1"/>
  <c r="B163" i="7" s="1"/>
  <c r="B165" i="7" s="1"/>
  <c r="B167" i="7" s="1"/>
  <c r="B169" i="7" s="1"/>
  <c r="B171" i="7" s="1"/>
  <c r="B173" i="7" s="1"/>
  <c r="B175" i="7" s="1"/>
  <c r="B177" i="7" s="1"/>
  <c r="B179" i="7" s="1"/>
  <c r="B181" i="7" s="1"/>
  <c r="B183" i="7" s="1"/>
  <c r="B185" i="7" s="1"/>
  <c r="B187" i="7" s="1"/>
  <c r="B189" i="7" s="1"/>
  <c r="B191" i="7" s="1"/>
  <c r="B193" i="7" s="1"/>
  <c r="B195" i="7" s="1"/>
  <c r="B197" i="7" s="1"/>
  <c r="B199" i="7" s="1"/>
  <c r="B201" i="7" s="1"/>
  <c r="B203" i="7" s="1"/>
  <c r="B205" i="7" s="1"/>
  <c r="B207" i="7" s="1"/>
  <c r="B209" i="7" s="1"/>
  <c r="B211" i="7" s="1"/>
  <c r="B213" i="7" s="1"/>
  <c r="B215" i="7" s="1"/>
  <c r="B217" i="7" s="1"/>
  <c r="B219" i="7" s="1"/>
  <c r="B221" i="7" s="1"/>
  <c r="B223" i="7" s="1"/>
  <c r="B225" i="7" s="1"/>
  <c r="B227" i="7" s="1"/>
  <c r="B229" i="7" s="1"/>
  <c r="B231" i="7" s="1"/>
  <c r="B233" i="7" s="1"/>
  <c r="B235" i="7" s="1"/>
  <c r="B237" i="7" s="1"/>
  <c r="B239" i="7" s="1"/>
  <c r="B241" i="7" s="1"/>
  <c r="B243" i="7" s="1"/>
  <c r="B245" i="7" s="1"/>
  <c r="B247" i="7" s="1"/>
  <c r="B249" i="7" s="1"/>
  <c r="B251" i="7" s="1"/>
  <c r="B253" i="7" s="1"/>
  <c r="B255" i="7" s="1"/>
  <c r="B257" i="7" s="1"/>
  <c r="B259" i="7" s="1"/>
  <c r="B261" i="7" s="1"/>
  <c r="B263" i="7" s="1"/>
  <c r="B265" i="7" s="1"/>
  <c r="B267" i="7" s="1"/>
  <c r="B269" i="7" s="1"/>
  <c r="B271" i="7" s="1"/>
  <c r="B273" i="7" s="1"/>
  <c r="B275" i="7" s="1"/>
  <c r="B277" i="7" s="1"/>
  <c r="B279" i="7" s="1"/>
  <c r="B281" i="7" s="1"/>
  <c r="B283" i="7" s="1"/>
  <c r="B285" i="7" s="1"/>
  <c r="B287" i="7" s="1"/>
  <c r="B289" i="7" s="1"/>
  <c r="B291" i="7" s="1"/>
  <c r="B293" i="7" s="1"/>
  <c r="B295" i="7" s="1"/>
  <c r="B297" i="7" s="1"/>
  <c r="B299" i="7" s="1"/>
  <c r="B301" i="7" s="1"/>
  <c r="B303" i="7" s="1"/>
  <c r="B305" i="7" s="1"/>
  <c r="B307" i="7" s="1"/>
  <c r="B309" i="7" s="1"/>
  <c r="B311" i="7" s="1"/>
  <c r="B313" i="7" s="1"/>
  <c r="B315" i="7" s="1"/>
  <c r="B317" i="7" s="1"/>
  <c r="B319" i="7" s="1"/>
  <c r="B321" i="7" s="1"/>
  <c r="B323" i="7" s="1"/>
  <c r="B325" i="7" s="1"/>
  <c r="B327" i="7" s="1"/>
  <c r="B329" i="7" s="1"/>
  <c r="B331" i="7" s="1"/>
  <c r="B333" i="7" s="1"/>
  <c r="B335" i="7" s="1"/>
  <c r="B337" i="7" s="1"/>
  <c r="B339" i="7" s="1"/>
  <c r="B341" i="7" s="1"/>
  <c r="B343" i="7" s="1"/>
  <c r="B345" i="7" s="1"/>
  <c r="B347" i="7" s="1"/>
  <c r="B349" i="7" s="1"/>
  <c r="B351" i="7" s="1"/>
  <c r="B353" i="7" s="1"/>
  <c r="B355" i="7" s="1"/>
  <c r="B357" i="7" s="1"/>
  <c r="B359" i="7" s="1"/>
  <c r="B361" i="7" s="1"/>
  <c r="B363" i="7" s="1"/>
  <c r="B365" i="7" s="1"/>
  <c r="B367" i="7" s="1"/>
  <c r="B369" i="7" s="1"/>
  <c r="B371" i="7" s="1"/>
  <c r="B373" i="7" s="1"/>
  <c r="B375" i="7" s="1"/>
  <c r="B377" i="7" s="1"/>
  <c r="B379" i="7" s="1"/>
  <c r="B381" i="7" s="1"/>
  <c r="B383" i="7" s="1"/>
  <c r="B385" i="7" s="1"/>
  <c r="B387" i="7" s="1"/>
  <c r="B389" i="7" s="1"/>
  <c r="B391" i="7" s="1"/>
  <c r="B393" i="7" s="1"/>
  <c r="B395" i="7" s="1"/>
  <c r="B397" i="7" s="1"/>
  <c r="B399" i="7" s="1"/>
  <c r="B401" i="7" s="1"/>
  <c r="B403" i="7" s="1"/>
  <c r="B405" i="7" s="1"/>
  <c r="B407" i="7" s="1"/>
  <c r="B409" i="7" s="1"/>
  <c r="B411" i="7" s="1"/>
  <c r="B413" i="7" s="1"/>
  <c r="B415" i="7" s="1"/>
  <c r="B417" i="7" s="1"/>
  <c r="B419" i="7" s="1"/>
  <c r="B421" i="7" s="1"/>
  <c r="B423" i="7" s="1"/>
  <c r="B425" i="7" s="1"/>
  <c r="B427" i="7" s="1"/>
  <c r="B429" i="7" s="1"/>
  <c r="B431" i="7" s="1"/>
  <c r="B433" i="7" s="1"/>
  <c r="B435" i="7" s="1"/>
  <c r="B437" i="7" s="1"/>
  <c r="B439" i="7" s="1"/>
  <c r="B441" i="7" s="1"/>
  <c r="B443" i="7" s="1"/>
  <c r="B445" i="7" s="1"/>
  <c r="B447" i="7" s="1"/>
  <c r="B6" i="19" l="1"/>
  <c r="B8" i="19" s="1"/>
  <c r="B10" i="19" s="1"/>
  <c r="B12" i="19" s="1"/>
  <c r="B14" i="19" s="1"/>
  <c r="B16" i="19" s="1"/>
  <c r="B18" i="19" s="1"/>
  <c r="B20" i="19" s="1"/>
  <c r="B22" i="19" s="1"/>
  <c r="B24" i="19" s="1"/>
  <c r="B26" i="19" s="1"/>
  <c r="B28" i="19" s="1"/>
  <c r="B30" i="19" s="1"/>
  <c r="B32" i="19" s="1"/>
  <c r="B34" i="19" s="1"/>
  <c r="B36" i="19" s="1"/>
  <c r="B38" i="19" s="1"/>
  <c r="B40" i="19" s="1"/>
  <c r="B42" i="19" s="1"/>
  <c r="B44" i="19" s="1"/>
  <c r="B46" i="19" s="1"/>
  <c r="B48" i="19" s="1"/>
  <c r="B50" i="19" s="1"/>
  <c r="B52" i="19" s="1"/>
  <c r="B54" i="19" s="1"/>
  <c r="B56" i="19" s="1"/>
  <c r="B58" i="19" s="1"/>
  <c r="B60" i="19" s="1"/>
  <c r="B62" i="19" s="1"/>
  <c r="B64" i="19" s="1"/>
  <c r="B66" i="19" s="1"/>
  <c r="B68" i="19" s="1"/>
  <c r="B70" i="19" s="1"/>
  <c r="B72" i="19" s="1"/>
  <c r="B74" i="19" s="1"/>
  <c r="B76" i="19" s="1"/>
  <c r="B78" i="19" s="1"/>
  <c r="B80" i="19" s="1"/>
  <c r="B82" i="19" s="1"/>
  <c r="B84" i="19" s="1"/>
  <c r="B86" i="19" s="1"/>
  <c r="B88" i="19" s="1"/>
  <c r="B90" i="19" s="1"/>
  <c r="B92" i="19" s="1"/>
  <c r="B94" i="19" s="1"/>
  <c r="B96" i="19" s="1"/>
  <c r="B98" i="19" s="1"/>
  <c r="B100" i="19" s="1"/>
  <c r="B102" i="19" s="1"/>
  <c r="B104" i="19" s="1"/>
  <c r="B106" i="19" s="1"/>
  <c r="B108" i="19" s="1"/>
  <c r="B110" i="19" s="1"/>
  <c r="B112" i="19" s="1"/>
  <c r="B114" i="19" s="1"/>
  <c r="B116" i="19" s="1"/>
  <c r="B118" i="19" s="1"/>
  <c r="B120" i="19" s="1"/>
  <c r="B122" i="19" s="1"/>
  <c r="B124" i="19" s="1"/>
  <c r="B126" i="19" s="1"/>
  <c r="B128" i="19" s="1"/>
  <c r="B130" i="19" s="1"/>
  <c r="B132" i="19" s="1"/>
  <c r="B134" i="19" s="1"/>
  <c r="B136" i="19" s="1"/>
  <c r="B138" i="19" s="1"/>
  <c r="B140" i="19" s="1"/>
  <c r="B142" i="19" s="1"/>
  <c r="B144" i="19" s="1"/>
  <c r="B146" i="19" s="1"/>
  <c r="B148" i="19" s="1"/>
  <c r="B150" i="19" s="1"/>
  <c r="B152" i="19" s="1"/>
  <c r="B154" i="19" s="1"/>
  <c r="B156" i="19" s="1"/>
  <c r="B158" i="19" s="1"/>
  <c r="B160" i="19" s="1"/>
  <c r="B162" i="19" s="1"/>
  <c r="B164" i="19" s="1"/>
  <c r="B166" i="19" s="1"/>
  <c r="B168" i="19" s="1"/>
  <c r="B170" i="19" s="1"/>
  <c r="B172" i="19" s="1"/>
  <c r="B174" i="19" s="1"/>
  <c r="B176" i="19" s="1"/>
  <c r="B178" i="19" s="1"/>
  <c r="B180" i="19" s="1"/>
  <c r="B182" i="19" s="1"/>
  <c r="B184" i="19" s="1"/>
  <c r="B186" i="19" s="1"/>
  <c r="B188" i="19" s="1"/>
  <c r="B190" i="19" s="1"/>
  <c r="B192" i="19" s="1"/>
  <c r="B194" i="19" s="1"/>
  <c r="B196" i="19" s="1"/>
  <c r="B198" i="19" s="1"/>
  <c r="B200" i="19" s="1"/>
  <c r="B202" i="19" s="1"/>
  <c r="B204" i="19" s="1"/>
  <c r="B206" i="19" s="1"/>
  <c r="B208" i="19" s="1"/>
  <c r="B210" i="19" s="1"/>
  <c r="B212" i="19" s="1"/>
  <c r="B214" i="19" s="1"/>
  <c r="B216" i="19" s="1"/>
  <c r="B218" i="19" s="1"/>
  <c r="B220" i="19" s="1"/>
  <c r="B222" i="19" s="1"/>
  <c r="B224" i="19" s="1"/>
  <c r="B226" i="19" s="1"/>
  <c r="B228" i="19" s="1"/>
  <c r="B230" i="19" s="1"/>
  <c r="B232" i="19" s="1"/>
  <c r="B234" i="19" s="1"/>
  <c r="B236" i="19" s="1"/>
  <c r="B238" i="19" s="1"/>
  <c r="B240" i="19" s="1"/>
  <c r="B242" i="19" s="1"/>
  <c r="B244" i="19" s="1"/>
  <c r="B246" i="19" s="1"/>
  <c r="B248" i="19" s="1"/>
  <c r="B250" i="19" s="1"/>
  <c r="B252" i="19" s="1"/>
  <c r="B254" i="19" s="1"/>
  <c r="B256" i="19" s="1"/>
  <c r="B258" i="19" s="1"/>
  <c r="B260" i="19" s="1"/>
  <c r="B262" i="19" s="1"/>
  <c r="B264" i="19" s="1"/>
  <c r="B266" i="19" s="1"/>
  <c r="B268" i="19" s="1"/>
  <c r="B270" i="19" s="1"/>
  <c r="B272" i="19" s="1"/>
  <c r="B274" i="19" s="1"/>
  <c r="B276" i="19" s="1"/>
  <c r="B278" i="19" s="1"/>
  <c r="B280" i="19" s="1"/>
  <c r="B282" i="19" s="1"/>
  <c r="B284" i="19" s="1"/>
  <c r="B286" i="19" s="1"/>
  <c r="B288" i="19" s="1"/>
  <c r="B290" i="19" s="1"/>
  <c r="B292" i="19" s="1"/>
  <c r="B294" i="19" s="1"/>
  <c r="B296" i="19" s="1"/>
  <c r="B298" i="19" s="1"/>
  <c r="B300" i="19" s="1"/>
  <c r="B302" i="19" s="1"/>
  <c r="B304" i="19" s="1"/>
  <c r="B306" i="19" s="1"/>
  <c r="B308" i="19" s="1"/>
  <c r="B310" i="19" s="1"/>
  <c r="B312" i="19" s="1"/>
  <c r="B314" i="19" s="1"/>
  <c r="B316" i="19" s="1"/>
  <c r="B318" i="19" s="1"/>
  <c r="B320" i="19" s="1"/>
  <c r="B322" i="19" s="1"/>
  <c r="B324" i="19" s="1"/>
  <c r="B326" i="19" s="1"/>
  <c r="B328" i="19" s="1"/>
  <c r="B330" i="19" s="1"/>
  <c r="B332" i="19" s="1"/>
  <c r="B334" i="19" s="1"/>
  <c r="B336" i="19" s="1"/>
  <c r="B338" i="19" s="1"/>
  <c r="B340" i="19" s="1"/>
  <c r="B342" i="19" s="1"/>
  <c r="B344" i="19" s="1"/>
  <c r="B346" i="19" s="1"/>
  <c r="B348" i="19" s="1"/>
  <c r="B350" i="19" s="1"/>
  <c r="B352" i="19" s="1"/>
  <c r="B354" i="19" s="1"/>
  <c r="B356" i="19" s="1"/>
  <c r="B358" i="19" s="1"/>
  <c r="B360" i="19" s="1"/>
  <c r="B362" i="19" s="1"/>
  <c r="B364" i="19" s="1"/>
  <c r="B366" i="19" s="1"/>
  <c r="B368" i="19" s="1"/>
  <c r="B370" i="19" s="1"/>
  <c r="B372" i="19" s="1"/>
  <c r="B374" i="19" s="1"/>
  <c r="B376" i="19" s="1"/>
  <c r="B378" i="19" s="1"/>
  <c r="B380" i="19" s="1"/>
  <c r="B382" i="19" s="1"/>
  <c r="B384" i="19" s="1"/>
  <c r="B386" i="19" s="1"/>
  <c r="B388" i="19" s="1"/>
  <c r="B390" i="19" s="1"/>
  <c r="B392" i="19" s="1"/>
  <c r="B394" i="19" s="1"/>
  <c r="B396" i="19" s="1"/>
  <c r="B398" i="19" s="1"/>
  <c r="B400" i="19" s="1"/>
  <c r="B402" i="19" s="1"/>
  <c r="B404" i="19" s="1"/>
  <c r="B406" i="19" s="1"/>
  <c r="B408" i="19" s="1"/>
  <c r="B410" i="19" s="1"/>
  <c r="B412" i="19" s="1"/>
  <c r="B414" i="19" s="1"/>
  <c r="B416" i="19" s="1"/>
  <c r="B418" i="19" s="1"/>
  <c r="B420" i="19" s="1"/>
  <c r="B422" i="19" s="1"/>
  <c r="B424" i="19" s="1"/>
  <c r="B426" i="19" s="1"/>
  <c r="B428" i="19" s="1"/>
  <c r="B430" i="19" s="1"/>
  <c r="B432" i="19" s="1"/>
  <c r="B434" i="19" s="1"/>
  <c r="B436" i="19" s="1"/>
  <c r="B438" i="19" s="1"/>
  <c r="B440" i="19" s="1"/>
  <c r="B442" i="19" s="1"/>
  <c r="B444" i="19" s="1"/>
  <c r="B446" i="19" s="1"/>
  <c r="B6" i="7"/>
  <c r="B8" i="7" s="1"/>
  <c r="B10" i="7" s="1"/>
  <c r="B12" i="7" s="1"/>
  <c r="B14" i="7" s="1"/>
  <c r="B16" i="7" s="1"/>
  <c r="B18" i="7" s="1"/>
  <c r="B20" i="7" s="1"/>
  <c r="B22" i="7" s="1"/>
  <c r="B24" i="7" s="1"/>
  <c r="B26" i="7" s="1"/>
  <c r="B28" i="7" s="1"/>
  <c r="B30" i="7" s="1"/>
  <c r="B32" i="7" s="1"/>
  <c r="B34" i="7" s="1"/>
  <c r="B36" i="7" s="1"/>
  <c r="B38" i="7" s="1"/>
  <c r="B40" i="7" s="1"/>
  <c r="B42" i="7" s="1"/>
  <c r="B44" i="7" s="1"/>
  <c r="B46" i="7" s="1"/>
  <c r="B48" i="7" s="1"/>
  <c r="B50" i="7" s="1"/>
  <c r="B52" i="7" s="1"/>
  <c r="B54" i="7" s="1"/>
  <c r="B56" i="7" s="1"/>
  <c r="B58" i="7" s="1"/>
  <c r="B60" i="7" s="1"/>
  <c r="B62" i="7" s="1"/>
  <c r="B64" i="7" s="1"/>
  <c r="B66" i="7" s="1"/>
  <c r="B68" i="7" s="1"/>
  <c r="B70" i="7" s="1"/>
  <c r="B72" i="7" s="1"/>
  <c r="B74" i="7" s="1"/>
  <c r="B76" i="7" s="1"/>
  <c r="B78" i="7" s="1"/>
  <c r="B80" i="7" s="1"/>
  <c r="B82" i="7" s="1"/>
  <c r="B84" i="7" s="1"/>
  <c r="B86" i="7" s="1"/>
  <c r="B88" i="7" s="1"/>
  <c r="B90" i="7" s="1"/>
  <c r="B92" i="7" s="1"/>
  <c r="B94" i="7" s="1"/>
  <c r="B96" i="7" s="1"/>
  <c r="B98" i="7" s="1"/>
  <c r="B100" i="7" s="1"/>
  <c r="B102" i="7" s="1"/>
  <c r="B104" i="7" s="1"/>
  <c r="B106" i="7" s="1"/>
  <c r="B108" i="7" s="1"/>
  <c r="B110" i="7" s="1"/>
  <c r="B112" i="7" s="1"/>
  <c r="B114" i="7" s="1"/>
  <c r="B116" i="7" s="1"/>
  <c r="B118" i="7" s="1"/>
  <c r="B120" i="7" s="1"/>
  <c r="B122" i="7" s="1"/>
  <c r="B124" i="7" s="1"/>
  <c r="B126" i="7" s="1"/>
  <c r="B128" i="7" s="1"/>
  <c r="B130" i="7" s="1"/>
  <c r="B132" i="7" s="1"/>
  <c r="B134" i="7" s="1"/>
  <c r="B136" i="7" s="1"/>
  <c r="B138" i="7" s="1"/>
  <c r="B140" i="7" s="1"/>
  <c r="B142" i="7" s="1"/>
  <c r="B144" i="7" s="1"/>
  <c r="B146" i="7" s="1"/>
  <c r="B148" i="7" s="1"/>
  <c r="B150" i="7" s="1"/>
  <c r="B152" i="7" s="1"/>
  <c r="B154" i="7" s="1"/>
  <c r="B156" i="7" s="1"/>
  <c r="B158" i="7" s="1"/>
  <c r="B160" i="7" s="1"/>
  <c r="B162" i="7" s="1"/>
  <c r="B164" i="7" s="1"/>
  <c r="B166" i="7" s="1"/>
  <c r="B168" i="7" s="1"/>
  <c r="B170" i="7" s="1"/>
  <c r="B172" i="7" s="1"/>
  <c r="B174" i="7" s="1"/>
  <c r="B176" i="7" s="1"/>
  <c r="B178" i="7" s="1"/>
  <c r="B180" i="7" s="1"/>
  <c r="B182" i="7" s="1"/>
  <c r="B184" i="7" s="1"/>
  <c r="B186" i="7" s="1"/>
  <c r="B188" i="7" s="1"/>
  <c r="B190" i="7" s="1"/>
  <c r="B192" i="7" s="1"/>
  <c r="B194" i="7" s="1"/>
  <c r="B196" i="7" s="1"/>
  <c r="B198" i="7" s="1"/>
  <c r="B200" i="7" s="1"/>
  <c r="B202" i="7" s="1"/>
  <c r="B204" i="7" s="1"/>
  <c r="B206" i="7" s="1"/>
  <c r="B208" i="7" s="1"/>
  <c r="B210" i="7" s="1"/>
  <c r="B212" i="7" s="1"/>
  <c r="B214" i="7" s="1"/>
  <c r="B216" i="7" s="1"/>
  <c r="B218" i="7" s="1"/>
  <c r="B220" i="7" s="1"/>
  <c r="B222" i="7" s="1"/>
  <c r="B224" i="7" s="1"/>
  <c r="B226" i="7" s="1"/>
  <c r="B228" i="7" s="1"/>
  <c r="B230" i="7" s="1"/>
  <c r="B232" i="7" s="1"/>
  <c r="B234" i="7" s="1"/>
  <c r="B236" i="7" s="1"/>
  <c r="B238" i="7" s="1"/>
  <c r="B240" i="7" s="1"/>
  <c r="B242" i="7" s="1"/>
  <c r="B244" i="7" s="1"/>
  <c r="B246" i="7" s="1"/>
  <c r="B248" i="7" s="1"/>
  <c r="B250" i="7" s="1"/>
  <c r="B252" i="7" s="1"/>
  <c r="B254" i="7" s="1"/>
  <c r="B256" i="7" s="1"/>
  <c r="B258" i="7" s="1"/>
  <c r="B260" i="7" s="1"/>
  <c r="B262" i="7" s="1"/>
  <c r="B264" i="7" s="1"/>
  <c r="B266" i="7" s="1"/>
  <c r="B268" i="7" s="1"/>
  <c r="B270" i="7" s="1"/>
  <c r="B272" i="7" s="1"/>
  <c r="B274" i="7" s="1"/>
  <c r="B276" i="7" s="1"/>
  <c r="B278" i="7" s="1"/>
  <c r="B280" i="7" s="1"/>
  <c r="B282" i="7" s="1"/>
  <c r="B284" i="7" s="1"/>
  <c r="B286" i="7" s="1"/>
  <c r="B288" i="7" s="1"/>
  <c r="B290" i="7" s="1"/>
  <c r="B292" i="7" s="1"/>
  <c r="B294" i="7" s="1"/>
  <c r="B296" i="7" s="1"/>
  <c r="B298" i="7" s="1"/>
  <c r="B300" i="7" s="1"/>
  <c r="B302" i="7" s="1"/>
  <c r="B304" i="7" s="1"/>
  <c r="B306" i="7" s="1"/>
  <c r="B308" i="7" s="1"/>
  <c r="B310" i="7" s="1"/>
  <c r="B312" i="7" s="1"/>
  <c r="B314" i="7" s="1"/>
  <c r="B316" i="7" s="1"/>
  <c r="B318" i="7" s="1"/>
  <c r="B320" i="7" s="1"/>
  <c r="B322" i="7" s="1"/>
  <c r="B324" i="7" s="1"/>
  <c r="B326" i="7" s="1"/>
  <c r="B328" i="7" s="1"/>
  <c r="B330" i="7" s="1"/>
  <c r="B332" i="7" s="1"/>
  <c r="B334" i="7" s="1"/>
  <c r="B336" i="7" s="1"/>
  <c r="B338" i="7" s="1"/>
  <c r="B340" i="7" s="1"/>
  <c r="B342" i="7" s="1"/>
  <c r="B344" i="7" s="1"/>
  <c r="B346" i="7" s="1"/>
  <c r="B348" i="7" s="1"/>
  <c r="B350" i="7" s="1"/>
  <c r="B352" i="7" s="1"/>
  <c r="B354" i="7" s="1"/>
  <c r="B356" i="7" s="1"/>
  <c r="B358" i="7" s="1"/>
  <c r="B360" i="7" s="1"/>
  <c r="B362" i="7" s="1"/>
  <c r="B364" i="7" s="1"/>
  <c r="B366" i="7" s="1"/>
  <c r="B368" i="7" s="1"/>
  <c r="B370" i="7" s="1"/>
  <c r="B372" i="7" s="1"/>
  <c r="B374" i="7" s="1"/>
  <c r="B376" i="7" s="1"/>
  <c r="B378" i="7" s="1"/>
  <c r="B380" i="7" s="1"/>
  <c r="B382" i="7" s="1"/>
  <c r="B384" i="7" s="1"/>
  <c r="B386" i="7" s="1"/>
  <c r="B388" i="7" s="1"/>
  <c r="B390" i="7" s="1"/>
  <c r="B392" i="7" s="1"/>
  <c r="B394" i="7" s="1"/>
  <c r="B396" i="7" s="1"/>
  <c r="B398" i="7" s="1"/>
  <c r="B400" i="7" s="1"/>
  <c r="B402" i="7" s="1"/>
  <c r="B404" i="7" s="1"/>
  <c r="B406" i="7" s="1"/>
  <c r="B408" i="7" s="1"/>
  <c r="B410" i="7" s="1"/>
  <c r="B412" i="7" s="1"/>
  <c r="B414" i="7" s="1"/>
  <c r="B416" i="7" s="1"/>
  <c r="B418" i="7" s="1"/>
  <c r="B420" i="7" s="1"/>
  <c r="B422" i="7" s="1"/>
  <c r="B424" i="7" s="1"/>
  <c r="B426" i="7" s="1"/>
  <c r="B428" i="7" s="1"/>
  <c r="B430" i="7" s="1"/>
  <c r="B432" i="7" s="1"/>
  <c r="B434" i="7" s="1"/>
  <c r="B436" i="7" s="1"/>
  <c r="B438" i="7" s="1"/>
  <c r="B440" i="7" s="1"/>
  <c r="B442" i="7" s="1"/>
  <c r="B444" i="7" s="1"/>
  <c r="B446" i="7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5A26B76-3FB4-46E7-AE5A-624515A084D4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D5CB63E1-C09E-4B0B-8517-44DCC57A8A84}" name="WorksheetConnection_Excel Workshop Part 1 0.03.xlsx!tblAdmins" type="102" refreshedVersion="7" minRefreshableVersion="5">
    <extLst>
      <ext xmlns:x15="http://schemas.microsoft.com/office/spreadsheetml/2010/11/main" uri="{DE250136-89BD-433C-8126-D09CA5730AF9}">
        <x15:connection id="tblAdmins">
          <x15:rangePr sourceName="_xlcn.WorksheetConnection_ExcelWorkshopPart10.03.xlsxtblAdmins1"/>
        </x15:connection>
      </ext>
    </extLst>
  </connection>
  <connection id="3" xr16:uid="{5E1EB8E4-F02A-45D2-B147-4002D5F3DB9F}" name="WorksheetConnection_Excel Workshop Part 1 0.03.xlsx!tblVaccines" type="102" refreshedVersion="7" minRefreshableVersion="5">
    <extLst>
      <ext xmlns:x15="http://schemas.microsoft.com/office/spreadsheetml/2010/11/main" uri="{DE250136-89BD-433C-8126-D09CA5730AF9}">
        <x15:connection id="tblVaccines">
          <x15:rangePr sourceName="_xlcn.WorksheetConnection_ExcelWorkshopPart10.03.xlsxtblVaccines1"/>
        </x15:connection>
      </ext>
    </extLst>
  </connection>
</connections>
</file>

<file path=xl/sharedStrings.xml><?xml version="1.0" encoding="utf-8"?>
<sst xmlns="http://schemas.openxmlformats.org/spreadsheetml/2006/main" count="1517" uniqueCount="119">
  <si>
    <t>Fix</t>
  </si>
  <si>
    <t>Week</t>
  </si>
  <si>
    <t>Monday</t>
  </si>
  <si>
    <t>Tuesday</t>
  </si>
  <si>
    <t>Wednesday</t>
  </si>
  <si>
    <t>Thursday</t>
  </si>
  <si>
    <t>Friday</t>
  </si>
  <si>
    <t>Vaccines Administered</t>
  </si>
  <si>
    <t>Day</t>
  </si>
  <si>
    <t>Vaccines</t>
  </si>
  <si>
    <t>Given</t>
  </si>
  <si>
    <t>Moderna</t>
  </si>
  <si>
    <t>Pfizer</t>
  </si>
  <si>
    <t>10 Moderna</t>
  </si>
  <si>
    <t>9 Moderna</t>
  </si>
  <si>
    <t>10 Moderna, 6 Pfizer</t>
  </si>
  <si>
    <t>8 Moderna, 5 Pfizer</t>
  </si>
  <si>
    <t>Vaccine</t>
  </si>
  <si>
    <t>Row Labels</t>
  </si>
  <si>
    <t>Grand Total</t>
  </si>
  <si>
    <t>Column Labels</t>
  </si>
  <si>
    <t>Sum of Given</t>
  </si>
  <si>
    <t>Excel translates the "better" example into a graph or pivot table much more easily because each value is labeled well.  See the Pivot Chart below - it is easier to separate the brands.</t>
  </si>
  <si>
    <t>Comments</t>
  </si>
  <si>
    <t>9  Had to close clinic early.</t>
  </si>
  <si>
    <t>Had to close clinic early.</t>
  </si>
  <si>
    <t>Negative Example</t>
  </si>
  <si>
    <t>Either this…</t>
  </si>
  <si>
    <t>No-Shows</t>
  </si>
  <si>
    <t/>
  </si>
  <si>
    <t>Moderna (use up this lot)</t>
  </si>
  <si>
    <t>Pfizer (use up this lot)</t>
  </si>
  <si>
    <t>Text</t>
  </si>
  <si>
    <t>Plain Text:</t>
  </si>
  <si>
    <t>Number formatted as text:</t>
  </si>
  <si>
    <t>Format Examples</t>
  </si>
  <si>
    <t>1234</t>
  </si>
  <si>
    <t>Numbers</t>
  </si>
  <si>
    <t>Number</t>
  </si>
  <si>
    <t>General</t>
  </si>
  <si>
    <t>General Cell with Formula</t>
  </si>
  <si>
    <t>General Cell with Text</t>
  </si>
  <si>
    <t>Accounting</t>
  </si>
  <si>
    <t>Dollar Value</t>
  </si>
  <si>
    <t>Dollar Value (4 decimals)</t>
  </si>
  <si>
    <t>Short Date</t>
  </si>
  <si>
    <t>Long Date</t>
  </si>
  <si>
    <t>* = Must use "Format Cells" menu</t>
  </si>
  <si>
    <t>Month/Day*</t>
  </si>
  <si>
    <t>Month/Day (3-letter month)*</t>
  </si>
  <si>
    <t>Only the day*</t>
  </si>
  <si>
    <t>Special Note: NDCs</t>
  </si>
  <si>
    <t>NDC as a Number</t>
  </si>
  <si>
    <t>NDC as Text</t>
  </si>
  <si>
    <t>00093002315</t>
  </si>
  <si>
    <t>The real value 
(days since 1/0/1900):</t>
  </si>
  <si>
    <t>Number with Commas, 
Red Negative*</t>
  </si>
  <si>
    <t>Formula formatted as text:</t>
  </si>
  <si>
    <t>=1000 + 234</t>
  </si>
  <si>
    <t>Date</t>
  </si>
  <si>
    <t>Conditional Format Examples</t>
  </si>
  <si>
    <t>Equals "Ertapenem"</t>
  </si>
  <si>
    <t>Contains "penem"</t>
  </si>
  <si>
    <t>cefazolin</t>
  </si>
  <si>
    <t>levofloxacin </t>
  </si>
  <si>
    <t>ertapenem</t>
  </si>
  <si>
    <t>imipenem/cilastatin</t>
  </si>
  <si>
    <t>meropenem</t>
  </si>
  <si>
    <t>cephalexin</t>
  </si>
  <si>
    <t>Contains "ce*in"</t>
  </si>
  <si>
    <t>Cellcept</t>
  </si>
  <si>
    <t>Contains "ce?in"</t>
  </si>
  <si>
    <t>* = Zero to many wildcards</t>
  </si>
  <si>
    <t>? = One wildcard</t>
  </si>
  <si>
    <t>Data Bars</t>
  </si>
  <si>
    <t>Color Scales</t>
  </si>
  <si>
    <t>Duplicate values</t>
  </si>
  <si>
    <t>Icon Sets</t>
  </si>
  <si>
    <t>1. Format as Table</t>
  </si>
  <si>
    <r>
      <t xml:space="preserve">2. Click the down arrow on </t>
    </r>
    <r>
      <rPr>
        <b/>
        <sz val="11"/>
        <color theme="1"/>
        <rFont val="Calibri"/>
        <family val="2"/>
        <scheme val="minor"/>
      </rPr>
      <t>Vaccine</t>
    </r>
  </si>
  <si>
    <r>
      <t xml:space="preserve">3. Click the down arrow on </t>
    </r>
    <r>
      <rPr>
        <b/>
        <sz val="11"/>
        <color theme="1"/>
        <rFont val="Calibri"/>
        <family val="2"/>
        <scheme val="minor"/>
      </rPr>
      <t>Day</t>
    </r>
  </si>
  <si>
    <t>Sort by Color</t>
  </si>
  <si>
    <t>Examine the Date Filters</t>
  </si>
  <si>
    <t>Filter by Color</t>
  </si>
  <si>
    <t>Clear Filter from "Vaccine"</t>
  </si>
  <si>
    <t>Sort Oldest to Newest</t>
  </si>
  <si>
    <t>4. Type "Brand" in cell E3</t>
  </si>
  <si>
    <t>Type the following in cells E4-E6:</t>
  </si>
  <si>
    <t>Select those three values</t>
  </si>
  <si>
    <t>Double-click the green box at bottom-right</t>
  </si>
  <si>
    <t>Click the Auto Fill Options</t>
  </si>
  <si>
    <t>Select "Flash Fill"</t>
  </si>
  <si>
    <t>Or even better if possible…</t>
  </si>
  <si>
    <t>Problem 1</t>
  </si>
  <si>
    <t>Vlookup</t>
  </si>
  <si>
    <t>ID</t>
  </si>
  <si>
    <t>Problem 2</t>
  </si>
  <si>
    <t>Banana</t>
  </si>
  <si>
    <t>Fruit</t>
  </si>
  <si>
    <t>Apple</t>
  </si>
  <si>
    <t>Kiwi</t>
  </si>
  <si>
    <t>Problem 3</t>
  </si>
  <si>
    <t>Medication ID</t>
  </si>
  <si>
    <t>Price Per Unit</t>
  </si>
  <si>
    <t>Price per Unit</t>
  </si>
  <si>
    <t>Fill in the box to get the Price per Unit from the second column using the Fruit as the key.</t>
  </si>
  <si>
    <t>Create then COPY and PASTE an equation to look up the Price Per Unit of each medication</t>
  </si>
  <si>
    <t>Example:</t>
  </si>
  <si>
    <r>
      <rPr>
        <b/>
        <sz val="11"/>
        <color theme="1"/>
        <rFont val="Calibri"/>
        <family val="2"/>
        <scheme val="minor"/>
      </rPr>
      <t>$</t>
    </r>
    <r>
      <rPr>
        <sz val="11"/>
        <color theme="1"/>
        <rFont val="Calibri"/>
        <family val="2"/>
        <scheme val="minor"/>
      </rPr>
      <t>A</t>
    </r>
    <r>
      <rPr>
        <b/>
        <sz val="11"/>
        <color theme="1"/>
        <rFont val="Calibri"/>
        <family val="2"/>
        <scheme val="minor"/>
      </rPr>
      <t>$</t>
    </r>
    <r>
      <rPr>
        <sz val="11"/>
        <color theme="1"/>
        <rFont val="Calibri"/>
        <family val="2"/>
        <scheme val="minor"/>
      </rPr>
      <t>2 - the $ signs "nail down" the column then "nail down" the row for cell A2</t>
    </r>
  </si>
  <si>
    <t>Hint: Use ABSOLUTE REFERENCES for the TABLE ARRAY to reference the same table area while copying and pasting.</t>
  </si>
  <si>
    <t>Type the following into the box below:     =VLOOKUP(A6,D6:D8,1,FALSE)</t>
  </si>
  <si>
    <t>No formatting</t>
  </si>
  <si>
    <t>Live demo:</t>
  </si>
  <si>
    <t>-Basic Setup</t>
  </si>
  <si>
    <t>-“Rule of Two” for beginners</t>
  </si>
  <si>
    <t>-Sum vs Count</t>
  </si>
  <si>
    <t>-Totals</t>
  </si>
  <si>
    <t>-Changing Layout</t>
  </si>
  <si>
    <r>
      <rPr>
        <b/>
        <sz val="11"/>
        <color theme="1"/>
        <rFont val="Calibri"/>
        <family val="2"/>
        <scheme val="minor"/>
      </rPr>
      <t>Solve:</t>
    </r>
    <r>
      <rPr>
        <sz val="11"/>
        <color theme="1"/>
        <rFont val="Calibri"/>
        <family val="2"/>
        <scheme val="minor"/>
      </rPr>
      <t xml:space="preserve"> How many Moderna vaccines were given in July?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</si>
</sst>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#,##0.00;[Red]#,##0.00"/>
    <numFmt numFmtId="167" formatCode="_(&quot;$&quot;* #,##0.0000_);_(&quot;$&quot;* \(#,##0.0000\);_(&quot;$&quot;* &quot;-&quot;??_);_(@_)"/>
    <numFmt numFmtId="168" formatCode="[$-F800]dddd\,\ mmmm\ dd\,\ yyyy"/>
    <numFmt numFmtId="169" formatCode="m/d;@"/>
    <numFmt numFmtId="170" formatCode="[$-409]mmm\-yy;@"/>
    <numFmt numFmtId="171" formatCode="[$-409]d;@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6"/>
      <color rgb="FFC00000"/>
      <name val="Calibri"/>
      <family val="2"/>
      <scheme val="minor"/>
    </font>
    <font>
      <b/>
      <sz val="16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 style="dotted">
        <color auto="1"/>
      </left>
      <right/>
      <top/>
      <bottom/>
      <diagonal/>
    </border>
    <border>
      <left style="dotted">
        <color auto="1"/>
      </left>
      <right/>
      <top/>
      <bottom style="thick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theme="4" tint="0.4999847407452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</cellStyleXfs>
  <cellXfs count="73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0" applyFill="1"/>
    <xf numFmtId="0" fontId="2" fillId="0" borderId="0" xfId="0" applyFont="1" applyFill="1" applyBorder="1"/>
    <xf numFmtId="14" fontId="2" fillId="0" borderId="0" xfId="0" applyNumberFormat="1" applyFont="1" applyFill="1" applyBorder="1"/>
    <xf numFmtId="0" fontId="3" fillId="0" borderId="0" xfId="0" applyFont="1"/>
    <xf numFmtId="14" fontId="0" fillId="2" borderId="0" xfId="0" applyNumberForma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0" borderId="1" xfId="0" applyBorder="1"/>
    <xf numFmtId="0" fontId="0" fillId="13" borderId="1" xfId="0" applyFill="1" applyBorder="1"/>
    <xf numFmtId="0" fontId="0" fillId="13" borderId="0" xfId="0" applyFill="1"/>
    <xf numFmtId="0" fontId="0" fillId="7" borderId="1" xfId="0" applyFill="1" applyBorder="1"/>
    <xf numFmtId="0" fontId="4" fillId="7" borderId="2" xfId="0" applyFont="1" applyFill="1" applyBorder="1"/>
    <xf numFmtId="0" fontId="0" fillId="7" borderId="2" xfId="0" applyFill="1" applyBorder="1"/>
    <xf numFmtId="0" fontId="0" fillId="7" borderId="3" xfId="0" applyFill="1" applyBorder="1"/>
    <xf numFmtId="0" fontId="0" fillId="0" borderId="0" xfId="0" applyAlignment="1">
      <alignment horizontal="right"/>
    </xf>
    <xf numFmtId="0" fontId="0" fillId="14" borderId="0" xfId="0" applyFill="1"/>
    <xf numFmtId="0" fontId="0" fillId="2" borderId="0" xfId="0" applyFill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NumberFormat="1"/>
    <xf numFmtId="0" fontId="0" fillId="0" borderId="0" xfId="0" applyAlignment="1">
      <alignment horizontal="left"/>
    </xf>
    <xf numFmtId="14" fontId="0" fillId="0" borderId="0" xfId="0" applyNumberFormat="1" applyFill="1"/>
    <xf numFmtId="2" fontId="0" fillId="0" borderId="0" xfId="0" applyNumberFormat="1"/>
    <xf numFmtId="0" fontId="6" fillId="0" borderId="0" xfId="0" applyFont="1" applyFill="1" applyBorder="1" applyAlignment="1">
      <alignment horizontal="left"/>
    </xf>
    <xf numFmtId="44" fontId="0" fillId="0" borderId="0" xfId="2" applyFont="1"/>
    <xf numFmtId="49" fontId="0" fillId="0" borderId="0" xfId="0" applyNumberFormat="1"/>
    <xf numFmtId="0" fontId="9" fillId="0" borderId="4" xfId="4"/>
    <xf numFmtId="0" fontId="8" fillId="0" borderId="0" xfId="3"/>
    <xf numFmtId="39" fontId="0" fillId="0" borderId="0" xfId="1" applyNumberFormat="1" applyFont="1"/>
    <xf numFmtId="166" fontId="0" fillId="0" borderId="0" xfId="1" applyNumberFormat="1" applyFont="1"/>
    <xf numFmtId="167" fontId="0" fillId="0" borderId="0" xfId="2" applyNumberFormat="1" applyFont="1"/>
    <xf numFmtId="168" fontId="0" fillId="0" borderId="0" xfId="0" applyNumberFormat="1" applyAlignment="1"/>
    <xf numFmtId="0" fontId="0" fillId="0" borderId="0" xfId="0" applyAlignment="1">
      <alignment horizontal="left" wrapText="1"/>
    </xf>
    <xf numFmtId="169" fontId="0" fillId="0" borderId="0" xfId="0" applyNumberFormat="1" applyAlignment="1"/>
    <xf numFmtId="170" fontId="0" fillId="0" borderId="0" xfId="0" applyNumberFormat="1" applyAlignment="1"/>
    <xf numFmtId="171" fontId="0" fillId="0" borderId="0" xfId="0" applyNumberFormat="1"/>
    <xf numFmtId="0" fontId="5" fillId="0" borderId="0" xfId="0" applyFont="1"/>
    <xf numFmtId="0" fontId="5" fillId="0" borderId="0" xfId="0" applyFont="1" applyAlignment="1">
      <alignment horizontal="left" wrapText="1"/>
    </xf>
    <xf numFmtId="0" fontId="8" fillId="15" borderId="0" xfId="3" applyFill="1"/>
    <xf numFmtId="0" fontId="0" fillId="15" borderId="0" xfId="0" applyFill="1"/>
    <xf numFmtId="0" fontId="9" fillId="15" borderId="4" xfId="4" applyFill="1"/>
    <xf numFmtId="0" fontId="10" fillId="15" borderId="6" xfId="5" applyFill="1" applyBorder="1"/>
    <xf numFmtId="0" fontId="0" fillId="15" borderId="7" xfId="0" applyFill="1" applyBorder="1"/>
    <xf numFmtId="0" fontId="0" fillId="15" borderId="8" xfId="0" applyFill="1" applyBorder="1"/>
    <xf numFmtId="0" fontId="5" fillId="15" borderId="0" xfId="0" applyFont="1" applyFill="1"/>
    <xf numFmtId="2" fontId="0" fillId="15" borderId="0" xfId="0" applyNumberFormat="1" applyFill="1"/>
    <xf numFmtId="9" fontId="0" fillId="15" borderId="7" xfId="0" applyNumberFormat="1" applyFill="1" applyBorder="1"/>
    <xf numFmtId="9" fontId="0" fillId="15" borderId="8" xfId="0" applyNumberFormat="1" applyFill="1" applyBorder="1"/>
    <xf numFmtId="0" fontId="0" fillId="16" borderId="0" xfId="0" applyFill="1"/>
    <xf numFmtId="14" fontId="2" fillId="17" borderId="0" xfId="0" applyNumberFormat="1" applyFont="1" applyFill="1" applyBorder="1"/>
    <xf numFmtId="0" fontId="2" fillId="17" borderId="0" xfId="0" applyFont="1" applyFill="1" applyBorder="1"/>
    <xf numFmtId="0" fontId="0" fillId="0" borderId="0" xfId="0" applyAlignment="1">
      <alignment horizontal="left" indent="2"/>
    </xf>
    <xf numFmtId="0" fontId="0" fillId="0" borderId="0" xfId="0" applyAlignment="1">
      <alignment horizontal="left" indent="4"/>
    </xf>
    <xf numFmtId="0" fontId="5" fillId="0" borderId="0" xfId="0" applyFont="1" applyAlignment="1">
      <alignment horizontal="center" wrapText="1"/>
    </xf>
    <xf numFmtId="0" fontId="0" fillId="0" borderId="9" xfId="0" applyFill="1" applyBorder="1"/>
    <xf numFmtId="0" fontId="0" fillId="0" borderId="0" xfId="0" applyFill="1" applyAlignment="1">
      <alignment horizontal="center"/>
    </xf>
    <xf numFmtId="0" fontId="11" fillId="0" borderId="0" xfId="0" applyFont="1"/>
    <xf numFmtId="0" fontId="1" fillId="8" borderId="0" xfId="0" applyFont="1" applyFill="1"/>
    <xf numFmtId="0" fontId="1" fillId="12" borderId="0" xfId="0" applyFont="1" applyFill="1"/>
    <xf numFmtId="169" fontId="0" fillId="0" borderId="0" xfId="0" applyNumberFormat="1"/>
    <xf numFmtId="0" fontId="12" fillId="0" borderId="0" xfId="0" applyFont="1"/>
    <xf numFmtId="0" fontId="0" fillId="0" borderId="0" xfId="0" applyFont="1"/>
  </cellXfs>
  <cellStyles count="6">
    <cellStyle name="Comma" xfId="1" builtinId="3"/>
    <cellStyle name="Currency" xfId="2" builtinId="4"/>
    <cellStyle name="Heading 1" xfId="4" builtinId="16"/>
    <cellStyle name="Heading 2" xfId="5" builtinId="17"/>
    <cellStyle name="Normal" xfId="0" builtinId="0"/>
    <cellStyle name="Title" xfId="3" builtinId="15"/>
  </cellStyles>
  <dxfs count="17">
    <dxf>
      <font>
        <color rgb="FF008000"/>
      </font>
      <fill>
        <patternFill>
          <bgColor rgb="FFCCFFC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8000"/>
      </font>
      <fill>
        <patternFill>
          <bgColor rgb="FFCCFFC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numFmt numFmtId="2" formatCode="0.0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19" formatCode="m/d/yyyy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008000"/>
      <color rgb="FFCCFFCC"/>
      <color rgb="FF99FFCC"/>
      <color rgb="FFFFCCCC"/>
      <color rgb="FF1C3F95"/>
      <color rgb="FF7C004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18" Type="http://schemas.openxmlformats.org/officeDocument/2006/relationships/customXml" Target="../customXml/item3.xml"/><Relationship Id="rId26" Type="http://schemas.openxmlformats.org/officeDocument/2006/relationships/customXml" Target="../customXml/item11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6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2.xml"/><Relationship Id="rId25" Type="http://schemas.openxmlformats.org/officeDocument/2006/relationships/customXml" Target="../customXml/item10.xml"/><Relationship Id="rId33" Type="http://schemas.openxmlformats.org/officeDocument/2006/relationships/customXml" Target="../customXml/item18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20" Type="http://schemas.openxmlformats.org/officeDocument/2006/relationships/customXml" Target="../customXml/item5.xml"/><Relationship Id="rId29" Type="http://schemas.openxmlformats.org/officeDocument/2006/relationships/customXml" Target="../customXml/item1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24" Type="http://schemas.openxmlformats.org/officeDocument/2006/relationships/customXml" Target="../customXml/item9.xml"/><Relationship Id="rId32" Type="http://schemas.openxmlformats.org/officeDocument/2006/relationships/customXml" Target="../customXml/item17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23" Type="http://schemas.openxmlformats.org/officeDocument/2006/relationships/customXml" Target="../customXml/item8.xml"/><Relationship Id="rId28" Type="http://schemas.openxmlformats.org/officeDocument/2006/relationships/customXml" Target="../customXml/item13.xml"/><Relationship Id="rId10" Type="http://schemas.openxmlformats.org/officeDocument/2006/relationships/theme" Target="theme/theme1.xml"/><Relationship Id="rId19" Type="http://schemas.openxmlformats.org/officeDocument/2006/relationships/customXml" Target="../customXml/item4.xml"/><Relationship Id="rId31" Type="http://schemas.openxmlformats.org/officeDocument/2006/relationships/customXml" Target="../customXml/item16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powerPivotData" Target="model/item.data"/><Relationship Id="rId22" Type="http://schemas.openxmlformats.org/officeDocument/2006/relationships/customXml" Target="../customXml/item7.xml"/><Relationship Id="rId27" Type="http://schemas.openxmlformats.org/officeDocument/2006/relationships/customXml" Target="../customXml/item12.xml"/><Relationship Id="rId30" Type="http://schemas.openxmlformats.org/officeDocument/2006/relationships/customXml" Target="../customXml/item15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Workshop Part 1.xlsx]Common Arrangement Fixes!PivotTable3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Vaccine Administrations</a:t>
            </a:r>
          </a:p>
        </c:rich>
      </c:tx>
      <c:layout>
        <c:manualLayout>
          <c:xMode val="edge"/>
          <c:yMode val="edge"/>
          <c:x val="0.30259011373578304"/>
          <c:y val="5.91644794400699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6580927384076991E-2"/>
          <c:y val="0.16143299795858848"/>
          <c:w val="0.74392847769028869"/>
          <c:h val="0.5272448235637211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'Common Arrangement Fixes'!$AB$22:$AB$23</c:f>
              <c:strCache>
                <c:ptCount val="1"/>
                <c:pt idx="0">
                  <c:v>Moderna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'Common Arrangement Fixes'!$AA$24:$AA$34</c:f>
              <c:strCache>
                <c:ptCount val="10"/>
                <c:pt idx="0">
                  <c:v>7/18/2021</c:v>
                </c:pt>
                <c:pt idx="1">
                  <c:v>7/19/2021</c:v>
                </c:pt>
                <c:pt idx="2">
                  <c:v>7/20/2021</c:v>
                </c:pt>
                <c:pt idx="3">
                  <c:v>7/21/2021</c:v>
                </c:pt>
                <c:pt idx="4">
                  <c:v>7/22/2021</c:v>
                </c:pt>
                <c:pt idx="5">
                  <c:v>7/25/2021</c:v>
                </c:pt>
                <c:pt idx="6">
                  <c:v>7/26/2021</c:v>
                </c:pt>
                <c:pt idx="7">
                  <c:v>7/27/2021</c:v>
                </c:pt>
                <c:pt idx="8">
                  <c:v>7/28/2021</c:v>
                </c:pt>
                <c:pt idx="9">
                  <c:v>7/29/2021</c:v>
                </c:pt>
              </c:strCache>
            </c:strRef>
          </c:cat>
          <c:val>
            <c:numRef>
              <c:f>'Common Arrangement Fixes'!$AB$24:$AB$34</c:f>
              <c:numCache>
                <c:formatCode>General</c:formatCode>
                <c:ptCount val="10"/>
                <c:pt idx="0">
                  <c:v>10</c:v>
                </c:pt>
                <c:pt idx="1">
                  <c:v>9</c:v>
                </c:pt>
                <c:pt idx="2">
                  <c:v>10</c:v>
                </c:pt>
                <c:pt idx="3">
                  <c:v>9</c:v>
                </c:pt>
                <c:pt idx="4">
                  <c:v>10</c:v>
                </c:pt>
                <c:pt idx="5">
                  <c:v>8</c:v>
                </c:pt>
                <c:pt idx="6">
                  <c:v>10</c:v>
                </c:pt>
                <c:pt idx="7">
                  <c:v>10</c:v>
                </c:pt>
                <c:pt idx="8">
                  <c:v>9</c:v>
                </c:pt>
                <c:pt idx="9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DF-4079-84B6-6461B6EFEF98}"/>
            </c:ext>
          </c:extLst>
        </c:ser>
        <c:ser>
          <c:idx val="1"/>
          <c:order val="1"/>
          <c:tx>
            <c:strRef>
              <c:f>'Common Arrangement Fixes'!$AC$22:$AC$23</c:f>
              <c:strCache>
                <c:ptCount val="1"/>
                <c:pt idx="0">
                  <c:v>Pfizer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'Common Arrangement Fixes'!$AA$24:$AA$34</c:f>
              <c:strCache>
                <c:ptCount val="10"/>
                <c:pt idx="0">
                  <c:v>7/18/2021</c:v>
                </c:pt>
                <c:pt idx="1">
                  <c:v>7/19/2021</c:v>
                </c:pt>
                <c:pt idx="2">
                  <c:v>7/20/2021</c:v>
                </c:pt>
                <c:pt idx="3">
                  <c:v>7/21/2021</c:v>
                </c:pt>
                <c:pt idx="4">
                  <c:v>7/22/2021</c:v>
                </c:pt>
                <c:pt idx="5">
                  <c:v>7/25/2021</c:v>
                </c:pt>
                <c:pt idx="6">
                  <c:v>7/26/2021</c:v>
                </c:pt>
                <c:pt idx="7">
                  <c:v>7/27/2021</c:v>
                </c:pt>
                <c:pt idx="8">
                  <c:v>7/28/2021</c:v>
                </c:pt>
                <c:pt idx="9">
                  <c:v>7/29/2021</c:v>
                </c:pt>
              </c:strCache>
            </c:strRef>
          </c:cat>
          <c:val>
            <c:numRef>
              <c:f>'Common Arrangement Fixes'!$AC$24:$AC$34</c:f>
              <c:numCache>
                <c:formatCode>General</c:formatCode>
                <c:ptCount val="10"/>
                <c:pt idx="2">
                  <c:v>6</c:v>
                </c:pt>
                <c:pt idx="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CDF-4079-84B6-6461B6EFEF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67015823"/>
        <c:axId val="1667009167"/>
      </c:barChart>
      <c:catAx>
        <c:axId val="1667015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7009167"/>
        <c:crosses val="autoZero"/>
        <c:auto val="1"/>
        <c:lblAlgn val="ctr"/>
        <c:lblOffset val="100"/>
        <c:noMultiLvlLbl val="0"/>
      </c:catAx>
      <c:valAx>
        <c:axId val="1667009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7015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1975757</xdr:colOff>
      <xdr:row>18</xdr:row>
      <xdr:rowOff>10885</xdr:rowOff>
    </xdr:from>
    <xdr:to>
      <xdr:col>7</xdr:col>
      <xdr:colOff>2306351</xdr:colOff>
      <xdr:row>19</xdr:row>
      <xdr:rowOff>132697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470E958-1B23-496A-A717-C0C6D30085B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3097" t="35575"/>
        <a:stretch/>
      </xdr:blipFill>
      <xdr:spPr>
        <a:xfrm>
          <a:off x="7364186" y="3439885"/>
          <a:ext cx="330594" cy="312312"/>
        </a:xfrm>
        <a:prstGeom prst="rect">
          <a:avLst/>
        </a:prstGeom>
        <a:ln w="635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217714</xdr:colOff>
      <xdr:row>0</xdr:row>
      <xdr:rowOff>146957</xdr:rowOff>
    </xdr:from>
    <xdr:to>
      <xdr:col>7</xdr:col>
      <xdr:colOff>312977</xdr:colOff>
      <xdr:row>0</xdr:row>
      <xdr:rowOff>242220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D52B1C7-5188-4EA1-A1EA-4B3F9C89F6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18514" y="146957"/>
          <a:ext cx="95263" cy="9526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217714</xdr:colOff>
      <xdr:row>0</xdr:row>
      <xdr:rowOff>146957</xdr:rowOff>
    </xdr:from>
    <xdr:to>
      <xdr:col>7</xdr:col>
      <xdr:colOff>312977</xdr:colOff>
      <xdr:row>0</xdr:row>
      <xdr:rowOff>242220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71F2704-CFF5-4A16-BFBE-1282BC0F77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13764" y="146957"/>
          <a:ext cx="95263" cy="9526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28574</xdr:colOff>
      <xdr:row>21</xdr:row>
      <xdr:rowOff>14286</xdr:rowOff>
    </xdr:from>
    <xdr:to>
      <xdr:col>25</xdr:col>
      <xdr:colOff>533399</xdr:colOff>
      <xdr:row>37</xdr:row>
      <xdr:rowOff>38099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903F008-FB6F-4741-9CEC-0CC00C7A34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 L" refreshedDate="44395.041709259262" createdVersion="7" refreshedVersion="7" minRefreshableVersion="3" recordCount="12" xr:uid="{AA224670-4E07-4EE5-AE89-D4922D641605}">
  <cacheSource type="worksheet">
    <worksheetSource ref="O20:Q32" sheet="Common Arrangement Fixes"/>
  </cacheSource>
  <cacheFields count="3">
    <cacheField name="Day" numFmtId="14">
      <sharedItems containsSemiMixedTypes="0" containsNonDate="0" containsDate="1" containsString="0" minDate="2021-07-18T00:00:00" maxDate="2021-07-30T00:00:00" count="10">
        <d v="2021-07-18T00:00:00"/>
        <d v="2021-07-19T00:00:00"/>
        <d v="2021-07-20T00:00:00"/>
        <d v="2021-07-21T00:00:00"/>
        <d v="2021-07-22T00:00:00"/>
        <d v="2021-07-25T00:00:00"/>
        <d v="2021-07-26T00:00:00"/>
        <d v="2021-07-27T00:00:00"/>
        <d v="2021-07-28T00:00:00"/>
        <d v="2021-07-29T00:00:00"/>
      </sharedItems>
    </cacheField>
    <cacheField name="Vaccine" numFmtId="0">
      <sharedItems count="2">
        <s v="Moderna"/>
        <s v="Pfizer"/>
      </sharedItems>
    </cacheField>
    <cacheField name="Given" numFmtId="0">
      <sharedItems containsSemiMixedTypes="0" containsString="0" containsNumber="1" containsInteger="1" minValue="6" maxValue="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x v="0"/>
    <x v="0"/>
    <n v="10"/>
  </r>
  <r>
    <x v="1"/>
    <x v="0"/>
    <n v="9"/>
  </r>
  <r>
    <x v="2"/>
    <x v="0"/>
    <n v="10"/>
  </r>
  <r>
    <x v="2"/>
    <x v="1"/>
    <n v="6"/>
  </r>
  <r>
    <x v="3"/>
    <x v="0"/>
    <n v="9"/>
  </r>
  <r>
    <x v="4"/>
    <x v="0"/>
    <n v="10"/>
  </r>
  <r>
    <x v="5"/>
    <x v="0"/>
    <n v="8"/>
  </r>
  <r>
    <x v="5"/>
    <x v="1"/>
    <n v="6"/>
  </r>
  <r>
    <x v="6"/>
    <x v="0"/>
    <n v="10"/>
  </r>
  <r>
    <x v="7"/>
    <x v="0"/>
    <n v="10"/>
  </r>
  <r>
    <x v="8"/>
    <x v="0"/>
    <n v="9"/>
  </r>
  <r>
    <x v="9"/>
    <x v="0"/>
    <n v="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2B2304-549E-4C4A-AF1D-99BB4E824ACF}" name="PivotTable3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A22:AD34" firstHeaderRow="1" firstDataRow="2" firstDataCol="1"/>
  <pivotFields count="3">
    <pivotField axis="axisRow" numFmtId="14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Col" showAll="0">
      <items count="3">
        <item x="0"/>
        <item x="1"/>
        <item t="default"/>
      </items>
    </pivotField>
    <pivotField dataField="1"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Sum of Given" fld="2" baseField="0" baseItem="0"/>
  </dataFields>
  <chartFormats count="4">
    <chartFormat chart="0" format="0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F81EB89-4EA7-4DF3-B82B-5706EB00D39E}" name="Table16" displayName="Table16" ref="B3:E447" totalsRowShown="0" headerRowDxfId="16">
  <autoFilter ref="B3:E447" xr:uid="{0B2F710B-52A3-44DC-8182-186A1E19FA48}"/>
  <tableColumns count="4">
    <tableColumn id="1" xr3:uid="{4D396CE8-AD96-48C1-A603-9FD33444ABC6}" name="Day" dataDxfId="15">
      <calculatedColumnFormula>B2-1</calculatedColumnFormula>
    </tableColumn>
    <tableColumn id="2" xr3:uid="{1379E597-6821-4E82-9E99-360F271EEA1F}" name="Vaccine" dataDxfId="14"/>
    <tableColumn id="3" xr3:uid="{1E50782C-318F-4D92-A10C-25EBCBD907A5}" name="Given" dataDxfId="13"/>
    <tableColumn id="4" xr3:uid="{BCD0EEF9-899C-4F86-A75D-CB61FDC4C2DE}" name="No-Shows"/>
  </tableColumns>
  <tableStyleInfo name="TableStyleMedium2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82B80-E465-4E35-97BD-0CCBB742FB90}">
  <sheetPr>
    <tabColor theme="4"/>
  </sheetPr>
  <dimension ref="B1:H29"/>
  <sheetViews>
    <sheetView tabSelected="1" zoomScale="160" zoomScaleNormal="160" workbookViewId="0"/>
  </sheetViews>
  <sheetFormatPr defaultRowHeight="15" x14ac:dyDescent="0.25"/>
  <cols>
    <col min="2" max="2" width="10.7109375" customWidth="1"/>
    <col min="3" max="3" width="24.42578125" bestFit="1" customWidth="1"/>
    <col min="8" max="8" width="43.7109375" customWidth="1"/>
  </cols>
  <sheetData>
    <row r="1" spans="2:8" x14ac:dyDescent="0.25">
      <c r="B1" s="2" t="s">
        <v>7</v>
      </c>
      <c r="H1" t="s">
        <v>78</v>
      </c>
    </row>
    <row r="3" spans="2:8" x14ac:dyDescent="0.25">
      <c r="B3" s="34" t="s">
        <v>8</v>
      </c>
      <c r="C3" s="34" t="s">
        <v>17</v>
      </c>
      <c r="D3" s="34" t="s">
        <v>10</v>
      </c>
      <c r="H3" t="s">
        <v>79</v>
      </c>
    </row>
    <row r="4" spans="2:8" x14ac:dyDescent="0.25">
      <c r="B4" s="5">
        <v>44395</v>
      </c>
      <c r="C4" s="4" t="s">
        <v>30</v>
      </c>
      <c r="D4" s="4">
        <v>10</v>
      </c>
      <c r="H4" s="62" t="s">
        <v>81</v>
      </c>
    </row>
    <row r="5" spans="2:8" x14ac:dyDescent="0.25">
      <c r="B5" s="5">
        <v>44396</v>
      </c>
      <c r="C5" s="4" t="s">
        <v>30</v>
      </c>
      <c r="D5" s="4">
        <v>9</v>
      </c>
      <c r="H5" s="62" t="s">
        <v>83</v>
      </c>
    </row>
    <row r="6" spans="2:8" x14ac:dyDescent="0.25">
      <c r="B6" s="60">
        <v>44397</v>
      </c>
      <c r="C6" s="61" t="s">
        <v>11</v>
      </c>
      <c r="D6" s="61">
        <v>10</v>
      </c>
      <c r="H6" s="62" t="s">
        <v>84</v>
      </c>
    </row>
    <row r="7" spans="2:8" x14ac:dyDescent="0.25">
      <c r="B7" s="60">
        <v>44397</v>
      </c>
      <c r="C7" s="61" t="s">
        <v>31</v>
      </c>
      <c r="D7" s="61">
        <v>6</v>
      </c>
    </row>
    <row r="8" spans="2:8" x14ac:dyDescent="0.25">
      <c r="B8" s="5">
        <v>44398</v>
      </c>
      <c r="C8" s="4" t="s">
        <v>11</v>
      </c>
      <c r="D8" s="4">
        <v>9</v>
      </c>
      <c r="H8" t="s">
        <v>80</v>
      </c>
    </row>
    <row r="9" spans="2:8" x14ac:dyDescent="0.25">
      <c r="B9" s="5">
        <v>44399</v>
      </c>
      <c r="C9" s="4" t="s">
        <v>11</v>
      </c>
      <c r="D9" s="4">
        <v>10</v>
      </c>
      <c r="H9" s="62" t="s">
        <v>85</v>
      </c>
    </row>
    <row r="10" spans="2:8" x14ac:dyDescent="0.25">
      <c r="B10" s="60">
        <v>44402</v>
      </c>
      <c r="C10" s="61" t="s">
        <v>11</v>
      </c>
      <c r="D10" s="61">
        <v>8</v>
      </c>
      <c r="H10" s="62" t="s">
        <v>82</v>
      </c>
    </row>
    <row r="11" spans="2:8" x14ac:dyDescent="0.25">
      <c r="B11" s="60">
        <v>44402</v>
      </c>
      <c r="C11" s="61" t="s">
        <v>12</v>
      </c>
      <c r="D11" s="61">
        <v>5</v>
      </c>
    </row>
    <row r="12" spans="2:8" x14ac:dyDescent="0.25">
      <c r="B12" s="5">
        <v>44403</v>
      </c>
      <c r="C12" s="4" t="s">
        <v>11</v>
      </c>
      <c r="D12" s="4">
        <v>10</v>
      </c>
      <c r="H12" t="s">
        <v>86</v>
      </c>
    </row>
    <row r="13" spans="2:8" x14ac:dyDescent="0.25">
      <c r="B13" s="5">
        <v>44404</v>
      </c>
      <c r="C13" s="4" t="s">
        <v>11</v>
      </c>
      <c r="D13" s="4">
        <v>10</v>
      </c>
      <c r="H13" s="62" t="s">
        <v>87</v>
      </c>
    </row>
    <row r="14" spans="2:8" x14ac:dyDescent="0.25">
      <c r="B14" s="5">
        <v>44405</v>
      </c>
      <c r="C14" s="4" t="s">
        <v>11</v>
      </c>
      <c r="D14" s="4">
        <v>9</v>
      </c>
      <c r="H14" s="63" t="s">
        <v>11</v>
      </c>
    </row>
    <row r="15" spans="2:8" x14ac:dyDescent="0.25">
      <c r="B15" s="5">
        <v>44406</v>
      </c>
      <c r="C15" s="4" t="s">
        <v>11</v>
      </c>
      <c r="D15" s="4">
        <v>10</v>
      </c>
      <c r="H15" s="63" t="s">
        <v>11</v>
      </c>
    </row>
    <row r="16" spans="2:8" x14ac:dyDescent="0.25">
      <c r="H16" s="63" t="s">
        <v>11</v>
      </c>
    </row>
    <row r="17" spans="8:8" x14ac:dyDescent="0.25">
      <c r="H17" s="62" t="s">
        <v>88</v>
      </c>
    </row>
    <row r="18" spans="8:8" x14ac:dyDescent="0.25">
      <c r="H18" s="63" t="s">
        <v>89</v>
      </c>
    </row>
    <row r="19" spans="8:8" x14ac:dyDescent="0.25">
      <c r="H19" s="63" t="s">
        <v>90</v>
      </c>
    </row>
    <row r="20" spans="8:8" x14ac:dyDescent="0.25">
      <c r="H20" s="63" t="s">
        <v>91</v>
      </c>
    </row>
    <row r="21" spans="8:8" x14ac:dyDescent="0.25">
      <c r="H21" s="63"/>
    </row>
    <row r="22" spans="8:8" x14ac:dyDescent="0.25">
      <c r="H22" s="63"/>
    </row>
    <row r="23" spans="8:8" x14ac:dyDescent="0.25">
      <c r="H23" s="63"/>
    </row>
    <row r="24" spans="8:8" x14ac:dyDescent="0.25">
      <c r="H24" s="63"/>
    </row>
    <row r="25" spans="8:8" x14ac:dyDescent="0.25">
      <c r="H25" s="63"/>
    </row>
    <row r="26" spans="8:8" x14ac:dyDescent="0.25">
      <c r="H26" s="63"/>
    </row>
    <row r="27" spans="8:8" x14ac:dyDescent="0.25">
      <c r="H27" s="63"/>
    </row>
    <row r="28" spans="8:8" x14ac:dyDescent="0.25">
      <c r="H28" s="63"/>
    </row>
    <row r="29" spans="8:8" x14ac:dyDescent="0.25">
      <c r="H29" s="6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6B6B5-5C21-4ACC-AD26-96B229490802}">
  <sheetPr>
    <tabColor theme="7"/>
  </sheetPr>
  <dimension ref="B1:H507"/>
  <sheetViews>
    <sheetView zoomScale="145" zoomScaleNormal="145" workbookViewId="0"/>
  </sheetViews>
  <sheetFormatPr defaultRowHeight="15" x14ac:dyDescent="0.25"/>
  <cols>
    <col min="2" max="2" width="10.7109375" customWidth="1"/>
    <col min="3" max="3" width="11" customWidth="1"/>
    <col min="5" max="5" width="12.28515625" customWidth="1"/>
    <col min="10" max="10" width="16.42578125" bestFit="1" customWidth="1"/>
    <col min="11" max="11" width="16.28515625" bestFit="1" customWidth="1"/>
    <col min="12" max="13" width="12" bestFit="1" customWidth="1"/>
    <col min="16" max="16" width="13.7109375" customWidth="1"/>
  </cols>
  <sheetData>
    <row r="1" spans="2:8" x14ac:dyDescent="0.25">
      <c r="B1" s="2" t="s">
        <v>7</v>
      </c>
    </row>
    <row r="2" spans="2:8" x14ac:dyDescent="0.25">
      <c r="H2" s="2" t="s">
        <v>112</v>
      </c>
    </row>
    <row r="3" spans="2:8" x14ac:dyDescent="0.25">
      <c r="B3" s="31" t="s">
        <v>8</v>
      </c>
      <c r="C3" s="31" t="s">
        <v>17</v>
      </c>
      <c r="D3" s="31" t="s">
        <v>10</v>
      </c>
      <c r="E3" s="31" t="s">
        <v>28</v>
      </c>
      <c r="H3" t="s">
        <v>113</v>
      </c>
    </row>
    <row r="4" spans="2:8" x14ac:dyDescent="0.25">
      <c r="B4" s="32">
        <f ca="1">TODAY()</f>
        <v>44420</v>
      </c>
      <c r="C4" s="3" t="s">
        <v>11</v>
      </c>
      <c r="D4" s="3">
        <v>8</v>
      </c>
      <c r="E4" t="s">
        <v>29</v>
      </c>
      <c r="H4" t="s">
        <v>114</v>
      </c>
    </row>
    <row r="5" spans="2:8" x14ac:dyDescent="0.25">
      <c r="B5" s="32">
        <f ca="1">B4</f>
        <v>44420</v>
      </c>
      <c r="C5" s="3" t="s">
        <v>12</v>
      </c>
      <c r="D5" s="3">
        <v>3</v>
      </c>
      <c r="E5" t="s">
        <v>29</v>
      </c>
      <c r="H5" t="s">
        <v>115</v>
      </c>
    </row>
    <row r="6" spans="2:8" x14ac:dyDescent="0.25">
      <c r="B6" s="1">
        <f t="shared" ref="B6:B69" ca="1" si="0">B4-1</f>
        <v>44419</v>
      </c>
      <c r="C6" s="3" t="s">
        <v>11</v>
      </c>
      <c r="D6" s="3">
        <v>20</v>
      </c>
      <c r="E6" t="s">
        <v>29</v>
      </c>
      <c r="H6" t="s">
        <v>116</v>
      </c>
    </row>
    <row r="7" spans="2:8" x14ac:dyDescent="0.25">
      <c r="B7" s="1">
        <f t="shared" ca="1" si="0"/>
        <v>44419</v>
      </c>
      <c r="C7" s="3" t="s">
        <v>12</v>
      </c>
      <c r="D7" s="3">
        <v>8</v>
      </c>
      <c r="E7" t="s">
        <v>29</v>
      </c>
      <c r="H7" t="s">
        <v>117</v>
      </c>
    </row>
    <row r="8" spans="2:8" x14ac:dyDescent="0.25">
      <c r="B8" s="1">
        <f t="shared" ca="1" si="0"/>
        <v>44418</v>
      </c>
      <c r="C8" s="3" t="s">
        <v>11</v>
      </c>
      <c r="D8" s="3">
        <v>8</v>
      </c>
      <c r="E8">
        <v>1</v>
      </c>
    </row>
    <row r="9" spans="2:8" x14ac:dyDescent="0.25">
      <c r="B9" s="1">
        <f t="shared" ca="1" si="0"/>
        <v>44418</v>
      </c>
      <c r="C9" s="3" t="s">
        <v>12</v>
      </c>
      <c r="D9" s="3">
        <v>3</v>
      </c>
      <c r="E9" t="s">
        <v>29</v>
      </c>
      <c r="H9" s="72" t="s">
        <v>118</v>
      </c>
    </row>
    <row r="10" spans="2:8" x14ac:dyDescent="0.25">
      <c r="B10" s="1">
        <f t="shared" ca="1" si="0"/>
        <v>44417</v>
      </c>
      <c r="C10" s="3" t="s">
        <v>11</v>
      </c>
      <c r="D10" s="3">
        <v>19</v>
      </c>
      <c r="E10" t="s">
        <v>29</v>
      </c>
    </row>
    <row r="11" spans="2:8" ht="18.75" x14ac:dyDescent="0.3">
      <c r="B11" s="1">
        <f t="shared" ca="1" si="0"/>
        <v>44417</v>
      </c>
      <c r="C11" s="3" t="s">
        <v>12</v>
      </c>
      <c r="D11" s="3">
        <v>9</v>
      </c>
      <c r="E11" t="s">
        <v>29</v>
      </c>
      <c r="H11" s="71"/>
    </row>
    <row r="12" spans="2:8" x14ac:dyDescent="0.25">
      <c r="B12" s="1">
        <f t="shared" ca="1" si="0"/>
        <v>44416</v>
      </c>
      <c r="C12" s="3" t="s">
        <v>11</v>
      </c>
      <c r="D12" s="3">
        <v>9</v>
      </c>
      <c r="E12" t="s">
        <v>29</v>
      </c>
    </row>
    <row r="13" spans="2:8" x14ac:dyDescent="0.25">
      <c r="B13" s="1">
        <f t="shared" ca="1" si="0"/>
        <v>44416</v>
      </c>
      <c r="C13" s="3" t="s">
        <v>12</v>
      </c>
      <c r="D13" s="3">
        <v>5</v>
      </c>
      <c r="E13">
        <v>2</v>
      </c>
    </row>
    <row r="14" spans="2:8" x14ac:dyDescent="0.25">
      <c r="B14" s="1">
        <f t="shared" ca="1" si="0"/>
        <v>44415</v>
      </c>
      <c r="C14" s="3" t="s">
        <v>11</v>
      </c>
      <c r="D14" s="3">
        <v>8</v>
      </c>
      <c r="E14" t="s">
        <v>29</v>
      </c>
    </row>
    <row r="15" spans="2:8" x14ac:dyDescent="0.25">
      <c r="B15" s="1">
        <f t="shared" ca="1" si="0"/>
        <v>44415</v>
      </c>
      <c r="C15" s="3" t="s">
        <v>12</v>
      </c>
      <c r="D15" s="3">
        <v>3</v>
      </c>
      <c r="E15" t="s">
        <v>29</v>
      </c>
    </row>
    <row r="16" spans="2:8" x14ac:dyDescent="0.25">
      <c r="B16" s="1">
        <f t="shared" ca="1" si="0"/>
        <v>44414</v>
      </c>
      <c r="C16" s="3" t="s">
        <v>11</v>
      </c>
      <c r="D16" s="3">
        <v>19</v>
      </c>
      <c r="E16" t="s">
        <v>29</v>
      </c>
    </row>
    <row r="17" spans="2:5" x14ac:dyDescent="0.25">
      <c r="B17" s="1">
        <f t="shared" ca="1" si="0"/>
        <v>44414</v>
      </c>
      <c r="C17" s="3" t="s">
        <v>12</v>
      </c>
      <c r="D17" s="3">
        <v>8</v>
      </c>
      <c r="E17" t="s">
        <v>29</v>
      </c>
    </row>
    <row r="18" spans="2:5" x14ac:dyDescent="0.25">
      <c r="B18" s="1">
        <f t="shared" ca="1" si="0"/>
        <v>44413</v>
      </c>
      <c r="C18" s="3" t="s">
        <v>11</v>
      </c>
      <c r="D18" s="3">
        <v>20</v>
      </c>
      <c r="E18" t="s">
        <v>29</v>
      </c>
    </row>
    <row r="19" spans="2:5" x14ac:dyDescent="0.25">
      <c r="B19" s="1">
        <f t="shared" ca="1" si="0"/>
        <v>44413</v>
      </c>
      <c r="C19" s="3" t="s">
        <v>12</v>
      </c>
      <c r="D19" s="3">
        <v>10</v>
      </c>
      <c r="E19" t="s">
        <v>29</v>
      </c>
    </row>
    <row r="20" spans="2:5" x14ac:dyDescent="0.25">
      <c r="B20" s="1">
        <f t="shared" ca="1" si="0"/>
        <v>44412</v>
      </c>
      <c r="C20" s="3" t="s">
        <v>11</v>
      </c>
      <c r="D20" s="3">
        <v>19</v>
      </c>
      <c r="E20" t="s">
        <v>29</v>
      </c>
    </row>
    <row r="21" spans="2:5" x14ac:dyDescent="0.25">
      <c r="B21" s="1">
        <f t="shared" ca="1" si="0"/>
        <v>44412</v>
      </c>
      <c r="C21" s="3" t="s">
        <v>12</v>
      </c>
      <c r="D21" s="3">
        <v>3</v>
      </c>
      <c r="E21" t="s">
        <v>29</v>
      </c>
    </row>
    <row r="22" spans="2:5" x14ac:dyDescent="0.25">
      <c r="B22" s="1">
        <f t="shared" ca="1" si="0"/>
        <v>44411</v>
      </c>
      <c r="C22" s="3" t="s">
        <v>11</v>
      </c>
      <c r="D22" s="3">
        <v>9</v>
      </c>
      <c r="E22" t="s">
        <v>29</v>
      </c>
    </row>
    <row r="23" spans="2:5" x14ac:dyDescent="0.25">
      <c r="B23" s="1">
        <f t="shared" ca="1" si="0"/>
        <v>44411</v>
      </c>
      <c r="C23" s="3" t="s">
        <v>12</v>
      </c>
      <c r="D23" s="3">
        <v>5</v>
      </c>
      <c r="E23" t="s">
        <v>29</v>
      </c>
    </row>
    <row r="24" spans="2:5" x14ac:dyDescent="0.25">
      <c r="B24" s="1">
        <f t="shared" ca="1" si="0"/>
        <v>44410</v>
      </c>
      <c r="C24" s="3" t="s">
        <v>11</v>
      </c>
      <c r="D24" s="3">
        <v>9</v>
      </c>
      <c r="E24" t="s">
        <v>29</v>
      </c>
    </row>
    <row r="25" spans="2:5" x14ac:dyDescent="0.25">
      <c r="B25" s="1">
        <f t="shared" ca="1" si="0"/>
        <v>44410</v>
      </c>
      <c r="C25" s="3" t="s">
        <v>12</v>
      </c>
      <c r="D25" s="3">
        <v>4</v>
      </c>
      <c r="E25" t="s">
        <v>29</v>
      </c>
    </row>
    <row r="26" spans="2:5" x14ac:dyDescent="0.25">
      <c r="B26" s="1">
        <f t="shared" ca="1" si="0"/>
        <v>44409</v>
      </c>
      <c r="C26" s="3" t="s">
        <v>11</v>
      </c>
      <c r="D26" s="3">
        <v>20</v>
      </c>
      <c r="E26" t="s">
        <v>29</v>
      </c>
    </row>
    <row r="27" spans="2:5" x14ac:dyDescent="0.25">
      <c r="B27" s="1">
        <f t="shared" ca="1" si="0"/>
        <v>44409</v>
      </c>
      <c r="C27" s="3" t="s">
        <v>12</v>
      </c>
      <c r="D27" s="3">
        <v>5</v>
      </c>
      <c r="E27" t="s">
        <v>29</v>
      </c>
    </row>
    <row r="28" spans="2:5" x14ac:dyDescent="0.25">
      <c r="B28" s="1">
        <f t="shared" ca="1" si="0"/>
        <v>44408</v>
      </c>
      <c r="C28" s="3" t="s">
        <v>11</v>
      </c>
      <c r="D28" s="3">
        <v>19</v>
      </c>
      <c r="E28">
        <v>2</v>
      </c>
    </row>
    <row r="29" spans="2:5" x14ac:dyDescent="0.25">
      <c r="B29" s="1">
        <f t="shared" ca="1" si="0"/>
        <v>44408</v>
      </c>
      <c r="C29" s="3" t="s">
        <v>12</v>
      </c>
      <c r="D29" s="3">
        <v>10</v>
      </c>
      <c r="E29" t="s">
        <v>29</v>
      </c>
    </row>
    <row r="30" spans="2:5" x14ac:dyDescent="0.25">
      <c r="B30" s="1">
        <f t="shared" ca="1" si="0"/>
        <v>44407</v>
      </c>
      <c r="C30" s="3" t="s">
        <v>11</v>
      </c>
      <c r="D30" s="3">
        <v>20</v>
      </c>
      <c r="E30" t="s">
        <v>29</v>
      </c>
    </row>
    <row r="31" spans="2:5" x14ac:dyDescent="0.25">
      <c r="B31" s="1">
        <f t="shared" ca="1" si="0"/>
        <v>44407</v>
      </c>
      <c r="C31" s="3" t="s">
        <v>12</v>
      </c>
      <c r="D31" s="3">
        <v>9</v>
      </c>
      <c r="E31" t="s">
        <v>29</v>
      </c>
    </row>
    <row r="32" spans="2:5" x14ac:dyDescent="0.25">
      <c r="B32" s="1">
        <f t="shared" ca="1" si="0"/>
        <v>44406</v>
      </c>
      <c r="C32" s="3" t="s">
        <v>11</v>
      </c>
      <c r="D32" s="3">
        <v>8</v>
      </c>
      <c r="E32" t="s">
        <v>29</v>
      </c>
    </row>
    <row r="33" spans="2:5" x14ac:dyDescent="0.25">
      <c r="B33" s="1">
        <f t="shared" ca="1" si="0"/>
        <v>44406</v>
      </c>
      <c r="C33" s="3" t="s">
        <v>12</v>
      </c>
      <c r="D33" s="3">
        <v>8</v>
      </c>
      <c r="E33" t="s">
        <v>29</v>
      </c>
    </row>
    <row r="34" spans="2:5" x14ac:dyDescent="0.25">
      <c r="B34" s="1">
        <f t="shared" ca="1" si="0"/>
        <v>44405</v>
      </c>
      <c r="C34" s="3" t="s">
        <v>11</v>
      </c>
      <c r="D34" s="3">
        <v>9</v>
      </c>
      <c r="E34" t="s">
        <v>29</v>
      </c>
    </row>
    <row r="35" spans="2:5" x14ac:dyDescent="0.25">
      <c r="B35" s="1">
        <f t="shared" ca="1" si="0"/>
        <v>44405</v>
      </c>
      <c r="C35" s="3" t="s">
        <v>12</v>
      </c>
      <c r="D35" s="3">
        <v>10</v>
      </c>
      <c r="E35" t="s">
        <v>29</v>
      </c>
    </row>
    <row r="36" spans="2:5" x14ac:dyDescent="0.25">
      <c r="B36" s="1">
        <f t="shared" ca="1" si="0"/>
        <v>44404</v>
      </c>
      <c r="C36" s="3" t="s">
        <v>11</v>
      </c>
      <c r="D36" s="3">
        <v>8</v>
      </c>
      <c r="E36" t="s">
        <v>29</v>
      </c>
    </row>
    <row r="37" spans="2:5" x14ac:dyDescent="0.25">
      <c r="B37" s="1">
        <f t="shared" ca="1" si="0"/>
        <v>44404</v>
      </c>
      <c r="C37" s="3" t="s">
        <v>12</v>
      </c>
      <c r="D37" s="3">
        <v>9</v>
      </c>
      <c r="E37">
        <v>1</v>
      </c>
    </row>
    <row r="38" spans="2:5" x14ac:dyDescent="0.25">
      <c r="B38" s="1">
        <f t="shared" ca="1" si="0"/>
        <v>44403</v>
      </c>
      <c r="C38" s="3" t="s">
        <v>11</v>
      </c>
      <c r="D38" s="3">
        <v>9</v>
      </c>
      <c r="E38" t="s">
        <v>29</v>
      </c>
    </row>
    <row r="39" spans="2:5" x14ac:dyDescent="0.25">
      <c r="B39" s="1">
        <f t="shared" ca="1" si="0"/>
        <v>44403</v>
      </c>
      <c r="C39" s="3" t="s">
        <v>12</v>
      </c>
      <c r="D39" s="3">
        <v>3</v>
      </c>
      <c r="E39" t="s">
        <v>29</v>
      </c>
    </row>
    <row r="40" spans="2:5" x14ac:dyDescent="0.25">
      <c r="B40" s="1">
        <f t="shared" ca="1" si="0"/>
        <v>44402</v>
      </c>
      <c r="C40" s="3" t="s">
        <v>11</v>
      </c>
      <c r="D40" s="3">
        <v>9</v>
      </c>
      <c r="E40" t="s">
        <v>29</v>
      </c>
    </row>
    <row r="41" spans="2:5" x14ac:dyDescent="0.25">
      <c r="B41" s="1">
        <f t="shared" ca="1" si="0"/>
        <v>44402</v>
      </c>
      <c r="C41" s="3" t="s">
        <v>12</v>
      </c>
      <c r="D41" s="3">
        <v>5</v>
      </c>
      <c r="E41" t="s">
        <v>29</v>
      </c>
    </row>
    <row r="42" spans="2:5" x14ac:dyDescent="0.25">
      <c r="B42" s="1">
        <f t="shared" ca="1" si="0"/>
        <v>44401</v>
      </c>
      <c r="C42" s="3" t="s">
        <v>11</v>
      </c>
      <c r="D42" s="3">
        <v>8</v>
      </c>
      <c r="E42" t="s">
        <v>29</v>
      </c>
    </row>
    <row r="43" spans="2:5" x14ac:dyDescent="0.25">
      <c r="B43" s="1">
        <f t="shared" ca="1" si="0"/>
        <v>44401</v>
      </c>
      <c r="C43" s="3" t="s">
        <v>12</v>
      </c>
      <c r="D43" s="3">
        <v>4</v>
      </c>
      <c r="E43" t="s">
        <v>29</v>
      </c>
    </row>
    <row r="44" spans="2:5" x14ac:dyDescent="0.25">
      <c r="B44" s="1">
        <f t="shared" ca="1" si="0"/>
        <v>44400</v>
      </c>
      <c r="C44" s="3" t="s">
        <v>11</v>
      </c>
      <c r="D44" s="3">
        <v>18</v>
      </c>
      <c r="E44" t="s">
        <v>29</v>
      </c>
    </row>
    <row r="45" spans="2:5" x14ac:dyDescent="0.25">
      <c r="B45" s="1">
        <f t="shared" ca="1" si="0"/>
        <v>44400</v>
      </c>
      <c r="C45" s="3" t="s">
        <v>12</v>
      </c>
      <c r="D45" s="3">
        <v>9</v>
      </c>
      <c r="E45" t="s">
        <v>29</v>
      </c>
    </row>
    <row r="46" spans="2:5" x14ac:dyDescent="0.25">
      <c r="B46" s="1">
        <f t="shared" ca="1" si="0"/>
        <v>44399</v>
      </c>
      <c r="C46" s="3" t="s">
        <v>11</v>
      </c>
      <c r="D46" s="3">
        <v>18</v>
      </c>
      <c r="E46" t="s">
        <v>29</v>
      </c>
    </row>
    <row r="47" spans="2:5" x14ac:dyDescent="0.25">
      <c r="B47" s="1">
        <f t="shared" ca="1" si="0"/>
        <v>44399</v>
      </c>
      <c r="C47" s="3" t="s">
        <v>12</v>
      </c>
      <c r="D47" s="3">
        <v>5</v>
      </c>
      <c r="E47" t="s">
        <v>29</v>
      </c>
    </row>
    <row r="48" spans="2:5" x14ac:dyDescent="0.25">
      <c r="B48" s="1">
        <f t="shared" ca="1" si="0"/>
        <v>44398</v>
      </c>
      <c r="C48" s="3" t="s">
        <v>11</v>
      </c>
      <c r="D48" s="3">
        <v>20</v>
      </c>
      <c r="E48" t="s">
        <v>29</v>
      </c>
    </row>
    <row r="49" spans="2:5" x14ac:dyDescent="0.25">
      <c r="B49" s="1">
        <f t="shared" ca="1" si="0"/>
        <v>44398</v>
      </c>
      <c r="C49" s="3" t="s">
        <v>12</v>
      </c>
      <c r="D49" s="3">
        <v>3</v>
      </c>
      <c r="E49" t="s">
        <v>29</v>
      </c>
    </row>
    <row r="50" spans="2:5" x14ac:dyDescent="0.25">
      <c r="B50" s="1">
        <f t="shared" ca="1" si="0"/>
        <v>44397</v>
      </c>
      <c r="C50" s="3" t="s">
        <v>11</v>
      </c>
      <c r="D50" s="3">
        <v>20</v>
      </c>
      <c r="E50">
        <v>2</v>
      </c>
    </row>
    <row r="51" spans="2:5" x14ac:dyDescent="0.25">
      <c r="B51" s="1">
        <f t="shared" ca="1" si="0"/>
        <v>44397</v>
      </c>
      <c r="C51" s="3" t="s">
        <v>12</v>
      </c>
      <c r="D51" s="3">
        <v>3</v>
      </c>
      <c r="E51" t="s">
        <v>29</v>
      </c>
    </row>
    <row r="52" spans="2:5" x14ac:dyDescent="0.25">
      <c r="B52" s="1">
        <f t="shared" ca="1" si="0"/>
        <v>44396</v>
      </c>
      <c r="C52" s="3" t="s">
        <v>11</v>
      </c>
      <c r="D52" s="3">
        <v>9</v>
      </c>
      <c r="E52" t="s">
        <v>29</v>
      </c>
    </row>
    <row r="53" spans="2:5" x14ac:dyDescent="0.25">
      <c r="B53" s="1">
        <f t="shared" ca="1" si="0"/>
        <v>44396</v>
      </c>
      <c r="C53" s="3" t="s">
        <v>12</v>
      </c>
      <c r="D53" s="3">
        <v>10</v>
      </c>
      <c r="E53" t="s">
        <v>29</v>
      </c>
    </row>
    <row r="54" spans="2:5" x14ac:dyDescent="0.25">
      <c r="B54" s="1">
        <f t="shared" ca="1" si="0"/>
        <v>44395</v>
      </c>
      <c r="C54" s="3" t="s">
        <v>11</v>
      </c>
      <c r="D54" s="3">
        <v>8</v>
      </c>
      <c r="E54" t="s">
        <v>29</v>
      </c>
    </row>
    <row r="55" spans="2:5" x14ac:dyDescent="0.25">
      <c r="B55" s="1">
        <f t="shared" ca="1" si="0"/>
        <v>44395</v>
      </c>
      <c r="C55" s="3" t="s">
        <v>12</v>
      </c>
      <c r="D55" s="3">
        <v>8</v>
      </c>
      <c r="E55" t="s">
        <v>29</v>
      </c>
    </row>
    <row r="56" spans="2:5" x14ac:dyDescent="0.25">
      <c r="B56" s="1">
        <f t="shared" ca="1" si="0"/>
        <v>44394</v>
      </c>
      <c r="C56" s="3" t="s">
        <v>11</v>
      </c>
      <c r="D56" s="3">
        <v>8</v>
      </c>
      <c r="E56" t="s">
        <v>29</v>
      </c>
    </row>
    <row r="57" spans="2:5" x14ac:dyDescent="0.25">
      <c r="B57" s="1">
        <f t="shared" ca="1" si="0"/>
        <v>44394</v>
      </c>
      <c r="C57" s="3" t="s">
        <v>12</v>
      </c>
      <c r="D57" s="3">
        <v>9</v>
      </c>
      <c r="E57" t="s">
        <v>29</v>
      </c>
    </row>
    <row r="58" spans="2:5" x14ac:dyDescent="0.25">
      <c r="B58" s="1">
        <f t="shared" ca="1" si="0"/>
        <v>44393</v>
      </c>
      <c r="C58" s="3" t="s">
        <v>11</v>
      </c>
      <c r="D58" s="3">
        <v>10</v>
      </c>
      <c r="E58" t="s">
        <v>29</v>
      </c>
    </row>
    <row r="59" spans="2:5" x14ac:dyDescent="0.25">
      <c r="B59" s="1">
        <f t="shared" ca="1" si="0"/>
        <v>44393</v>
      </c>
      <c r="C59" s="3" t="s">
        <v>12</v>
      </c>
      <c r="D59" s="3">
        <v>9</v>
      </c>
      <c r="E59">
        <v>2</v>
      </c>
    </row>
    <row r="60" spans="2:5" x14ac:dyDescent="0.25">
      <c r="B60" s="1">
        <f t="shared" ca="1" si="0"/>
        <v>44392</v>
      </c>
      <c r="C60" s="3" t="s">
        <v>11</v>
      </c>
      <c r="D60" s="3">
        <v>18</v>
      </c>
      <c r="E60" t="s">
        <v>29</v>
      </c>
    </row>
    <row r="61" spans="2:5" x14ac:dyDescent="0.25">
      <c r="B61" s="1">
        <f t="shared" ca="1" si="0"/>
        <v>44392</v>
      </c>
      <c r="C61" s="3" t="s">
        <v>12</v>
      </c>
      <c r="D61" s="3">
        <v>9</v>
      </c>
      <c r="E61" t="s">
        <v>29</v>
      </c>
    </row>
    <row r="62" spans="2:5" x14ac:dyDescent="0.25">
      <c r="B62" s="1">
        <f t="shared" ca="1" si="0"/>
        <v>44391</v>
      </c>
      <c r="C62" s="3" t="s">
        <v>11</v>
      </c>
      <c r="D62" s="3">
        <v>8</v>
      </c>
      <c r="E62" t="s">
        <v>29</v>
      </c>
    </row>
    <row r="63" spans="2:5" x14ac:dyDescent="0.25">
      <c r="B63" s="1">
        <f t="shared" ca="1" si="0"/>
        <v>44391</v>
      </c>
      <c r="C63" s="3" t="s">
        <v>12</v>
      </c>
      <c r="D63" s="3">
        <v>10</v>
      </c>
      <c r="E63" t="s">
        <v>29</v>
      </c>
    </row>
    <row r="64" spans="2:5" x14ac:dyDescent="0.25">
      <c r="B64" s="1">
        <f t="shared" ca="1" si="0"/>
        <v>44390</v>
      </c>
      <c r="C64" s="3" t="s">
        <v>11</v>
      </c>
      <c r="D64" s="3">
        <v>19</v>
      </c>
      <c r="E64" t="s">
        <v>29</v>
      </c>
    </row>
    <row r="65" spans="2:5" x14ac:dyDescent="0.25">
      <c r="B65" s="1">
        <f t="shared" ca="1" si="0"/>
        <v>44390</v>
      </c>
      <c r="C65" s="3" t="s">
        <v>12</v>
      </c>
      <c r="D65" s="3">
        <v>9</v>
      </c>
      <c r="E65">
        <v>2</v>
      </c>
    </row>
    <row r="66" spans="2:5" x14ac:dyDescent="0.25">
      <c r="B66" s="1">
        <f t="shared" ca="1" si="0"/>
        <v>44389</v>
      </c>
      <c r="C66" s="3" t="s">
        <v>11</v>
      </c>
      <c r="D66" s="3">
        <v>8</v>
      </c>
      <c r="E66" t="s">
        <v>29</v>
      </c>
    </row>
    <row r="67" spans="2:5" x14ac:dyDescent="0.25">
      <c r="B67" s="1">
        <f t="shared" ca="1" si="0"/>
        <v>44389</v>
      </c>
      <c r="C67" s="3" t="s">
        <v>12</v>
      </c>
      <c r="D67" s="3">
        <v>8</v>
      </c>
      <c r="E67" t="s">
        <v>29</v>
      </c>
    </row>
    <row r="68" spans="2:5" x14ac:dyDescent="0.25">
      <c r="B68" s="1">
        <f t="shared" ca="1" si="0"/>
        <v>44388</v>
      </c>
      <c r="C68" s="3" t="s">
        <v>11</v>
      </c>
      <c r="D68" s="3">
        <v>10</v>
      </c>
      <c r="E68" t="s">
        <v>29</v>
      </c>
    </row>
    <row r="69" spans="2:5" x14ac:dyDescent="0.25">
      <c r="B69" s="1">
        <f t="shared" ca="1" si="0"/>
        <v>44388</v>
      </c>
      <c r="C69" s="3" t="s">
        <v>12</v>
      </c>
      <c r="D69" s="3">
        <v>10</v>
      </c>
      <c r="E69" t="s">
        <v>29</v>
      </c>
    </row>
    <row r="70" spans="2:5" x14ac:dyDescent="0.25">
      <c r="B70" s="1">
        <f t="shared" ref="B70:B133" ca="1" si="1">B68-1</f>
        <v>44387</v>
      </c>
      <c r="C70" s="3" t="s">
        <v>11</v>
      </c>
      <c r="D70" s="3">
        <v>10</v>
      </c>
      <c r="E70" t="s">
        <v>29</v>
      </c>
    </row>
    <row r="71" spans="2:5" x14ac:dyDescent="0.25">
      <c r="B71" s="1">
        <f t="shared" ca="1" si="1"/>
        <v>44387</v>
      </c>
      <c r="C71" s="3" t="s">
        <v>12</v>
      </c>
      <c r="D71" s="3">
        <v>8</v>
      </c>
      <c r="E71" t="s">
        <v>29</v>
      </c>
    </row>
    <row r="72" spans="2:5" x14ac:dyDescent="0.25">
      <c r="B72" s="1">
        <f t="shared" ca="1" si="1"/>
        <v>44386</v>
      </c>
      <c r="C72" s="3" t="s">
        <v>11</v>
      </c>
      <c r="D72" s="3">
        <v>19</v>
      </c>
      <c r="E72" t="s">
        <v>29</v>
      </c>
    </row>
    <row r="73" spans="2:5" x14ac:dyDescent="0.25">
      <c r="B73" s="1">
        <f t="shared" ca="1" si="1"/>
        <v>44386</v>
      </c>
      <c r="C73" s="3" t="s">
        <v>12</v>
      </c>
      <c r="D73" s="3">
        <v>5</v>
      </c>
      <c r="E73">
        <v>2</v>
      </c>
    </row>
    <row r="74" spans="2:5" x14ac:dyDescent="0.25">
      <c r="B74" s="1">
        <f t="shared" ca="1" si="1"/>
        <v>44385</v>
      </c>
      <c r="C74" s="3" t="s">
        <v>11</v>
      </c>
      <c r="D74" s="3">
        <v>19</v>
      </c>
      <c r="E74" t="s">
        <v>29</v>
      </c>
    </row>
    <row r="75" spans="2:5" x14ac:dyDescent="0.25">
      <c r="B75" s="1">
        <f t="shared" ca="1" si="1"/>
        <v>44385</v>
      </c>
      <c r="C75" s="3" t="s">
        <v>12</v>
      </c>
      <c r="D75" s="3">
        <v>9</v>
      </c>
      <c r="E75" t="s">
        <v>29</v>
      </c>
    </row>
    <row r="76" spans="2:5" x14ac:dyDescent="0.25">
      <c r="B76" s="1">
        <f t="shared" ca="1" si="1"/>
        <v>44384</v>
      </c>
      <c r="C76" s="3" t="s">
        <v>11</v>
      </c>
      <c r="D76" s="3">
        <v>19</v>
      </c>
      <c r="E76" t="s">
        <v>29</v>
      </c>
    </row>
    <row r="77" spans="2:5" x14ac:dyDescent="0.25">
      <c r="B77" s="1">
        <f t="shared" ca="1" si="1"/>
        <v>44384</v>
      </c>
      <c r="C77" s="3" t="s">
        <v>12</v>
      </c>
      <c r="D77" s="3">
        <v>5</v>
      </c>
      <c r="E77" t="s">
        <v>29</v>
      </c>
    </row>
    <row r="78" spans="2:5" x14ac:dyDescent="0.25">
      <c r="B78" s="1">
        <f t="shared" ca="1" si="1"/>
        <v>44383</v>
      </c>
      <c r="C78" s="3" t="s">
        <v>11</v>
      </c>
      <c r="D78" s="3">
        <v>18</v>
      </c>
      <c r="E78">
        <v>1</v>
      </c>
    </row>
    <row r="79" spans="2:5" x14ac:dyDescent="0.25">
      <c r="B79" s="1">
        <f t="shared" ca="1" si="1"/>
        <v>44383</v>
      </c>
      <c r="C79" s="3" t="s">
        <v>12</v>
      </c>
      <c r="D79" s="3">
        <v>8</v>
      </c>
      <c r="E79" t="s">
        <v>29</v>
      </c>
    </row>
    <row r="80" spans="2:5" x14ac:dyDescent="0.25">
      <c r="B80" s="1">
        <f t="shared" ca="1" si="1"/>
        <v>44382</v>
      </c>
      <c r="C80" s="3" t="s">
        <v>11</v>
      </c>
      <c r="D80" s="3">
        <v>19</v>
      </c>
      <c r="E80" t="s">
        <v>29</v>
      </c>
    </row>
    <row r="81" spans="2:5" x14ac:dyDescent="0.25">
      <c r="B81" s="1">
        <f t="shared" ca="1" si="1"/>
        <v>44382</v>
      </c>
      <c r="C81" s="3" t="s">
        <v>12</v>
      </c>
      <c r="D81" s="3">
        <v>4</v>
      </c>
      <c r="E81">
        <v>2</v>
      </c>
    </row>
    <row r="82" spans="2:5" x14ac:dyDescent="0.25">
      <c r="B82" s="1">
        <f t="shared" ca="1" si="1"/>
        <v>44381</v>
      </c>
      <c r="C82" s="3" t="s">
        <v>11</v>
      </c>
      <c r="D82" s="3">
        <v>9</v>
      </c>
      <c r="E82" t="s">
        <v>29</v>
      </c>
    </row>
    <row r="83" spans="2:5" x14ac:dyDescent="0.25">
      <c r="B83" s="1">
        <f t="shared" ca="1" si="1"/>
        <v>44381</v>
      </c>
      <c r="C83" s="3" t="s">
        <v>12</v>
      </c>
      <c r="D83" s="3">
        <v>9</v>
      </c>
      <c r="E83" t="s">
        <v>29</v>
      </c>
    </row>
    <row r="84" spans="2:5" x14ac:dyDescent="0.25">
      <c r="B84" s="1">
        <f t="shared" ca="1" si="1"/>
        <v>44380</v>
      </c>
      <c r="C84" s="3" t="s">
        <v>11</v>
      </c>
      <c r="D84" s="3">
        <v>20</v>
      </c>
      <c r="E84" t="s">
        <v>29</v>
      </c>
    </row>
    <row r="85" spans="2:5" x14ac:dyDescent="0.25">
      <c r="B85" s="1">
        <f t="shared" ca="1" si="1"/>
        <v>44380</v>
      </c>
      <c r="C85" s="3" t="s">
        <v>12</v>
      </c>
      <c r="D85" s="3">
        <v>9</v>
      </c>
      <c r="E85">
        <v>2</v>
      </c>
    </row>
    <row r="86" spans="2:5" x14ac:dyDescent="0.25">
      <c r="B86" s="1">
        <f t="shared" ca="1" si="1"/>
        <v>44379</v>
      </c>
      <c r="C86" s="3" t="s">
        <v>11</v>
      </c>
      <c r="D86" s="3">
        <v>10</v>
      </c>
      <c r="E86" t="s">
        <v>29</v>
      </c>
    </row>
    <row r="87" spans="2:5" x14ac:dyDescent="0.25">
      <c r="B87" s="1">
        <f t="shared" ca="1" si="1"/>
        <v>44379</v>
      </c>
      <c r="C87" s="3" t="s">
        <v>12</v>
      </c>
      <c r="D87" s="3">
        <v>4</v>
      </c>
      <c r="E87" t="s">
        <v>29</v>
      </c>
    </row>
    <row r="88" spans="2:5" x14ac:dyDescent="0.25">
      <c r="B88" s="1">
        <f t="shared" ca="1" si="1"/>
        <v>44378</v>
      </c>
      <c r="C88" s="3" t="s">
        <v>11</v>
      </c>
      <c r="D88" s="3">
        <v>18</v>
      </c>
      <c r="E88" t="s">
        <v>29</v>
      </c>
    </row>
    <row r="89" spans="2:5" x14ac:dyDescent="0.25">
      <c r="B89" s="1">
        <f t="shared" ca="1" si="1"/>
        <v>44378</v>
      </c>
      <c r="C89" s="3" t="s">
        <v>12</v>
      </c>
      <c r="D89" s="3">
        <v>8</v>
      </c>
      <c r="E89" t="s">
        <v>29</v>
      </c>
    </row>
    <row r="90" spans="2:5" x14ac:dyDescent="0.25">
      <c r="B90" s="1">
        <f t="shared" ca="1" si="1"/>
        <v>44377</v>
      </c>
      <c r="C90" s="3" t="s">
        <v>11</v>
      </c>
      <c r="D90" s="3">
        <v>10</v>
      </c>
      <c r="E90" t="s">
        <v>29</v>
      </c>
    </row>
    <row r="91" spans="2:5" x14ac:dyDescent="0.25">
      <c r="B91" s="1">
        <f t="shared" ca="1" si="1"/>
        <v>44377</v>
      </c>
      <c r="C91" s="3" t="s">
        <v>12</v>
      </c>
      <c r="D91" s="3">
        <v>4</v>
      </c>
      <c r="E91" t="s">
        <v>29</v>
      </c>
    </row>
    <row r="92" spans="2:5" x14ac:dyDescent="0.25">
      <c r="B92" s="1">
        <f t="shared" ca="1" si="1"/>
        <v>44376</v>
      </c>
      <c r="C92" s="3" t="s">
        <v>11</v>
      </c>
      <c r="D92" s="3">
        <v>9</v>
      </c>
      <c r="E92" t="s">
        <v>29</v>
      </c>
    </row>
    <row r="93" spans="2:5" x14ac:dyDescent="0.25">
      <c r="B93" s="1">
        <f t="shared" ca="1" si="1"/>
        <v>44376</v>
      </c>
      <c r="C93" s="3" t="s">
        <v>12</v>
      </c>
      <c r="D93" s="3">
        <v>5</v>
      </c>
      <c r="E93" t="s">
        <v>29</v>
      </c>
    </row>
    <row r="94" spans="2:5" x14ac:dyDescent="0.25">
      <c r="B94" s="1">
        <f t="shared" ca="1" si="1"/>
        <v>44375</v>
      </c>
      <c r="C94" s="3" t="s">
        <v>11</v>
      </c>
      <c r="D94" s="3">
        <v>9</v>
      </c>
      <c r="E94" t="s">
        <v>29</v>
      </c>
    </row>
    <row r="95" spans="2:5" x14ac:dyDescent="0.25">
      <c r="B95" s="1">
        <f t="shared" ca="1" si="1"/>
        <v>44375</v>
      </c>
      <c r="C95" s="3" t="s">
        <v>12</v>
      </c>
      <c r="D95" s="3">
        <v>3</v>
      </c>
      <c r="E95" t="s">
        <v>29</v>
      </c>
    </row>
    <row r="96" spans="2:5" x14ac:dyDescent="0.25">
      <c r="B96" s="1">
        <f t="shared" ca="1" si="1"/>
        <v>44374</v>
      </c>
      <c r="C96" s="3" t="s">
        <v>11</v>
      </c>
      <c r="D96" s="3">
        <v>8</v>
      </c>
      <c r="E96" t="s">
        <v>29</v>
      </c>
    </row>
    <row r="97" spans="2:5" x14ac:dyDescent="0.25">
      <c r="B97" s="1">
        <f t="shared" ca="1" si="1"/>
        <v>44374</v>
      </c>
      <c r="C97" s="3" t="s">
        <v>12</v>
      </c>
      <c r="D97" s="3">
        <v>5</v>
      </c>
      <c r="E97" t="s">
        <v>29</v>
      </c>
    </row>
    <row r="98" spans="2:5" x14ac:dyDescent="0.25">
      <c r="B98" s="1">
        <f t="shared" ca="1" si="1"/>
        <v>44373</v>
      </c>
      <c r="C98" s="3" t="s">
        <v>11</v>
      </c>
      <c r="D98" s="3">
        <v>10</v>
      </c>
      <c r="E98" t="s">
        <v>29</v>
      </c>
    </row>
    <row r="99" spans="2:5" x14ac:dyDescent="0.25">
      <c r="B99" s="1">
        <f t="shared" ca="1" si="1"/>
        <v>44373</v>
      </c>
      <c r="C99" s="3" t="s">
        <v>12</v>
      </c>
      <c r="D99" s="3">
        <v>9</v>
      </c>
      <c r="E99">
        <v>2</v>
      </c>
    </row>
    <row r="100" spans="2:5" x14ac:dyDescent="0.25">
      <c r="B100" s="1">
        <f t="shared" ca="1" si="1"/>
        <v>44372</v>
      </c>
      <c r="C100" s="3" t="s">
        <v>11</v>
      </c>
      <c r="D100" s="3">
        <v>8</v>
      </c>
      <c r="E100" t="s">
        <v>29</v>
      </c>
    </row>
    <row r="101" spans="2:5" x14ac:dyDescent="0.25">
      <c r="B101" s="1">
        <f t="shared" ca="1" si="1"/>
        <v>44372</v>
      </c>
      <c r="C101" s="3" t="s">
        <v>12</v>
      </c>
      <c r="D101" s="3">
        <v>3</v>
      </c>
      <c r="E101" t="s">
        <v>29</v>
      </c>
    </row>
    <row r="102" spans="2:5" x14ac:dyDescent="0.25">
      <c r="B102" s="1">
        <f t="shared" ca="1" si="1"/>
        <v>44371</v>
      </c>
      <c r="C102" s="3" t="s">
        <v>11</v>
      </c>
      <c r="D102" s="3">
        <v>10</v>
      </c>
      <c r="E102" t="s">
        <v>29</v>
      </c>
    </row>
    <row r="103" spans="2:5" x14ac:dyDescent="0.25">
      <c r="B103" s="1">
        <f t="shared" ca="1" si="1"/>
        <v>44371</v>
      </c>
      <c r="C103" s="3" t="s">
        <v>12</v>
      </c>
      <c r="D103" s="3">
        <v>5</v>
      </c>
      <c r="E103" t="s">
        <v>29</v>
      </c>
    </row>
    <row r="104" spans="2:5" x14ac:dyDescent="0.25">
      <c r="B104" s="1">
        <f t="shared" ca="1" si="1"/>
        <v>44370</v>
      </c>
      <c r="C104" s="3" t="s">
        <v>11</v>
      </c>
      <c r="D104" s="3">
        <v>20</v>
      </c>
      <c r="E104" t="s">
        <v>29</v>
      </c>
    </row>
    <row r="105" spans="2:5" x14ac:dyDescent="0.25">
      <c r="B105" s="1">
        <f t="shared" ca="1" si="1"/>
        <v>44370</v>
      </c>
      <c r="C105" s="3" t="s">
        <v>12</v>
      </c>
      <c r="D105" s="3">
        <v>10</v>
      </c>
      <c r="E105" t="s">
        <v>29</v>
      </c>
    </row>
    <row r="106" spans="2:5" x14ac:dyDescent="0.25">
      <c r="B106" s="1">
        <f t="shared" ca="1" si="1"/>
        <v>44369</v>
      </c>
      <c r="C106" s="3" t="s">
        <v>11</v>
      </c>
      <c r="D106" s="3">
        <v>10</v>
      </c>
      <c r="E106" t="s">
        <v>29</v>
      </c>
    </row>
    <row r="107" spans="2:5" x14ac:dyDescent="0.25">
      <c r="B107" s="1">
        <f t="shared" ca="1" si="1"/>
        <v>44369</v>
      </c>
      <c r="C107" s="3" t="s">
        <v>12</v>
      </c>
      <c r="D107" s="3">
        <v>5</v>
      </c>
      <c r="E107" t="s">
        <v>29</v>
      </c>
    </row>
    <row r="108" spans="2:5" x14ac:dyDescent="0.25">
      <c r="B108" s="1">
        <f t="shared" ca="1" si="1"/>
        <v>44368</v>
      </c>
      <c r="C108" s="3" t="s">
        <v>11</v>
      </c>
      <c r="D108" s="3">
        <v>8</v>
      </c>
      <c r="E108" t="s">
        <v>29</v>
      </c>
    </row>
    <row r="109" spans="2:5" x14ac:dyDescent="0.25">
      <c r="B109" s="1">
        <f t="shared" ca="1" si="1"/>
        <v>44368</v>
      </c>
      <c r="C109" s="3" t="s">
        <v>12</v>
      </c>
      <c r="D109" s="3">
        <v>4</v>
      </c>
      <c r="E109" t="s">
        <v>29</v>
      </c>
    </row>
    <row r="110" spans="2:5" x14ac:dyDescent="0.25">
      <c r="B110" s="1">
        <f t="shared" ca="1" si="1"/>
        <v>44367</v>
      </c>
      <c r="C110" s="3" t="s">
        <v>11</v>
      </c>
      <c r="D110" s="3">
        <v>8</v>
      </c>
      <c r="E110" t="s">
        <v>29</v>
      </c>
    </row>
    <row r="111" spans="2:5" x14ac:dyDescent="0.25">
      <c r="B111" s="1">
        <f t="shared" ca="1" si="1"/>
        <v>44367</v>
      </c>
      <c r="C111" s="3" t="s">
        <v>12</v>
      </c>
      <c r="D111" s="3">
        <v>10</v>
      </c>
      <c r="E111">
        <v>2</v>
      </c>
    </row>
    <row r="112" spans="2:5" x14ac:dyDescent="0.25">
      <c r="B112" s="1">
        <f t="shared" ca="1" si="1"/>
        <v>44366</v>
      </c>
      <c r="C112" s="3" t="s">
        <v>11</v>
      </c>
      <c r="D112" s="3">
        <v>10</v>
      </c>
      <c r="E112">
        <v>2</v>
      </c>
    </row>
    <row r="113" spans="2:5" x14ac:dyDescent="0.25">
      <c r="B113" s="1">
        <f t="shared" ca="1" si="1"/>
        <v>44366</v>
      </c>
      <c r="C113" s="3" t="s">
        <v>12</v>
      </c>
      <c r="D113" s="3">
        <v>3</v>
      </c>
      <c r="E113" t="s">
        <v>29</v>
      </c>
    </row>
    <row r="114" spans="2:5" x14ac:dyDescent="0.25">
      <c r="B114" s="1">
        <f t="shared" ca="1" si="1"/>
        <v>44365</v>
      </c>
      <c r="C114" s="3" t="s">
        <v>11</v>
      </c>
      <c r="D114" s="3">
        <v>20</v>
      </c>
      <c r="E114" t="s">
        <v>29</v>
      </c>
    </row>
    <row r="115" spans="2:5" x14ac:dyDescent="0.25">
      <c r="B115" s="1">
        <f t="shared" ca="1" si="1"/>
        <v>44365</v>
      </c>
      <c r="C115" s="3" t="s">
        <v>12</v>
      </c>
      <c r="D115" s="3">
        <v>4</v>
      </c>
      <c r="E115">
        <v>1</v>
      </c>
    </row>
    <row r="116" spans="2:5" x14ac:dyDescent="0.25">
      <c r="B116" s="1">
        <f t="shared" ca="1" si="1"/>
        <v>44364</v>
      </c>
      <c r="C116" s="3" t="s">
        <v>11</v>
      </c>
      <c r="D116" s="3">
        <v>8</v>
      </c>
      <c r="E116" t="s">
        <v>29</v>
      </c>
    </row>
    <row r="117" spans="2:5" x14ac:dyDescent="0.25">
      <c r="B117" s="1">
        <f t="shared" ca="1" si="1"/>
        <v>44364</v>
      </c>
      <c r="C117" s="3" t="s">
        <v>12</v>
      </c>
      <c r="D117" s="3">
        <v>5</v>
      </c>
      <c r="E117" t="s">
        <v>29</v>
      </c>
    </row>
    <row r="118" spans="2:5" x14ac:dyDescent="0.25">
      <c r="B118" s="1">
        <f t="shared" ca="1" si="1"/>
        <v>44363</v>
      </c>
      <c r="C118" s="3" t="s">
        <v>11</v>
      </c>
      <c r="D118" s="3">
        <v>8</v>
      </c>
      <c r="E118" t="s">
        <v>29</v>
      </c>
    </row>
    <row r="119" spans="2:5" x14ac:dyDescent="0.25">
      <c r="B119" s="1">
        <f t="shared" ca="1" si="1"/>
        <v>44363</v>
      </c>
      <c r="C119" s="3" t="s">
        <v>12</v>
      </c>
      <c r="D119" s="3">
        <v>5</v>
      </c>
      <c r="E119" t="s">
        <v>29</v>
      </c>
    </row>
    <row r="120" spans="2:5" x14ac:dyDescent="0.25">
      <c r="B120" s="1">
        <f t="shared" ca="1" si="1"/>
        <v>44362</v>
      </c>
      <c r="C120" s="3" t="s">
        <v>11</v>
      </c>
      <c r="D120" s="3">
        <v>9</v>
      </c>
      <c r="E120">
        <v>2</v>
      </c>
    </row>
    <row r="121" spans="2:5" x14ac:dyDescent="0.25">
      <c r="B121" s="1">
        <f t="shared" ca="1" si="1"/>
        <v>44362</v>
      </c>
      <c r="C121" s="3" t="s">
        <v>12</v>
      </c>
      <c r="D121" s="3">
        <v>8</v>
      </c>
      <c r="E121" t="s">
        <v>29</v>
      </c>
    </row>
    <row r="122" spans="2:5" x14ac:dyDescent="0.25">
      <c r="B122" s="1">
        <f t="shared" ca="1" si="1"/>
        <v>44361</v>
      </c>
      <c r="C122" s="3" t="s">
        <v>11</v>
      </c>
      <c r="D122" s="3">
        <v>10</v>
      </c>
      <c r="E122" t="s">
        <v>29</v>
      </c>
    </row>
    <row r="123" spans="2:5" x14ac:dyDescent="0.25">
      <c r="B123" s="1">
        <f t="shared" ca="1" si="1"/>
        <v>44361</v>
      </c>
      <c r="C123" s="3" t="s">
        <v>12</v>
      </c>
      <c r="D123" s="3">
        <v>5</v>
      </c>
      <c r="E123" t="s">
        <v>29</v>
      </c>
    </row>
    <row r="124" spans="2:5" x14ac:dyDescent="0.25">
      <c r="B124" s="1">
        <f t="shared" ca="1" si="1"/>
        <v>44360</v>
      </c>
      <c r="C124" s="3" t="s">
        <v>11</v>
      </c>
      <c r="D124" s="3">
        <v>18</v>
      </c>
      <c r="E124" t="s">
        <v>29</v>
      </c>
    </row>
    <row r="125" spans="2:5" x14ac:dyDescent="0.25">
      <c r="B125" s="1">
        <f t="shared" ca="1" si="1"/>
        <v>44360</v>
      </c>
      <c r="C125" s="3" t="s">
        <v>12</v>
      </c>
      <c r="D125" s="3">
        <v>8</v>
      </c>
      <c r="E125">
        <v>2</v>
      </c>
    </row>
    <row r="126" spans="2:5" x14ac:dyDescent="0.25">
      <c r="B126" s="1">
        <f t="shared" ca="1" si="1"/>
        <v>44359</v>
      </c>
      <c r="C126" s="3" t="s">
        <v>11</v>
      </c>
      <c r="D126" s="3">
        <v>19</v>
      </c>
      <c r="E126" t="s">
        <v>29</v>
      </c>
    </row>
    <row r="127" spans="2:5" x14ac:dyDescent="0.25">
      <c r="B127" s="1">
        <f t="shared" ca="1" si="1"/>
        <v>44359</v>
      </c>
      <c r="C127" s="3" t="s">
        <v>12</v>
      </c>
      <c r="D127" s="3">
        <v>3</v>
      </c>
      <c r="E127" t="s">
        <v>29</v>
      </c>
    </row>
    <row r="128" spans="2:5" x14ac:dyDescent="0.25">
      <c r="B128" s="1">
        <f t="shared" ca="1" si="1"/>
        <v>44358</v>
      </c>
      <c r="C128" s="3" t="s">
        <v>11</v>
      </c>
      <c r="D128" s="3">
        <v>9</v>
      </c>
      <c r="E128">
        <v>2</v>
      </c>
    </row>
    <row r="129" spans="2:5" x14ac:dyDescent="0.25">
      <c r="B129" s="1">
        <f t="shared" ca="1" si="1"/>
        <v>44358</v>
      </c>
      <c r="C129" s="3" t="s">
        <v>12</v>
      </c>
      <c r="D129" s="3">
        <v>4</v>
      </c>
      <c r="E129" t="s">
        <v>29</v>
      </c>
    </row>
    <row r="130" spans="2:5" x14ac:dyDescent="0.25">
      <c r="B130" s="1">
        <f t="shared" ca="1" si="1"/>
        <v>44357</v>
      </c>
      <c r="C130" s="3" t="s">
        <v>11</v>
      </c>
      <c r="D130" s="3">
        <v>8</v>
      </c>
      <c r="E130" t="s">
        <v>29</v>
      </c>
    </row>
    <row r="131" spans="2:5" x14ac:dyDescent="0.25">
      <c r="B131" s="1">
        <f t="shared" ca="1" si="1"/>
        <v>44357</v>
      </c>
      <c r="C131" s="3" t="s">
        <v>12</v>
      </c>
      <c r="D131" s="3">
        <v>3</v>
      </c>
      <c r="E131" t="s">
        <v>29</v>
      </c>
    </row>
    <row r="132" spans="2:5" x14ac:dyDescent="0.25">
      <c r="B132" s="1">
        <f t="shared" ca="1" si="1"/>
        <v>44356</v>
      </c>
      <c r="C132" s="3" t="s">
        <v>11</v>
      </c>
      <c r="D132" s="3">
        <v>19</v>
      </c>
      <c r="E132" t="s">
        <v>29</v>
      </c>
    </row>
    <row r="133" spans="2:5" x14ac:dyDescent="0.25">
      <c r="B133" s="1">
        <f t="shared" ca="1" si="1"/>
        <v>44356</v>
      </c>
      <c r="C133" s="3" t="s">
        <v>12</v>
      </c>
      <c r="D133" s="3">
        <v>10</v>
      </c>
      <c r="E133" t="s">
        <v>29</v>
      </c>
    </row>
    <row r="134" spans="2:5" x14ac:dyDescent="0.25">
      <c r="B134" s="1">
        <f t="shared" ref="B134:B197" ca="1" si="2">B132-1</f>
        <v>44355</v>
      </c>
      <c r="C134" s="3" t="s">
        <v>11</v>
      </c>
      <c r="D134" s="3">
        <v>9</v>
      </c>
      <c r="E134" t="s">
        <v>29</v>
      </c>
    </row>
    <row r="135" spans="2:5" x14ac:dyDescent="0.25">
      <c r="B135" s="1">
        <f t="shared" ca="1" si="2"/>
        <v>44355</v>
      </c>
      <c r="C135" s="3" t="s">
        <v>12</v>
      </c>
      <c r="D135" s="3">
        <v>9</v>
      </c>
      <c r="E135" t="s">
        <v>29</v>
      </c>
    </row>
    <row r="136" spans="2:5" x14ac:dyDescent="0.25">
      <c r="B136" s="1">
        <f t="shared" ca="1" si="2"/>
        <v>44354</v>
      </c>
      <c r="C136" s="3" t="s">
        <v>11</v>
      </c>
      <c r="D136" s="3">
        <v>19</v>
      </c>
      <c r="E136" t="s">
        <v>29</v>
      </c>
    </row>
    <row r="137" spans="2:5" x14ac:dyDescent="0.25">
      <c r="B137" s="1">
        <f t="shared" ca="1" si="2"/>
        <v>44354</v>
      </c>
      <c r="C137" s="3" t="s">
        <v>12</v>
      </c>
      <c r="D137" s="3">
        <v>10</v>
      </c>
      <c r="E137" t="s">
        <v>29</v>
      </c>
    </row>
    <row r="138" spans="2:5" x14ac:dyDescent="0.25">
      <c r="B138" s="1">
        <f t="shared" ca="1" si="2"/>
        <v>44353</v>
      </c>
      <c r="C138" s="3" t="s">
        <v>11</v>
      </c>
      <c r="D138" s="3">
        <v>18</v>
      </c>
      <c r="E138" t="s">
        <v>29</v>
      </c>
    </row>
    <row r="139" spans="2:5" x14ac:dyDescent="0.25">
      <c r="B139" s="1">
        <f t="shared" ca="1" si="2"/>
        <v>44353</v>
      </c>
      <c r="C139" s="3" t="s">
        <v>12</v>
      </c>
      <c r="D139" s="3">
        <v>8</v>
      </c>
      <c r="E139" t="s">
        <v>29</v>
      </c>
    </row>
    <row r="140" spans="2:5" x14ac:dyDescent="0.25">
      <c r="B140" s="1">
        <f t="shared" ca="1" si="2"/>
        <v>44352</v>
      </c>
      <c r="C140" s="3" t="s">
        <v>11</v>
      </c>
      <c r="D140" s="3">
        <v>18</v>
      </c>
      <c r="E140" t="s">
        <v>29</v>
      </c>
    </row>
    <row r="141" spans="2:5" x14ac:dyDescent="0.25">
      <c r="B141" s="1">
        <f t="shared" ca="1" si="2"/>
        <v>44352</v>
      </c>
      <c r="C141" s="3" t="s">
        <v>12</v>
      </c>
      <c r="D141" s="3">
        <v>8</v>
      </c>
      <c r="E141" t="s">
        <v>29</v>
      </c>
    </row>
    <row r="142" spans="2:5" x14ac:dyDescent="0.25">
      <c r="B142" s="1">
        <f t="shared" ca="1" si="2"/>
        <v>44351</v>
      </c>
      <c r="C142" s="3" t="s">
        <v>11</v>
      </c>
      <c r="D142" s="3">
        <v>9</v>
      </c>
      <c r="E142" t="s">
        <v>29</v>
      </c>
    </row>
    <row r="143" spans="2:5" x14ac:dyDescent="0.25">
      <c r="B143" s="1">
        <f t="shared" ca="1" si="2"/>
        <v>44351</v>
      </c>
      <c r="C143" s="3" t="s">
        <v>12</v>
      </c>
      <c r="D143" s="3">
        <v>9</v>
      </c>
      <c r="E143" t="s">
        <v>29</v>
      </c>
    </row>
    <row r="144" spans="2:5" x14ac:dyDescent="0.25">
      <c r="B144" s="1">
        <f t="shared" ca="1" si="2"/>
        <v>44350</v>
      </c>
      <c r="C144" s="3" t="s">
        <v>11</v>
      </c>
      <c r="D144" s="3">
        <v>20</v>
      </c>
      <c r="E144" t="s">
        <v>29</v>
      </c>
    </row>
    <row r="145" spans="2:5" x14ac:dyDescent="0.25">
      <c r="B145" s="1">
        <f t="shared" ca="1" si="2"/>
        <v>44350</v>
      </c>
      <c r="C145" s="3" t="s">
        <v>12</v>
      </c>
      <c r="D145" s="3">
        <v>9</v>
      </c>
      <c r="E145" t="s">
        <v>29</v>
      </c>
    </row>
    <row r="146" spans="2:5" x14ac:dyDescent="0.25">
      <c r="B146" s="1">
        <f t="shared" ca="1" si="2"/>
        <v>44349</v>
      </c>
      <c r="C146" s="3" t="s">
        <v>11</v>
      </c>
      <c r="D146" s="3">
        <v>19</v>
      </c>
      <c r="E146" t="s">
        <v>29</v>
      </c>
    </row>
    <row r="147" spans="2:5" x14ac:dyDescent="0.25">
      <c r="B147" s="1">
        <f t="shared" ca="1" si="2"/>
        <v>44349</v>
      </c>
      <c r="C147" s="3" t="s">
        <v>12</v>
      </c>
      <c r="D147" s="3">
        <v>5</v>
      </c>
      <c r="E147" t="s">
        <v>29</v>
      </c>
    </row>
    <row r="148" spans="2:5" x14ac:dyDescent="0.25">
      <c r="B148" s="1">
        <f t="shared" ca="1" si="2"/>
        <v>44348</v>
      </c>
      <c r="C148" s="3" t="s">
        <v>11</v>
      </c>
      <c r="D148" s="3">
        <v>10</v>
      </c>
      <c r="E148" t="s">
        <v>29</v>
      </c>
    </row>
    <row r="149" spans="2:5" x14ac:dyDescent="0.25">
      <c r="B149" s="1">
        <f t="shared" ca="1" si="2"/>
        <v>44348</v>
      </c>
      <c r="C149" s="3" t="s">
        <v>12</v>
      </c>
      <c r="D149" s="3">
        <v>10</v>
      </c>
      <c r="E149">
        <v>1</v>
      </c>
    </row>
    <row r="150" spans="2:5" x14ac:dyDescent="0.25">
      <c r="B150" s="1">
        <f t="shared" ca="1" si="2"/>
        <v>44347</v>
      </c>
      <c r="C150" s="3" t="s">
        <v>11</v>
      </c>
      <c r="D150" s="3">
        <v>10</v>
      </c>
      <c r="E150" t="s">
        <v>29</v>
      </c>
    </row>
    <row r="151" spans="2:5" x14ac:dyDescent="0.25">
      <c r="B151" s="1">
        <f t="shared" ca="1" si="2"/>
        <v>44347</v>
      </c>
      <c r="C151" s="3" t="s">
        <v>12</v>
      </c>
      <c r="D151" s="3">
        <v>3</v>
      </c>
      <c r="E151" t="s">
        <v>29</v>
      </c>
    </row>
    <row r="152" spans="2:5" x14ac:dyDescent="0.25">
      <c r="B152" s="1">
        <f t="shared" ca="1" si="2"/>
        <v>44346</v>
      </c>
      <c r="C152" s="3" t="s">
        <v>11</v>
      </c>
      <c r="D152" s="3">
        <v>9</v>
      </c>
      <c r="E152" t="s">
        <v>29</v>
      </c>
    </row>
    <row r="153" spans="2:5" x14ac:dyDescent="0.25">
      <c r="B153" s="1">
        <f t="shared" ca="1" si="2"/>
        <v>44346</v>
      </c>
      <c r="C153" s="3" t="s">
        <v>12</v>
      </c>
      <c r="D153" s="3">
        <v>8</v>
      </c>
      <c r="E153">
        <v>1</v>
      </c>
    </row>
    <row r="154" spans="2:5" x14ac:dyDescent="0.25">
      <c r="B154" s="1">
        <f t="shared" ca="1" si="2"/>
        <v>44345</v>
      </c>
      <c r="C154" s="3" t="s">
        <v>11</v>
      </c>
      <c r="D154" s="3">
        <v>20</v>
      </c>
      <c r="E154" t="s">
        <v>29</v>
      </c>
    </row>
    <row r="155" spans="2:5" x14ac:dyDescent="0.25">
      <c r="B155" s="1">
        <f t="shared" ca="1" si="2"/>
        <v>44345</v>
      </c>
      <c r="C155" s="3" t="s">
        <v>12</v>
      </c>
      <c r="D155" s="3">
        <v>4</v>
      </c>
      <c r="E155" t="s">
        <v>29</v>
      </c>
    </row>
    <row r="156" spans="2:5" x14ac:dyDescent="0.25">
      <c r="B156" s="1">
        <f t="shared" ca="1" si="2"/>
        <v>44344</v>
      </c>
      <c r="C156" s="3" t="s">
        <v>11</v>
      </c>
      <c r="D156" s="3">
        <v>20</v>
      </c>
      <c r="E156" t="s">
        <v>29</v>
      </c>
    </row>
    <row r="157" spans="2:5" x14ac:dyDescent="0.25">
      <c r="B157" s="1">
        <f t="shared" ca="1" si="2"/>
        <v>44344</v>
      </c>
      <c r="C157" s="3" t="s">
        <v>12</v>
      </c>
      <c r="D157" s="3">
        <v>9</v>
      </c>
      <c r="E157" t="s">
        <v>29</v>
      </c>
    </row>
    <row r="158" spans="2:5" x14ac:dyDescent="0.25">
      <c r="B158" s="1">
        <f t="shared" ca="1" si="2"/>
        <v>44343</v>
      </c>
      <c r="C158" s="3" t="s">
        <v>11</v>
      </c>
      <c r="D158" s="3">
        <v>8</v>
      </c>
      <c r="E158" t="s">
        <v>29</v>
      </c>
    </row>
    <row r="159" spans="2:5" x14ac:dyDescent="0.25">
      <c r="B159" s="1">
        <f t="shared" ca="1" si="2"/>
        <v>44343</v>
      </c>
      <c r="C159" s="3" t="s">
        <v>12</v>
      </c>
      <c r="D159" s="3">
        <v>4</v>
      </c>
      <c r="E159">
        <v>1</v>
      </c>
    </row>
    <row r="160" spans="2:5" x14ac:dyDescent="0.25">
      <c r="B160" s="1">
        <f t="shared" ca="1" si="2"/>
        <v>44342</v>
      </c>
      <c r="C160" s="3" t="s">
        <v>11</v>
      </c>
      <c r="D160" s="3">
        <v>10</v>
      </c>
      <c r="E160" t="s">
        <v>29</v>
      </c>
    </row>
    <row r="161" spans="2:5" x14ac:dyDescent="0.25">
      <c r="B161" s="1">
        <f t="shared" ca="1" si="2"/>
        <v>44342</v>
      </c>
      <c r="C161" s="3" t="s">
        <v>12</v>
      </c>
      <c r="D161" s="3">
        <v>4</v>
      </c>
      <c r="E161" t="s">
        <v>29</v>
      </c>
    </row>
    <row r="162" spans="2:5" x14ac:dyDescent="0.25">
      <c r="B162" s="1">
        <f t="shared" ca="1" si="2"/>
        <v>44341</v>
      </c>
      <c r="C162" s="3" t="s">
        <v>11</v>
      </c>
      <c r="D162" s="3">
        <v>9</v>
      </c>
      <c r="E162">
        <v>1</v>
      </c>
    </row>
    <row r="163" spans="2:5" x14ac:dyDescent="0.25">
      <c r="B163" s="1">
        <f t="shared" ca="1" si="2"/>
        <v>44341</v>
      </c>
      <c r="C163" s="3" t="s">
        <v>12</v>
      </c>
      <c r="D163" s="3">
        <v>3</v>
      </c>
      <c r="E163" t="s">
        <v>29</v>
      </c>
    </row>
    <row r="164" spans="2:5" x14ac:dyDescent="0.25">
      <c r="B164" s="1">
        <f t="shared" ca="1" si="2"/>
        <v>44340</v>
      </c>
      <c r="C164" s="3" t="s">
        <v>11</v>
      </c>
      <c r="D164" s="3">
        <v>10</v>
      </c>
      <c r="E164" t="s">
        <v>29</v>
      </c>
    </row>
    <row r="165" spans="2:5" x14ac:dyDescent="0.25">
      <c r="B165" s="1">
        <f t="shared" ca="1" si="2"/>
        <v>44340</v>
      </c>
      <c r="C165" s="3" t="s">
        <v>12</v>
      </c>
      <c r="D165" s="3">
        <v>10</v>
      </c>
      <c r="E165" t="s">
        <v>29</v>
      </c>
    </row>
    <row r="166" spans="2:5" x14ac:dyDescent="0.25">
      <c r="B166" s="1">
        <f t="shared" ca="1" si="2"/>
        <v>44339</v>
      </c>
      <c r="C166" s="3" t="s">
        <v>11</v>
      </c>
      <c r="D166" s="3">
        <v>10</v>
      </c>
      <c r="E166" t="s">
        <v>29</v>
      </c>
    </row>
    <row r="167" spans="2:5" x14ac:dyDescent="0.25">
      <c r="B167" s="1">
        <f t="shared" ca="1" si="2"/>
        <v>44339</v>
      </c>
      <c r="C167" s="3" t="s">
        <v>12</v>
      </c>
      <c r="D167" s="3">
        <v>8</v>
      </c>
      <c r="E167" t="s">
        <v>29</v>
      </c>
    </row>
    <row r="168" spans="2:5" x14ac:dyDescent="0.25">
      <c r="B168" s="1">
        <f t="shared" ca="1" si="2"/>
        <v>44338</v>
      </c>
      <c r="C168" s="3" t="s">
        <v>11</v>
      </c>
      <c r="D168" s="3">
        <v>8</v>
      </c>
      <c r="E168" t="s">
        <v>29</v>
      </c>
    </row>
    <row r="169" spans="2:5" x14ac:dyDescent="0.25">
      <c r="B169" s="1">
        <f t="shared" ca="1" si="2"/>
        <v>44338</v>
      </c>
      <c r="C169" s="3" t="s">
        <v>12</v>
      </c>
      <c r="D169" s="3">
        <v>10</v>
      </c>
      <c r="E169" t="s">
        <v>29</v>
      </c>
    </row>
    <row r="170" spans="2:5" x14ac:dyDescent="0.25">
      <c r="B170" s="1">
        <f t="shared" ca="1" si="2"/>
        <v>44337</v>
      </c>
      <c r="C170" s="3" t="s">
        <v>11</v>
      </c>
      <c r="D170" s="3">
        <v>18</v>
      </c>
      <c r="E170" t="s">
        <v>29</v>
      </c>
    </row>
    <row r="171" spans="2:5" x14ac:dyDescent="0.25">
      <c r="B171" s="1">
        <f t="shared" ca="1" si="2"/>
        <v>44337</v>
      </c>
      <c r="C171" s="3" t="s">
        <v>12</v>
      </c>
      <c r="D171" s="3">
        <v>3</v>
      </c>
      <c r="E171" t="s">
        <v>29</v>
      </c>
    </row>
    <row r="172" spans="2:5" x14ac:dyDescent="0.25">
      <c r="B172" s="1">
        <f t="shared" ca="1" si="2"/>
        <v>44336</v>
      </c>
      <c r="C172" s="3" t="s">
        <v>11</v>
      </c>
      <c r="D172" s="3">
        <v>10</v>
      </c>
      <c r="E172" t="s">
        <v>29</v>
      </c>
    </row>
    <row r="173" spans="2:5" x14ac:dyDescent="0.25">
      <c r="B173" s="1">
        <f t="shared" ca="1" si="2"/>
        <v>44336</v>
      </c>
      <c r="C173" s="3" t="s">
        <v>12</v>
      </c>
      <c r="D173" s="3">
        <v>4</v>
      </c>
      <c r="E173" t="s">
        <v>29</v>
      </c>
    </row>
    <row r="174" spans="2:5" x14ac:dyDescent="0.25">
      <c r="B174" s="1">
        <f t="shared" ca="1" si="2"/>
        <v>44335</v>
      </c>
      <c r="C174" s="3" t="s">
        <v>11</v>
      </c>
      <c r="D174" s="3">
        <v>18</v>
      </c>
      <c r="E174" t="s">
        <v>29</v>
      </c>
    </row>
    <row r="175" spans="2:5" x14ac:dyDescent="0.25">
      <c r="B175" s="1">
        <f t="shared" ca="1" si="2"/>
        <v>44335</v>
      </c>
      <c r="C175" s="3" t="s">
        <v>12</v>
      </c>
      <c r="D175" s="3">
        <v>5</v>
      </c>
      <c r="E175" t="s">
        <v>29</v>
      </c>
    </row>
    <row r="176" spans="2:5" x14ac:dyDescent="0.25">
      <c r="B176" s="1">
        <f t="shared" ca="1" si="2"/>
        <v>44334</v>
      </c>
      <c r="C176" s="3" t="s">
        <v>11</v>
      </c>
      <c r="D176" s="3">
        <v>20</v>
      </c>
      <c r="E176" t="s">
        <v>29</v>
      </c>
    </row>
    <row r="177" spans="2:5" x14ac:dyDescent="0.25">
      <c r="B177" s="1">
        <f t="shared" ca="1" si="2"/>
        <v>44334</v>
      </c>
      <c r="C177" s="3" t="s">
        <v>12</v>
      </c>
      <c r="D177" s="3">
        <v>10</v>
      </c>
      <c r="E177" t="s">
        <v>29</v>
      </c>
    </row>
    <row r="178" spans="2:5" x14ac:dyDescent="0.25">
      <c r="B178" s="1">
        <f t="shared" ca="1" si="2"/>
        <v>44333</v>
      </c>
      <c r="C178" s="3" t="s">
        <v>11</v>
      </c>
      <c r="D178" s="3">
        <v>10</v>
      </c>
      <c r="E178" t="s">
        <v>29</v>
      </c>
    </row>
    <row r="179" spans="2:5" x14ac:dyDescent="0.25">
      <c r="B179" s="1">
        <f t="shared" ca="1" si="2"/>
        <v>44333</v>
      </c>
      <c r="C179" s="3" t="s">
        <v>12</v>
      </c>
      <c r="D179" s="3">
        <v>3</v>
      </c>
      <c r="E179" t="s">
        <v>29</v>
      </c>
    </row>
    <row r="180" spans="2:5" x14ac:dyDescent="0.25">
      <c r="B180" s="1">
        <f t="shared" ca="1" si="2"/>
        <v>44332</v>
      </c>
      <c r="C180" s="3" t="s">
        <v>11</v>
      </c>
      <c r="D180" s="3">
        <v>10</v>
      </c>
      <c r="E180" t="s">
        <v>29</v>
      </c>
    </row>
    <row r="181" spans="2:5" x14ac:dyDescent="0.25">
      <c r="B181" s="1">
        <f t="shared" ca="1" si="2"/>
        <v>44332</v>
      </c>
      <c r="C181" s="3" t="s">
        <v>12</v>
      </c>
      <c r="D181" s="3">
        <v>10</v>
      </c>
      <c r="E181" t="s">
        <v>29</v>
      </c>
    </row>
    <row r="182" spans="2:5" x14ac:dyDescent="0.25">
      <c r="B182" s="1">
        <f t="shared" ca="1" si="2"/>
        <v>44331</v>
      </c>
      <c r="C182" s="3" t="s">
        <v>11</v>
      </c>
      <c r="D182" s="3">
        <v>18</v>
      </c>
      <c r="E182">
        <v>2</v>
      </c>
    </row>
    <row r="183" spans="2:5" x14ac:dyDescent="0.25">
      <c r="B183" s="1">
        <f t="shared" ca="1" si="2"/>
        <v>44331</v>
      </c>
      <c r="C183" s="3" t="s">
        <v>12</v>
      </c>
      <c r="D183" s="3">
        <v>5</v>
      </c>
      <c r="E183" t="s">
        <v>29</v>
      </c>
    </row>
    <row r="184" spans="2:5" x14ac:dyDescent="0.25">
      <c r="B184" s="1">
        <f t="shared" ca="1" si="2"/>
        <v>44330</v>
      </c>
      <c r="C184" s="3" t="s">
        <v>11</v>
      </c>
      <c r="D184" s="3">
        <v>18</v>
      </c>
      <c r="E184">
        <v>2</v>
      </c>
    </row>
    <row r="185" spans="2:5" x14ac:dyDescent="0.25">
      <c r="B185" s="1">
        <f t="shared" ca="1" si="2"/>
        <v>44330</v>
      </c>
      <c r="C185" s="3" t="s">
        <v>12</v>
      </c>
      <c r="D185" s="3">
        <v>9</v>
      </c>
      <c r="E185" t="s">
        <v>29</v>
      </c>
    </row>
    <row r="186" spans="2:5" x14ac:dyDescent="0.25">
      <c r="B186" s="1">
        <f t="shared" ca="1" si="2"/>
        <v>44329</v>
      </c>
      <c r="C186" s="3" t="s">
        <v>11</v>
      </c>
      <c r="D186" s="3">
        <v>18</v>
      </c>
      <c r="E186" t="s">
        <v>29</v>
      </c>
    </row>
    <row r="187" spans="2:5" x14ac:dyDescent="0.25">
      <c r="B187" s="1">
        <f t="shared" ca="1" si="2"/>
        <v>44329</v>
      </c>
      <c r="C187" s="3" t="s">
        <v>12</v>
      </c>
      <c r="D187" s="3">
        <v>9</v>
      </c>
      <c r="E187" t="s">
        <v>29</v>
      </c>
    </row>
    <row r="188" spans="2:5" x14ac:dyDescent="0.25">
      <c r="B188" s="1">
        <f t="shared" ca="1" si="2"/>
        <v>44328</v>
      </c>
      <c r="C188" s="3" t="s">
        <v>11</v>
      </c>
      <c r="D188" s="3">
        <v>9</v>
      </c>
      <c r="E188" t="s">
        <v>29</v>
      </c>
    </row>
    <row r="189" spans="2:5" x14ac:dyDescent="0.25">
      <c r="B189" s="1">
        <f t="shared" ca="1" si="2"/>
        <v>44328</v>
      </c>
      <c r="C189" s="3" t="s">
        <v>12</v>
      </c>
      <c r="D189" s="3">
        <v>8</v>
      </c>
      <c r="E189" t="s">
        <v>29</v>
      </c>
    </row>
    <row r="190" spans="2:5" x14ac:dyDescent="0.25">
      <c r="B190" s="1">
        <f t="shared" ca="1" si="2"/>
        <v>44327</v>
      </c>
      <c r="C190" s="3" t="s">
        <v>11</v>
      </c>
      <c r="D190" s="3">
        <v>10</v>
      </c>
      <c r="E190" t="s">
        <v>29</v>
      </c>
    </row>
    <row r="191" spans="2:5" x14ac:dyDescent="0.25">
      <c r="B191" s="1">
        <f t="shared" ca="1" si="2"/>
        <v>44327</v>
      </c>
      <c r="C191" s="3" t="s">
        <v>12</v>
      </c>
      <c r="D191" s="3">
        <v>8</v>
      </c>
      <c r="E191" t="s">
        <v>29</v>
      </c>
    </row>
    <row r="192" spans="2:5" x14ac:dyDescent="0.25">
      <c r="B192" s="1">
        <f t="shared" ca="1" si="2"/>
        <v>44326</v>
      </c>
      <c r="C192" s="3" t="s">
        <v>11</v>
      </c>
      <c r="D192" s="3">
        <v>20</v>
      </c>
      <c r="E192" t="s">
        <v>29</v>
      </c>
    </row>
    <row r="193" spans="2:5" x14ac:dyDescent="0.25">
      <c r="B193" s="1">
        <f t="shared" ca="1" si="2"/>
        <v>44326</v>
      </c>
      <c r="C193" s="3" t="s">
        <v>12</v>
      </c>
      <c r="D193" s="3">
        <v>8</v>
      </c>
      <c r="E193" t="s">
        <v>29</v>
      </c>
    </row>
    <row r="194" spans="2:5" x14ac:dyDescent="0.25">
      <c r="B194" s="1">
        <f t="shared" ca="1" si="2"/>
        <v>44325</v>
      </c>
      <c r="C194" s="3" t="s">
        <v>11</v>
      </c>
      <c r="D194" s="3">
        <v>18</v>
      </c>
      <c r="E194" t="s">
        <v>29</v>
      </c>
    </row>
    <row r="195" spans="2:5" x14ac:dyDescent="0.25">
      <c r="B195" s="1">
        <f t="shared" ca="1" si="2"/>
        <v>44325</v>
      </c>
      <c r="C195" s="3" t="s">
        <v>12</v>
      </c>
      <c r="D195" s="3">
        <v>10</v>
      </c>
      <c r="E195" t="s">
        <v>29</v>
      </c>
    </row>
    <row r="196" spans="2:5" x14ac:dyDescent="0.25">
      <c r="B196" s="1">
        <f t="shared" ca="1" si="2"/>
        <v>44324</v>
      </c>
      <c r="C196" s="3" t="s">
        <v>11</v>
      </c>
      <c r="D196" s="3">
        <v>10</v>
      </c>
      <c r="E196" t="s">
        <v>29</v>
      </c>
    </row>
    <row r="197" spans="2:5" x14ac:dyDescent="0.25">
      <c r="B197" s="1">
        <f t="shared" ca="1" si="2"/>
        <v>44324</v>
      </c>
      <c r="C197" s="3" t="s">
        <v>12</v>
      </c>
      <c r="D197" s="3">
        <v>3</v>
      </c>
      <c r="E197" t="s">
        <v>29</v>
      </c>
    </row>
    <row r="198" spans="2:5" x14ac:dyDescent="0.25">
      <c r="B198" s="1">
        <f t="shared" ref="B198:B261" ca="1" si="3">B196-1</f>
        <v>44323</v>
      </c>
      <c r="C198" s="3" t="s">
        <v>11</v>
      </c>
      <c r="D198" s="3">
        <v>10</v>
      </c>
      <c r="E198" t="s">
        <v>29</v>
      </c>
    </row>
    <row r="199" spans="2:5" x14ac:dyDescent="0.25">
      <c r="B199" s="1">
        <f t="shared" ca="1" si="3"/>
        <v>44323</v>
      </c>
      <c r="C199" s="3" t="s">
        <v>12</v>
      </c>
      <c r="D199" s="3">
        <v>10</v>
      </c>
      <c r="E199" t="s">
        <v>29</v>
      </c>
    </row>
    <row r="200" spans="2:5" x14ac:dyDescent="0.25">
      <c r="B200" s="1">
        <f t="shared" ca="1" si="3"/>
        <v>44322</v>
      </c>
      <c r="C200" s="3" t="s">
        <v>11</v>
      </c>
      <c r="D200" s="3">
        <v>20</v>
      </c>
      <c r="E200" t="s">
        <v>29</v>
      </c>
    </row>
    <row r="201" spans="2:5" x14ac:dyDescent="0.25">
      <c r="B201" s="1">
        <f t="shared" ca="1" si="3"/>
        <v>44322</v>
      </c>
      <c r="C201" s="3" t="s">
        <v>12</v>
      </c>
      <c r="D201" s="3">
        <v>8</v>
      </c>
      <c r="E201" t="s">
        <v>29</v>
      </c>
    </row>
    <row r="202" spans="2:5" x14ac:dyDescent="0.25">
      <c r="B202" s="1">
        <f t="shared" ca="1" si="3"/>
        <v>44321</v>
      </c>
      <c r="C202" s="3" t="s">
        <v>11</v>
      </c>
      <c r="D202" s="3">
        <v>18</v>
      </c>
      <c r="E202" t="s">
        <v>29</v>
      </c>
    </row>
    <row r="203" spans="2:5" x14ac:dyDescent="0.25">
      <c r="B203" s="1">
        <f t="shared" ca="1" si="3"/>
        <v>44321</v>
      </c>
      <c r="C203" s="3" t="s">
        <v>12</v>
      </c>
      <c r="D203" s="3">
        <v>8</v>
      </c>
      <c r="E203" t="s">
        <v>29</v>
      </c>
    </row>
    <row r="204" spans="2:5" x14ac:dyDescent="0.25">
      <c r="B204" s="1">
        <f t="shared" ca="1" si="3"/>
        <v>44320</v>
      </c>
      <c r="C204" s="3" t="s">
        <v>11</v>
      </c>
      <c r="D204" s="3">
        <v>8</v>
      </c>
      <c r="E204" t="s">
        <v>29</v>
      </c>
    </row>
    <row r="205" spans="2:5" x14ac:dyDescent="0.25">
      <c r="B205" s="1">
        <f t="shared" ca="1" si="3"/>
        <v>44320</v>
      </c>
      <c r="C205" s="3" t="s">
        <v>12</v>
      </c>
      <c r="D205" s="3">
        <v>10</v>
      </c>
      <c r="E205" t="s">
        <v>29</v>
      </c>
    </row>
    <row r="206" spans="2:5" x14ac:dyDescent="0.25">
      <c r="B206" s="1">
        <f t="shared" ca="1" si="3"/>
        <v>44319</v>
      </c>
      <c r="C206" s="3" t="s">
        <v>11</v>
      </c>
      <c r="D206" s="3">
        <v>19</v>
      </c>
      <c r="E206" t="s">
        <v>29</v>
      </c>
    </row>
    <row r="207" spans="2:5" x14ac:dyDescent="0.25">
      <c r="B207" s="1">
        <f t="shared" ca="1" si="3"/>
        <v>44319</v>
      </c>
      <c r="C207" s="3" t="s">
        <v>12</v>
      </c>
      <c r="D207" s="3">
        <v>3</v>
      </c>
      <c r="E207" t="s">
        <v>29</v>
      </c>
    </row>
    <row r="208" spans="2:5" x14ac:dyDescent="0.25">
      <c r="B208" s="1">
        <f t="shared" ca="1" si="3"/>
        <v>44318</v>
      </c>
      <c r="C208" s="3" t="s">
        <v>11</v>
      </c>
      <c r="D208" s="3">
        <v>8</v>
      </c>
      <c r="E208" t="s">
        <v>29</v>
      </c>
    </row>
    <row r="209" spans="2:5" x14ac:dyDescent="0.25">
      <c r="B209" s="1">
        <f t="shared" ca="1" si="3"/>
        <v>44318</v>
      </c>
      <c r="C209" s="3" t="s">
        <v>12</v>
      </c>
      <c r="D209" s="3">
        <v>8</v>
      </c>
      <c r="E209" t="s">
        <v>29</v>
      </c>
    </row>
    <row r="210" spans="2:5" x14ac:dyDescent="0.25">
      <c r="B210" s="1">
        <f t="shared" ca="1" si="3"/>
        <v>44317</v>
      </c>
      <c r="C210" s="3" t="s">
        <v>11</v>
      </c>
      <c r="D210" s="3">
        <v>9</v>
      </c>
      <c r="E210" t="s">
        <v>29</v>
      </c>
    </row>
    <row r="211" spans="2:5" x14ac:dyDescent="0.25">
      <c r="B211" s="1">
        <f t="shared" ca="1" si="3"/>
        <v>44317</v>
      </c>
      <c r="C211" s="3" t="s">
        <v>12</v>
      </c>
      <c r="D211" s="3">
        <v>9</v>
      </c>
      <c r="E211" t="s">
        <v>29</v>
      </c>
    </row>
    <row r="212" spans="2:5" x14ac:dyDescent="0.25">
      <c r="B212" s="1">
        <f t="shared" ca="1" si="3"/>
        <v>44316</v>
      </c>
      <c r="C212" s="3" t="s">
        <v>11</v>
      </c>
      <c r="D212" s="3">
        <v>8</v>
      </c>
      <c r="E212" t="s">
        <v>29</v>
      </c>
    </row>
    <row r="213" spans="2:5" x14ac:dyDescent="0.25">
      <c r="B213" s="1">
        <f t="shared" ca="1" si="3"/>
        <v>44316</v>
      </c>
      <c r="C213" s="3" t="s">
        <v>12</v>
      </c>
      <c r="D213" s="3">
        <v>8</v>
      </c>
      <c r="E213" t="s">
        <v>29</v>
      </c>
    </row>
    <row r="214" spans="2:5" x14ac:dyDescent="0.25">
      <c r="B214" s="1">
        <f t="shared" ca="1" si="3"/>
        <v>44315</v>
      </c>
      <c r="C214" s="3" t="s">
        <v>11</v>
      </c>
      <c r="D214" s="3">
        <v>9</v>
      </c>
      <c r="E214" t="s">
        <v>29</v>
      </c>
    </row>
    <row r="215" spans="2:5" x14ac:dyDescent="0.25">
      <c r="B215" s="1">
        <f t="shared" ca="1" si="3"/>
        <v>44315</v>
      </c>
      <c r="C215" s="3" t="s">
        <v>12</v>
      </c>
      <c r="D215" s="3">
        <v>9</v>
      </c>
      <c r="E215" t="s">
        <v>29</v>
      </c>
    </row>
    <row r="216" spans="2:5" x14ac:dyDescent="0.25">
      <c r="B216" s="1">
        <f t="shared" ca="1" si="3"/>
        <v>44314</v>
      </c>
      <c r="C216" s="3" t="s">
        <v>11</v>
      </c>
      <c r="D216" s="3">
        <v>20</v>
      </c>
      <c r="E216" t="s">
        <v>29</v>
      </c>
    </row>
    <row r="217" spans="2:5" x14ac:dyDescent="0.25">
      <c r="B217" s="1">
        <f t="shared" ca="1" si="3"/>
        <v>44314</v>
      </c>
      <c r="C217" s="3" t="s">
        <v>12</v>
      </c>
      <c r="D217" s="3">
        <v>5</v>
      </c>
      <c r="E217" t="s">
        <v>29</v>
      </c>
    </row>
    <row r="218" spans="2:5" x14ac:dyDescent="0.25">
      <c r="B218" s="1">
        <f t="shared" ca="1" si="3"/>
        <v>44313</v>
      </c>
      <c r="C218" s="3" t="s">
        <v>11</v>
      </c>
      <c r="D218" s="3">
        <v>10</v>
      </c>
      <c r="E218" t="s">
        <v>29</v>
      </c>
    </row>
    <row r="219" spans="2:5" x14ac:dyDescent="0.25">
      <c r="B219" s="1">
        <f t="shared" ca="1" si="3"/>
        <v>44313</v>
      </c>
      <c r="C219" s="3" t="s">
        <v>12</v>
      </c>
      <c r="D219" s="3">
        <v>5</v>
      </c>
      <c r="E219" t="s">
        <v>29</v>
      </c>
    </row>
    <row r="220" spans="2:5" x14ac:dyDescent="0.25">
      <c r="B220" s="1">
        <f t="shared" ca="1" si="3"/>
        <v>44312</v>
      </c>
      <c r="C220" s="3" t="s">
        <v>11</v>
      </c>
      <c r="D220" s="3">
        <v>19</v>
      </c>
      <c r="E220" t="s">
        <v>29</v>
      </c>
    </row>
    <row r="221" spans="2:5" x14ac:dyDescent="0.25">
      <c r="B221" s="1">
        <f t="shared" ca="1" si="3"/>
        <v>44312</v>
      </c>
      <c r="C221" s="3" t="s">
        <v>12</v>
      </c>
      <c r="D221" s="3">
        <v>3</v>
      </c>
      <c r="E221" t="s">
        <v>29</v>
      </c>
    </row>
    <row r="222" spans="2:5" x14ac:dyDescent="0.25">
      <c r="B222" s="1">
        <f t="shared" ca="1" si="3"/>
        <v>44311</v>
      </c>
      <c r="C222" s="3" t="s">
        <v>11</v>
      </c>
      <c r="D222" s="3">
        <v>18</v>
      </c>
      <c r="E222" t="s">
        <v>29</v>
      </c>
    </row>
    <row r="223" spans="2:5" x14ac:dyDescent="0.25">
      <c r="B223" s="1">
        <f t="shared" ca="1" si="3"/>
        <v>44311</v>
      </c>
      <c r="C223" s="3" t="s">
        <v>12</v>
      </c>
      <c r="D223" s="3">
        <v>3</v>
      </c>
      <c r="E223" t="s">
        <v>29</v>
      </c>
    </row>
    <row r="224" spans="2:5" x14ac:dyDescent="0.25">
      <c r="B224" s="1">
        <f t="shared" ca="1" si="3"/>
        <v>44310</v>
      </c>
      <c r="C224" s="3" t="s">
        <v>11</v>
      </c>
      <c r="D224" s="3">
        <v>8</v>
      </c>
      <c r="E224">
        <v>2</v>
      </c>
    </row>
    <row r="225" spans="2:5" x14ac:dyDescent="0.25">
      <c r="B225" s="1">
        <f t="shared" ca="1" si="3"/>
        <v>44310</v>
      </c>
      <c r="C225" s="3" t="s">
        <v>12</v>
      </c>
      <c r="D225" s="3">
        <v>8</v>
      </c>
      <c r="E225" t="s">
        <v>29</v>
      </c>
    </row>
    <row r="226" spans="2:5" x14ac:dyDescent="0.25">
      <c r="B226" s="1">
        <f t="shared" ca="1" si="3"/>
        <v>44309</v>
      </c>
      <c r="C226" s="3" t="s">
        <v>11</v>
      </c>
      <c r="D226" s="3">
        <v>20</v>
      </c>
      <c r="E226">
        <v>2</v>
      </c>
    </row>
    <row r="227" spans="2:5" x14ac:dyDescent="0.25">
      <c r="B227" s="1">
        <f t="shared" ca="1" si="3"/>
        <v>44309</v>
      </c>
      <c r="C227" s="3" t="s">
        <v>12</v>
      </c>
      <c r="D227" s="3">
        <v>4</v>
      </c>
      <c r="E227" t="s">
        <v>29</v>
      </c>
    </row>
    <row r="228" spans="2:5" x14ac:dyDescent="0.25">
      <c r="B228" s="1">
        <f t="shared" ca="1" si="3"/>
        <v>44308</v>
      </c>
      <c r="C228" s="3" t="s">
        <v>11</v>
      </c>
      <c r="D228" s="3">
        <v>18</v>
      </c>
      <c r="E228">
        <v>1</v>
      </c>
    </row>
    <row r="229" spans="2:5" x14ac:dyDescent="0.25">
      <c r="B229" s="1">
        <f t="shared" ca="1" si="3"/>
        <v>44308</v>
      </c>
      <c r="C229" s="3" t="s">
        <v>12</v>
      </c>
      <c r="D229" s="3">
        <v>8</v>
      </c>
      <c r="E229">
        <v>2</v>
      </c>
    </row>
    <row r="230" spans="2:5" x14ac:dyDescent="0.25">
      <c r="B230" s="1">
        <f t="shared" ca="1" si="3"/>
        <v>44307</v>
      </c>
      <c r="C230" s="3" t="s">
        <v>11</v>
      </c>
      <c r="D230" s="3">
        <v>19</v>
      </c>
      <c r="E230" t="s">
        <v>29</v>
      </c>
    </row>
    <row r="231" spans="2:5" x14ac:dyDescent="0.25">
      <c r="B231" s="1">
        <f t="shared" ca="1" si="3"/>
        <v>44307</v>
      </c>
      <c r="C231" s="3" t="s">
        <v>12</v>
      </c>
      <c r="D231" s="3">
        <v>4</v>
      </c>
      <c r="E231" t="s">
        <v>29</v>
      </c>
    </row>
    <row r="232" spans="2:5" x14ac:dyDescent="0.25">
      <c r="B232" s="1">
        <f t="shared" ca="1" si="3"/>
        <v>44306</v>
      </c>
      <c r="C232" s="3" t="s">
        <v>11</v>
      </c>
      <c r="D232" s="3">
        <v>19</v>
      </c>
      <c r="E232" t="s">
        <v>29</v>
      </c>
    </row>
    <row r="233" spans="2:5" x14ac:dyDescent="0.25">
      <c r="B233" s="1">
        <f t="shared" ca="1" si="3"/>
        <v>44306</v>
      </c>
      <c r="C233" s="3" t="s">
        <v>12</v>
      </c>
      <c r="D233" s="3">
        <v>8</v>
      </c>
      <c r="E233" t="s">
        <v>29</v>
      </c>
    </row>
    <row r="234" spans="2:5" x14ac:dyDescent="0.25">
      <c r="B234" s="1">
        <f t="shared" ca="1" si="3"/>
        <v>44305</v>
      </c>
      <c r="C234" s="3" t="s">
        <v>11</v>
      </c>
      <c r="D234" s="3">
        <v>10</v>
      </c>
      <c r="E234" t="s">
        <v>29</v>
      </c>
    </row>
    <row r="235" spans="2:5" x14ac:dyDescent="0.25">
      <c r="B235" s="1">
        <f t="shared" ca="1" si="3"/>
        <v>44305</v>
      </c>
      <c r="C235" s="3" t="s">
        <v>12</v>
      </c>
      <c r="D235" s="3">
        <v>8</v>
      </c>
      <c r="E235">
        <v>1</v>
      </c>
    </row>
    <row r="236" spans="2:5" x14ac:dyDescent="0.25">
      <c r="B236" s="1">
        <f t="shared" ca="1" si="3"/>
        <v>44304</v>
      </c>
      <c r="C236" s="3" t="s">
        <v>11</v>
      </c>
      <c r="D236" s="3">
        <v>20</v>
      </c>
      <c r="E236" t="s">
        <v>29</v>
      </c>
    </row>
    <row r="237" spans="2:5" x14ac:dyDescent="0.25">
      <c r="B237" s="1">
        <f t="shared" ca="1" si="3"/>
        <v>44304</v>
      </c>
      <c r="C237" s="3" t="s">
        <v>12</v>
      </c>
      <c r="D237" s="3">
        <v>8</v>
      </c>
      <c r="E237" t="s">
        <v>29</v>
      </c>
    </row>
    <row r="238" spans="2:5" x14ac:dyDescent="0.25">
      <c r="B238" s="1">
        <f t="shared" ca="1" si="3"/>
        <v>44303</v>
      </c>
      <c r="C238" s="3" t="s">
        <v>11</v>
      </c>
      <c r="D238" s="3">
        <v>10</v>
      </c>
      <c r="E238" t="s">
        <v>29</v>
      </c>
    </row>
    <row r="239" spans="2:5" x14ac:dyDescent="0.25">
      <c r="B239" s="1">
        <f t="shared" ca="1" si="3"/>
        <v>44303</v>
      </c>
      <c r="C239" s="3" t="s">
        <v>12</v>
      </c>
      <c r="D239" s="3">
        <v>9</v>
      </c>
      <c r="E239">
        <v>2</v>
      </c>
    </row>
    <row r="240" spans="2:5" x14ac:dyDescent="0.25">
      <c r="B240" s="1">
        <f t="shared" ca="1" si="3"/>
        <v>44302</v>
      </c>
      <c r="C240" s="3" t="s">
        <v>11</v>
      </c>
      <c r="D240" s="3">
        <v>20</v>
      </c>
      <c r="E240" t="s">
        <v>29</v>
      </c>
    </row>
    <row r="241" spans="2:5" x14ac:dyDescent="0.25">
      <c r="B241" s="1">
        <f t="shared" ca="1" si="3"/>
        <v>44302</v>
      </c>
      <c r="C241" s="3" t="s">
        <v>12</v>
      </c>
      <c r="D241" s="3">
        <v>8</v>
      </c>
      <c r="E241" t="s">
        <v>29</v>
      </c>
    </row>
    <row r="242" spans="2:5" x14ac:dyDescent="0.25">
      <c r="B242" s="1">
        <f t="shared" ca="1" si="3"/>
        <v>44301</v>
      </c>
      <c r="C242" s="3" t="s">
        <v>11</v>
      </c>
      <c r="D242" s="3">
        <v>18</v>
      </c>
      <c r="E242" t="s">
        <v>29</v>
      </c>
    </row>
    <row r="243" spans="2:5" x14ac:dyDescent="0.25">
      <c r="B243" s="1">
        <f t="shared" ca="1" si="3"/>
        <v>44301</v>
      </c>
      <c r="C243" s="3" t="s">
        <v>12</v>
      </c>
      <c r="D243" s="3">
        <v>8</v>
      </c>
      <c r="E243" t="s">
        <v>29</v>
      </c>
    </row>
    <row r="244" spans="2:5" x14ac:dyDescent="0.25">
      <c r="B244" s="1">
        <f t="shared" ca="1" si="3"/>
        <v>44300</v>
      </c>
      <c r="C244" s="3" t="s">
        <v>11</v>
      </c>
      <c r="D244" s="3">
        <v>10</v>
      </c>
      <c r="E244">
        <v>1</v>
      </c>
    </row>
    <row r="245" spans="2:5" x14ac:dyDescent="0.25">
      <c r="B245" s="1">
        <f t="shared" ca="1" si="3"/>
        <v>44300</v>
      </c>
      <c r="C245" s="3" t="s">
        <v>12</v>
      </c>
      <c r="D245" s="3">
        <v>9</v>
      </c>
      <c r="E245" t="s">
        <v>29</v>
      </c>
    </row>
    <row r="246" spans="2:5" x14ac:dyDescent="0.25">
      <c r="B246" s="1">
        <f t="shared" ca="1" si="3"/>
        <v>44299</v>
      </c>
      <c r="C246" s="3" t="s">
        <v>11</v>
      </c>
      <c r="D246" s="3">
        <v>20</v>
      </c>
      <c r="E246" t="s">
        <v>29</v>
      </c>
    </row>
    <row r="247" spans="2:5" x14ac:dyDescent="0.25">
      <c r="B247" s="1">
        <f t="shared" ca="1" si="3"/>
        <v>44299</v>
      </c>
      <c r="C247" s="3" t="s">
        <v>12</v>
      </c>
      <c r="D247" s="3">
        <v>3</v>
      </c>
      <c r="E247" t="s">
        <v>29</v>
      </c>
    </row>
    <row r="248" spans="2:5" x14ac:dyDescent="0.25">
      <c r="B248" s="1">
        <f t="shared" ca="1" si="3"/>
        <v>44298</v>
      </c>
      <c r="C248" s="3" t="s">
        <v>11</v>
      </c>
      <c r="D248" s="3">
        <v>19</v>
      </c>
      <c r="E248">
        <v>1</v>
      </c>
    </row>
    <row r="249" spans="2:5" x14ac:dyDescent="0.25">
      <c r="B249" s="1">
        <f t="shared" ca="1" si="3"/>
        <v>44298</v>
      </c>
      <c r="C249" s="3" t="s">
        <v>12</v>
      </c>
      <c r="D249" s="3">
        <v>5</v>
      </c>
      <c r="E249">
        <v>1</v>
      </c>
    </row>
    <row r="250" spans="2:5" x14ac:dyDescent="0.25">
      <c r="B250" s="1">
        <f t="shared" ca="1" si="3"/>
        <v>44297</v>
      </c>
      <c r="C250" s="3" t="s">
        <v>11</v>
      </c>
      <c r="D250" s="3">
        <v>8</v>
      </c>
      <c r="E250" t="s">
        <v>29</v>
      </c>
    </row>
    <row r="251" spans="2:5" x14ac:dyDescent="0.25">
      <c r="B251" s="1">
        <f t="shared" ca="1" si="3"/>
        <v>44297</v>
      </c>
      <c r="C251" s="3" t="s">
        <v>12</v>
      </c>
      <c r="D251" s="3">
        <v>8</v>
      </c>
      <c r="E251" t="s">
        <v>29</v>
      </c>
    </row>
    <row r="252" spans="2:5" x14ac:dyDescent="0.25">
      <c r="B252" s="1">
        <f t="shared" ca="1" si="3"/>
        <v>44296</v>
      </c>
      <c r="C252" s="3" t="s">
        <v>11</v>
      </c>
      <c r="D252" s="3">
        <v>10</v>
      </c>
      <c r="E252" t="s">
        <v>29</v>
      </c>
    </row>
    <row r="253" spans="2:5" x14ac:dyDescent="0.25">
      <c r="B253" s="1">
        <f t="shared" ca="1" si="3"/>
        <v>44296</v>
      </c>
      <c r="C253" s="3" t="s">
        <v>12</v>
      </c>
      <c r="D253" s="3">
        <v>9</v>
      </c>
      <c r="E253" t="s">
        <v>29</v>
      </c>
    </row>
    <row r="254" spans="2:5" x14ac:dyDescent="0.25">
      <c r="B254" s="1">
        <f t="shared" ca="1" si="3"/>
        <v>44295</v>
      </c>
      <c r="C254" s="3" t="s">
        <v>11</v>
      </c>
      <c r="D254" s="3">
        <v>9</v>
      </c>
      <c r="E254" t="s">
        <v>29</v>
      </c>
    </row>
    <row r="255" spans="2:5" x14ac:dyDescent="0.25">
      <c r="B255" s="1">
        <f t="shared" ca="1" si="3"/>
        <v>44295</v>
      </c>
      <c r="C255" s="3" t="s">
        <v>12</v>
      </c>
      <c r="D255" s="3">
        <v>10</v>
      </c>
      <c r="E255" t="s">
        <v>29</v>
      </c>
    </row>
    <row r="256" spans="2:5" x14ac:dyDescent="0.25">
      <c r="B256" s="1">
        <f t="shared" ca="1" si="3"/>
        <v>44294</v>
      </c>
      <c r="C256" s="3" t="s">
        <v>11</v>
      </c>
      <c r="D256" s="3">
        <v>19</v>
      </c>
      <c r="E256" t="s">
        <v>29</v>
      </c>
    </row>
    <row r="257" spans="2:5" x14ac:dyDescent="0.25">
      <c r="B257" s="1">
        <f t="shared" ca="1" si="3"/>
        <v>44294</v>
      </c>
      <c r="C257" s="3" t="s">
        <v>12</v>
      </c>
      <c r="D257" s="3">
        <v>3</v>
      </c>
      <c r="E257" t="s">
        <v>29</v>
      </c>
    </row>
    <row r="258" spans="2:5" x14ac:dyDescent="0.25">
      <c r="B258" s="1">
        <f t="shared" ca="1" si="3"/>
        <v>44293</v>
      </c>
      <c r="C258" s="3" t="s">
        <v>11</v>
      </c>
      <c r="D258" s="3">
        <v>20</v>
      </c>
      <c r="E258" t="s">
        <v>29</v>
      </c>
    </row>
    <row r="259" spans="2:5" x14ac:dyDescent="0.25">
      <c r="B259" s="1">
        <f t="shared" ca="1" si="3"/>
        <v>44293</v>
      </c>
      <c r="C259" s="3" t="s">
        <v>12</v>
      </c>
      <c r="D259" s="3">
        <v>5</v>
      </c>
      <c r="E259">
        <v>2</v>
      </c>
    </row>
    <row r="260" spans="2:5" x14ac:dyDescent="0.25">
      <c r="B260" s="1">
        <f t="shared" ca="1" si="3"/>
        <v>44292</v>
      </c>
      <c r="C260" s="3" t="s">
        <v>11</v>
      </c>
      <c r="D260" s="3">
        <v>20</v>
      </c>
      <c r="E260" t="s">
        <v>29</v>
      </c>
    </row>
    <row r="261" spans="2:5" x14ac:dyDescent="0.25">
      <c r="B261" s="1">
        <f t="shared" ca="1" si="3"/>
        <v>44292</v>
      </c>
      <c r="C261" s="3" t="s">
        <v>12</v>
      </c>
      <c r="D261" s="3">
        <v>3</v>
      </c>
      <c r="E261" t="s">
        <v>29</v>
      </c>
    </row>
    <row r="262" spans="2:5" x14ac:dyDescent="0.25">
      <c r="B262" s="1">
        <f t="shared" ref="B262:B325" ca="1" si="4">B260-1</f>
        <v>44291</v>
      </c>
      <c r="C262" s="3" t="s">
        <v>11</v>
      </c>
      <c r="D262" s="3">
        <v>19</v>
      </c>
      <c r="E262">
        <v>2</v>
      </c>
    </row>
    <row r="263" spans="2:5" x14ac:dyDescent="0.25">
      <c r="B263" s="1">
        <f t="shared" ca="1" si="4"/>
        <v>44291</v>
      </c>
      <c r="C263" s="3" t="s">
        <v>12</v>
      </c>
      <c r="D263" s="3">
        <v>3</v>
      </c>
      <c r="E263" t="s">
        <v>29</v>
      </c>
    </row>
    <row r="264" spans="2:5" x14ac:dyDescent="0.25">
      <c r="B264" s="1">
        <f t="shared" ca="1" si="4"/>
        <v>44290</v>
      </c>
      <c r="C264" s="3" t="s">
        <v>11</v>
      </c>
      <c r="D264" s="3">
        <v>8</v>
      </c>
      <c r="E264" t="s">
        <v>29</v>
      </c>
    </row>
    <row r="265" spans="2:5" x14ac:dyDescent="0.25">
      <c r="B265" s="1">
        <f t="shared" ca="1" si="4"/>
        <v>44290</v>
      </c>
      <c r="C265" s="3" t="s">
        <v>12</v>
      </c>
      <c r="D265" s="3">
        <v>3</v>
      </c>
      <c r="E265" t="s">
        <v>29</v>
      </c>
    </row>
    <row r="266" spans="2:5" x14ac:dyDescent="0.25">
      <c r="B266" s="1">
        <f t="shared" ca="1" si="4"/>
        <v>44289</v>
      </c>
      <c r="C266" s="3" t="s">
        <v>11</v>
      </c>
      <c r="D266" s="3">
        <v>9</v>
      </c>
      <c r="E266" t="s">
        <v>29</v>
      </c>
    </row>
    <row r="267" spans="2:5" x14ac:dyDescent="0.25">
      <c r="B267" s="1">
        <f t="shared" ca="1" si="4"/>
        <v>44289</v>
      </c>
      <c r="C267" s="3" t="s">
        <v>12</v>
      </c>
      <c r="D267" s="3">
        <v>3</v>
      </c>
      <c r="E267" t="s">
        <v>29</v>
      </c>
    </row>
    <row r="268" spans="2:5" x14ac:dyDescent="0.25">
      <c r="B268" s="1">
        <f t="shared" ca="1" si="4"/>
        <v>44288</v>
      </c>
      <c r="C268" s="3" t="s">
        <v>11</v>
      </c>
      <c r="D268" s="3">
        <v>10</v>
      </c>
      <c r="E268" t="s">
        <v>29</v>
      </c>
    </row>
    <row r="269" spans="2:5" x14ac:dyDescent="0.25">
      <c r="B269" s="1">
        <f t="shared" ca="1" si="4"/>
        <v>44288</v>
      </c>
      <c r="C269" s="3" t="s">
        <v>12</v>
      </c>
      <c r="D269" s="3">
        <v>8</v>
      </c>
      <c r="E269" t="s">
        <v>29</v>
      </c>
    </row>
    <row r="270" spans="2:5" x14ac:dyDescent="0.25">
      <c r="B270" s="1">
        <f t="shared" ca="1" si="4"/>
        <v>44287</v>
      </c>
      <c r="C270" s="3" t="s">
        <v>11</v>
      </c>
      <c r="D270" s="3">
        <v>8</v>
      </c>
      <c r="E270" t="s">
        <v>29</v>
      </c>
    </row>
    <row r="271" spans="2:5" x14ac:dyDescent="0.25">
      <c r="B271" s="1">
        <f t="shared" ca="1" si="4"/>
        <v>44287</v>
      </c>
      <c r="C271" s="3" t="s">
        <v>12</v>
      </c>
      <c r="D271" s="3">
        <v>9</v>
      </c>
      <c r="E271" t="s">
        <v>29</v>
      </c>
    </row>
    <row r="272" spans="2:5" x14ac:dyDescent="0.25">
      <c r="B272" s="1">
        <f t="shared" ca="1" si="4"/>
        <v>44286</v>
      </c>
      <c r="C272" s="3" t="s">
        <v>11</v>
      </c>
      <c r="D272" s="3">
        <v>9</v>
      </c>
      <c r="E272" t="s">
        <v>29</v>
      </c>
    </row>
    <row r="273" spans="2:5" x14ac:dyDescent="0.25">
      <c r="B273" s="1">
        <f t="shared" ca="1" si="4"/>
        <v>44286</v>
      </c>
      <c r="C273" s="3" t="s">
        <v>12</v>
      </c>
      <c r="D273" s="3">
        <v>8</v>
      </c>
      <c r="E273" t="s">
        <v>29</v>
      </c>
    </row>
    <row r="274" spans="2:5" x14ac:dyDescent="0.25">
      <c r="B274" s="1">
        <f t="shared" ca="1" si="4"/>
        <v>44285</v>
      </c>
      <c r="C274" s="3" t="s">
        <v>11</v>
      </c>
      <c r="D274" s="3">
        <v>19</v>
      </c>
      <c r="E274" t="s">
        <v>29</v>
      </c>
    </row>
    <row r="275" spans="2:5" x14ac:dyDescent="0.25">
      <c r="B275" s="1">
        <f t="shared" ca="1" si="4"/>
        <v>44285</v>
      </c>
      <c r="C275" s="3" t="s">
        <v>12</v>
      </c>
      <c r="D275" s="3">
        <v>4</v>
      </c>
      <c r="E275" t="s">
        <v>29</v>
      </c>
    </row>
    <row r="276" spans="2:5" x14ac:dyDescent="0.25">
      <c r="B276" s="1">
        <f t="shared" ca="1" si="4"/>
        <v>44284</v>
      </c>
      <c r="C276" s="3" t="s">
        <v>11</v>
      </c>
      <c r="D276" s="3">
        <v>18</v>
      </c>
      <c r="E276" t="s">
        <v>29</v>
      </c>
    </row>
    <row r="277" spans="2:5" x14ac:dyDescent="0.25">
      <c r="B277" s="1">
        <f t="shared" ca="1" si="4"/>
        <v>44284</v>
      </c>
      <c r="C277" s="3" t="s">
        <v>12</v>
      </c>
      <c r="D277" s="3">
        <v>4</v>
      </c>
      <c r="E277" t="s">
        <v>29</v>
      </c>
    </row>
    <row r="278" spans="2:5" x14ac:dyDescent="0.25">
      <c r="B278" s="1">
        <f t="shared" ca="1" si="4"/>
        <v>44283</v>
      </c>
      <c r="C278" s="3" t="s">
        <v>11</v>
      </c>
      <c r="D278" s="3">
        <v>20</v>
      </c>
      <c r="E278" t="s">
        <v>29</v>
      </c>
    </row>
    <row r="279" spans="2:5" x14ac:dyDescent="0.25">
      <c r="B279" s="1">
        <f t="shared" ca="1" si="4"/>
        <v>44283</v>
      </c>
      <c r="C279" s="3" t="s">
        <v>12</v>
      </c>
      <c r="D279" s="3">
        <v>9</v>
      </c>
      <c r="E279" t="s">
        <v>29</v>
      </c>
    </row>
    <row r="280" spans="2:5" x14ac:dyDescent="0.25">
      <c r="B280" s="1">
        <f t="shared" ca="1" si="4"/>
        <v>44282</v>
      </c>
      <c r="C280" s="3" t="s">
        <v>11</v>
      </c>
      <c r="D280" s="3">
        <v>19</v>
      </c>
      <c r="E280" t="s">
        <v>29</v>
      </c>
    </row>
    <row r="281" spans="2:5" x14ac:dyDescent="0.25">
      <c r="B281" s="1">
        <f t="shared" ca="1" si="4"/>
        <v>44282</v>
      </c>
      <c r="C281" s="3" t="s">
        <v>12</v>
      </c>
      <c r="D281" s="3">
        <v>4</v>
      </c>
      <c r="E281" t="s">
        <v>29</v>
      </c>
    </row>
    <row r="282" spans="2:5" x14ac:dyDescent="0.25">
      <c r="B282" s="1">
        <f t="shared" ca="1" si="4"/>
        <v>44281</v>
      </c>
      <c r="C282" s="3" t="s">
        <v>11</v>
      </c>
      <c r="D282" s="3">
        <v>19</v>
      </c>
      <c r="E282">
        <v>2</v>
      </c>
    </row>
    <row r="283" spans="2:5" x14ac:dyDescent="0.25">
      <c r="B283" s="1">
        <f t="shared" ca="1" si="4"/>
        <v>44281</v>
      </c>
      <c r="C283" s="3" t="s">
        <v>12</v>
      </c>
      <c r="D283" s="3">
        <v>4</v>
      </c>
      <c r="E283" t="s">
        <v>29</v>
      </c>
    </row>
    <row r="284" spans="2:5" x14ac:dyDescent="0.25">
      <c r="B284" s="1">
        <f t="shared" ca="1" si="4"/>
        <v>44280</v>
      </c>
      <c r="C284" s="3" t="s">
        <v>11</v>
      </c>
      <c r="D284" s="3">
        <v>9</v>
      </c>
      <c r="E284" t="s">
        <v>29</v>
      </c>
    </row>
    <row r="285" spans="2:5" x14ac:dyDescent="0.25">
      <c r="B285" s="1">
        <f t="shared" ca="1" si="4"/>
        <v>44280</v>
      </c>
      <c r="C285" s="3" t="s">
        <v>12</v>
      </c>
      <c r="D285" s="3">
        <v>8</v>
      </c>
      <c r="E285" t="s">
        <v>29</v>
      </c>
    </row>
    <row r="286" spans="2:5" x14ac:dyDescent="0.25">
      <c r="B286" s="1">
        <f t="shared" ca="1" si="4"/>
        <v>44279</v>
      </c>
      <c r="C286" s="3" t="s">
        <v>11</v>
      </c>
      <c r="D286" s="3">
        <v>18</v>
      </c>
      <c r="E286" t="s">
        <v>29</v>
      </c>
    </row>
    <row r="287" spans="2:5" x14ac:dyDescent="0.25">
      <c r="B287" s="1">
        <f t="shared" ca="1" si="4"/>
        <v>44279</v>
      </c>
      <c r="C287" s="3" t="s">
        <v>12</v>
      </c>
      <c r="D287" s="3">
        <v>9</v>
      </c>
      <c r="E287">
        <v>1</v>
      </c>
    </row>
    <row r="288" spans="2:5" x14ac:dyDescent="0.25">
      <c r="B288" s="1">
        <f t="shared" ca="1" si="4"/>
        <v>44278</v>
      </c>
      <c r="C288" s="3" t="s">
        <v>11</v>
      </c>
      <c r="D288" s="3">
        <v>18</v>
      </c>
      <c r="E288">
        <v>2</v>
      </c>
    </row>
    <row r="289" spans="2:5" x14ac:dyDescent="0.25">
      <c r="B289" s="1">
        <f t="shared" ca="1" si="4"/>
        <v>44278</v>
      </c>
      <c r="C289" s="3" t="s">
        <v>12</v>
      </c>
      <c r="D289" s="3">
        <v>5</v>
      </c>
      <c r="E289" t="s">
        <v>29</v>
      </c>
    </row>
    <row r="290" spans="2:5" x14ac:dyDescent="0.25">
      <c r="B290" s="1">
        <f t="shared" ca="1" si="4"/>
        <v>44277</v>
      </c>
      <c r="C290" s="3" t="s">
        <v>11</v>
      </c>
      <c r="D290" s="3">
        <v>9</v>
      </c>
      <c r="E290" t="s">
        <v>29</v>
      </c>
    </row>
    <row r="291" spans="2:5" x14ac:dyDescent="0.25">
      <c r="B291" s="1">
        <f t="shared" ca="1" si="4"/>
        <v>44277</v>
      </c>
      <c r="C291" s="3" t="s">
        <v>12</v>
      </c>
      <c r="D291" s="3">
        <v>4</v>
      </c>
      <c r="E291" t="s">
        <v>29</v>
      </c>
    </row>
    <row r="292" spans="2:5" x14ac:dyDescent="0.25">
      <c r="B292" s="1">
        <f t="shared" ca="1" si="4"/>
        <v>44276</v>
      </c>
      <c r="C292" s="3" t="s">
        <v>11</v>
      </c>
      <c r="D292" s="3">
        <v>20</v>
      </c>
      <c r="E292" t="s">
        <v>29</v>
      </c>
    </row>
    <row r="293" spans="2:5" x14ac:dyDescent="0.25">
      <c r="B293" s="1">
        <f t="shared" ca="1" si="4"/>
        <v>44276</v>
      </c>
      <c r="C293" s="3" t="s">
        <v>12</v>
      </c>
      <c r="D293" s="3">
        <v>3</v>
      </c>
      <c r="E293" t="s">
        <v>29</v>
      </c>
    </row>
    <row r="294" spans="2:5" x14ac:dyDescent="0.25">
      <c r="B294" s="1">
        <f t="shared" ca="1" si="4"/>
        <v>44275</v>
      </c>
      <c r="C294" s="3" t="s">
        <v>11</v>
      </c>
      <c r="D294" s="3">
        <v>10</v>
      </c>
      <c r="E294" t="s">
        <v>29</v>
      </c>
    </row>
    <row r="295" spans="2:5" x14ac:dyDescent="0.25">
      <c r="B295" s="1">
        <f t="shared" ca="1" si="4"/>
        <v>44275</v>
      </c>
      <c r="C295" s="3" t="s">
        <v>12</v>
      </c>
      <c r="D295" s="3">
        <v>10</v>
      </c>
      <c r="E295" t="s">
        <v>29</v>
      </c>
    </row>
    <row r="296" spans="2:5" x14ac:dyDescent="0.25">
      <c r="B296" s="1">
        <f t="shared" ca="1" si="4"/>
        <v>44274</v>
      </c>
      <c r="C296" s="3" t="s">
        <v>11</v>
      </c>
      <c r="D296" s="3">
        <v>10</v>
      </c>
      <c r="E296" t="s">
        <v>29</v>
      </c>
    </row>
    <row r="297" spans="2:5" x14ac:dyDescent="0.25">
      <c r="B297" s="1">
        <f t="shared" ca="1" si="4"/>
        <v>44274</v>
      </c>
      <c r="C297" s="3" t="s">
        <v>12</v>
      </c>
      <c r="D297" s="3">
        <v>9</v>
      </c>
      <c r="E297" t="s">
        <v>29</v>
      </c>
    </row>
    <row r="298" spans="2:5" x14ac:dyDescent="0.25">
      <c r="B298" s="1">
        <f t="shared" ca="1" si="4"/>
        <v>44273</v>
      </c>
      <c r="C298" s="3" t="s">
        <v>11</v>
      </c>
      <c r="D298" s="3">
        <v>18</v>
      </c>
      <c r="E298" t="s">
        <v>29</v>
      </c>
    </row>
    <row r="299" spans="2:5" x14ac:dyDescent="0.25">
      <c r="B299" s="1">
        <f t="shared" ca="1" si="4"/>
        <v>44273</v>
      </c>
      <c r="C299" s="3" t="s">
        <v>12</v>
      </c>
      <c r="D299" s="3">
        <v>4</v>
      </c>
      <c r="E299" t="s">
        <v>29</v>
      </c>
    </row>
    <row r="300" spans="2:5" x14ac:dyDescent="0.25">
      <c r="B300" s="1">
        <f t="shared" ca="1" si="4"/>
        <v>44272</v>
      </c>
      <c r="C300" s="3" t="s">
        <v>11</v>
      </c>
      <c r="D300" s="3">
        <v>18</v>
      </c>
      <c r="E300" t="s">
        <v>29</v>
      </c>
    </row>
    <row r="301" spans="2:5" x14ac:dyDescent="0.25">
      <c r="B301" s="1">
        <f t="shared" ca="1" si="4"/>
        <v>44272</v>
      </c>
      <c r="C301" s="3" t="s">
        <v>12</v>
      </c>
      <c r="D301" s="3">
        <v>3</v>
      </c>
      <c r="E301" t="s">
        <v>29</v>
      </c>
    </row>
    <row r="302" spans="2:5" x14ac:dyDescent="0.25">
      <c r="B302" s="1">
        <f t="shared" ca="1" si="4"/>
        <v>44271</v>
      </c>
      <c r="C302" s="3" t="s">
        <v>11</v>
      </c>
      <c r="D302" s="3">
        <v>9</v>
      </c>
      <c r="E302">
        <v>1</v>
      </c>
    </row>
    <row r="303" spans="2:5" x14ac:dyDescent="0.25">
      <c r="B303" s="1">
        <f t="shared" ca="1" si="4"/>
        <v>44271</v>
      </c>
      <c r="C303" s="3" t="s">
        <v>12</v>
      </c>
      <c r="D303" s="3">
        <v>4</v>
      </c>
      <c r="E303" t="s">
        <v>29</v>
      </c>
    </row>
    <row r="304" spans="2:5" x14ac:dyDescent="0.25">
      <c r="B304" s="1">
        <f t="shared" ca="1" si="4"/>
        <v>44270</v>
      </c>
      <c r="C304" s="3" t="s">
        <v>11</v>
      </c>
      <c r="D304" s="3">
        <v>9</v>
      </c>
      <c r="E304" t="s">
        <v>29</v>
      </c>
    </row>
    <row r="305" spans="2:5" x14ac:dyDescent="0.25">
      <c r="B305" s="1">
        <f t="shared" ca="1" si="4"/>
        <v>44270</v>
      </c>
      <c r="C305" s="3" t="s">
        <v>12</v>
      </c>
      <c r="D305" s="3">
        <v>8</v>
      </c>
      <c r="E305">
        <v>1</v>
      </c>
    </row>
    <row r="306" spans="2:5" x14ac:dyDescent="0.25">
      <c r="B306" s="1">
        <f t="shared" ca="1" si="4"/>
        <v>44269</v>
      </c>
      <c r="C306" s="3" t="s">
        <v>11</v>
      </c>
      <c r="D306" s="3">
        <v>8</v>
      </c>
      <c r="E306" t="s">
        <v>29</v>
      </c>
    </row>
    <row r="307" spans="2:5" x14ac:dyDescent="0.25">
      <c r="B307" s="1">
        <f t="shared" ca="1" si="4"/>
        <v>44269</v>
      </c>
      <c r="C307" s="3" t="s">
        <v>12</v>
      </c>
      <c r="D307" s="3">
        <v>3</v>
      </c>
      <c r="E307" t="s">
        <v>29</v>
      </c>
    </row>
    <row r="308" spans="2:5" x14ac:dyDescent="0.25">
      <c r="B308" s="1">
        <f t="shared" ca="1" si="4"/>
        <v>44268</v>
      </c>
      <c r="C308" s="3" t="s">
        <v>11</v>
      </c>
      <c r="D308" s="3">
        <v>20</v>
      </c>
      <c r="E308">
        <v>2</v>
      </c>
    </row>
    <row r="309" spans="2:5" x14ac:dyDescent="0.25">
      <c r="B309" s="1">
        <f t="shared" ca="1" si="4"/>
        <v>44268</v>
      </c>
      <c r="C309" s="3" t="s">
        <v>12</v>
      </c>
      <c r="D309" s="3">
        <v>8</v>
      </c>
      <c r="E309" t="s">
        <v>29</v>
      </c>
    </row>
    <row r="310" spans="2:5" x14ac:dyDescent="0.25">
      <c r="B310" s="1">
        <f t="shared" ca="1" si="4"/>
        <v>44267</v>
      </c>
      <c r="C310" s="3" t="s">
        <v>11</v>
      </c>
      <c r="D310" s="3">
        <v>20</v>
      </c>
      <c r="E310" t="s">
        <v>29</v>
      </c>
    </row>
    <row r="311" spans="2:5" x14ac:dyDescent="0.25">
      <c r="B311" s="1">
        <f t="shared" ca="1" si="4"/>
        <v>44267</v>
      </c>
      <c r="C311" s="3" t="s">
        <v>12</v>
      </c>
      <c r="D311" s="3">
        <v>8</v>
      </c>
      <c r="E311" t="s">
        <v>29</v>
      </c>
    </row>
    <row r="312" spans="2:5" x14ac:dyDescent="0.25">
      <c r="B312" s="1">
        <f t="shared" ca="1" si="4"/>
        <v>44266</v>
      </c>
      <c r="C312" s="3" t="s">
        <v>11</v>
      </c>
      <c r="D312" s="3">
        <v>9</v>
      </c>
      <c r="E312" t="s">
        <v>29</v>
      </c>
    </row>
    <row r="313" spans="2:5" x14ac:dyDescent="0.25">
      <c r="B313" s="1">
        <f t="shared" ca="1" si="4"/>
        <v>44266</v>
      </c>
      <c r="C313" s="3" t="s">
        <v>12</v>
      </c>
      <c r="D313" s="3">
        <v>4</v>
      </c>
      <c r="E313" t="s">
        <v>29</v>
      </c>
    </row>
    <row r="314" spans="2:5" x14ac:dyDescent="0.25">
      <c r="B314" s="1">
        <f t="shared" ca="1" si="4"/>
        <v>44265</v>
      </c>
      <c r="C314" s="3" t="s">
        <v>11</v>
      </c>
      <c r="D314" s="3">
        <v>18</v>
      </c>
      <c r="E314" t="s">
        <v>29</v>
      </c>
    </row>
    <row r="315" spans="2:5" x14ac:dyDescent="0.25">
      <c r="B315" s="1">
        <f t="shared" ca="1" si="4"/>
        <v>44265</v>
      </c>
      <c r="C315" s="3" t="s">
        <v>12</v>
      </c>
      <c r="D315" s="3">
        <v>9</v>
      </c>
      <c r="E315" t="s">
        <v>29</v>
      </c>
    </row>
    <row r="316" spans="2:5" x14ac:dyDescent="0.25">
      <c r="B316" s="1">
        <f t="shared" ca="1" si="4"/>
        <v>44264</v>
      </c>
      <c r="C316" s="3" t="s">
        <v>11</v>
      </c>
      <c r="D316" s="3">
        <v>20</v>
      </c>
      <c r="E316" t="s">
        <v>29</v>
      </c>
    </row>
    <row r="317" spans="2:5" x14ac:dyDescent="0.25">
      <c r="B317" s="1">
        <f t="shared" ca="1" si="4"/>
        <v>44264</v>
      </c>
      <c r="C317" s="3" t="s">
        <v>12</v>
      </c>
      <c r="D317" s="3">
        <v>9</v>
      </c>
      <c r="E317" t="s">
        <v>29</v>
      </c>
    </row>
    <row r="318" spans="2:5" x14ac:dyDescent="0.25">
      <c r="B318" s="1">
        <f t="shared" ca="1" si="4"/>
        <v>44263</v>
      </c>
      <c r="C318" s="3" t="s">
        <v>11</v>
      </c>
      <c r="D318" s="3">
        <v>10</v>
      </c>
      <c r="E318">
        <v>1</v>
      </c>
    </row>
    <row r="319" spans="2:5" x14ac:dyDescent="0.25">
      <c r="B319" s="1">
        <f t="shared" ca="1" si="4"/>
        <v>44263</v>
      </c>
      <c r="C319" s="3" t="s">
        <v>12</v>
      </c>
      <c r="D319" s="3">
        <v>8</v>
      </c>
      <c r="E319" t="s">
        <v>29</v>
      </c>
    </row>
    <row r="320" spans="2:5" x14ac:dyDescent="0.25">
      <c r="B320" s="1">
        <f t="shared" ca="1" si="4"/>
        <v>44262</v>
      </c>
      <c r="C320" s="3" t="s">
        <v>11</v>
      </c>
      <c r="D320" s="3">
        <v>20</v>
      </c>
      <c r="E320" t="s">
        <v>29</v>
      </c>
    </row>
    <row r="321" spans="2:5" x14ac:dyDescent="0.25">
      <c r="B321" s="1">
        <f t="shared" ca="1" si="4"/>
        <v>44262</v>
      </c>
      <c r="C321" s="3" t="s">
        <v>12</v>
      </c>
      <c r="D321" s="3">
        <v>10</v>
      </c>
      <c r="E321">
        <v>1</v>
      </c>
    </row>
    <row r="322" spans="2:5" x14ac:dyDescent="0.25">
      <c r="B322" s="1">
        <f t="shared" ca="1" si="4"/>
        <v>44261</v>
      </c>
      <c r="C322" s="3" t="s">
        <v>11</v>
      </c>
      <c r="D322" s="3">
        <v>19</v>
      </c>
      <c r="E322">
        <v>2</v>
      </c>
    </row>
    <row r="323" spans="2:5" x14ac:dyDescent="0.25">
      <c r="B323" s="1">
        <f t="shared" ca="1" si="4"/>
        <v>44261</v>
      </c>
      <c r="C323" s="3" t="s">
        <v>12</v>
      </c>
      <c r="D323" s="3">
        <v>5</v>
      </c>
      <c r="E323" t="s">
        <v>29</v>
      </c>
    </row>
    <row r="324" spans="2:5" x14ac:dyDescent="0.25">
      <c r="B324" s="1">
        <f t="shared" ca="1" si="4"/>
        <v>44260</v>
      </c>
      <c r="C324" s="3" t="s">
        <v>11</v>
      </c>
      <c r="D324" s="3">
        <v>18</v>
      </c>
      <c r="E324" t="s">
        <v>29</v>
      </c>
    </row>
    <row r="325" spans="2:5" x14ac:dyDescent="0.25">
      <c r="B325" s="1">
        <f t="shared" ca="1" si="4"/>
        <v>44260</v>
      </c>
      <c r="C325" s="3" t="s">
        <v>12</v>
      </c>
      <c r="D325" s="3">
        <v>9</v>
      </c>
      <c r="E325" t="s">
        <v>29</v>
      </c>
    </row>
    <row r="326" spans="2:5" x14ac:dyDescent="0.25">
      <c r="B326" s="1">
        <f t="shared" ref="B326:B389" ca="1" si="5">B324-1</f>
        <v>44259</v>
      </c>
      <c r="C326" s="3" t="s">
        <v>11</v>
      </c>
      <c r="D326" s="3">
        <v>18</v>
      </c>
      <c r="E326" t="s">
        <v>29</v>
      </c>
    </row>
    <row r="327" spans="2:5" x14ac:dyDescent="0.25">
      <c r="B327" s="1">
        <f t="shared" ca="1" si="5"/>
        <v>44259</v>
      </c>
      <c r="C327" s="3" t="s">
        <v>12</v>
      </c>
      <c r="D327" s="3">
        <v>3</v>
      </c>
      <c r="E327" t="s">
        <v>29</v>
      </c>
    </row>
    <row r="328" spans="2:5" x14ac:dyDescent="0.25">
      <c r="B328" s="1">
        <f t="shared" ca="1" si="5"/>
        <v>44258</v>
      </c>
      <c r="C328" s="3" t="s">
        <v>11</v>
      </c>
      <c r="D328" s="3">
        <v>8</v>
      </c>
      <c r="E328" t="s">
        <v>29</v>
      </c>
    </row>
    <row r="329" spans="2:5" x14ac:dyDescent="0.25">
      <c r="B329" s="1">
        <f t="shared" ca="1" si="5"/>
        <v>44258</v>
      </c>
      <c r="C329" s="3" t="s">
        <v>12</v>
      </c>
      <c r="D329" s="3">
        <v>4</v>
      </c>
      <c r="E329" t="s">
        <v>29</v>
      </c>
    </row>
    <row r="330" spans="2:5" x14ac:dyDescent="0.25">
      <c r="B330" s="1">
        <f t="shared" ca="1" si="5"/>
        <v>44257</v>
      </c>
      <c r="C330" s="3" t="s">
        <v>11</v>
      </c>
      <c r="D330" s="3">
        <v>19</v>
      </c>
      <c r="E330">
        <v>1</v>
      </c>
    </row>
    <row r="331" spans="2:5" x14ac:dyDescent="0.25">
      <c r="B331" s="1">
        <f t="shared" ca="1" si="5"/>
        <v>44257</v>
      </c>
      <c r="C331" s="3" t="s">
        <v>12</v>
      </c>
      <c r="D331" s="3">
        <v>10</v>
      </c>
      <c r="E331" t="s">
        <v>29</v>
      </c>
    </row>
    <row r="332" spans="2:5" x14ac:dyDescent="0.25">
      <c r="B332" s="1">
        <f t="shared" ca="1" si="5"/>
        <v>44256</v>
      </c>
      <c r="C332" s="3" t="s">
        <v>11</v>
      </c>
      <c r="D332" s="3">
        <v>8</v>
      </c>
      <c r="E332" t="s">
        <v>29</v>
      </c>
    </row>
    <row r="333" spans="2:5" x14ac:dyDescent="0.25">
      <c r="B333" s="1">
        <f t="shared" ca="1" si="5"/>
        <v>44256</v>
      </c>
      <c r="C333" s="3" t="s">
        <v>12</v>
      </c>
      <c r="D333" s="3">
        <v>10</v>
      </c>
      <c r="E333" t="s">
        <v>29</v>
      </c>
    </row>
    <row r="334" spans="2:5" x14ac:dyDescent="0.25">
      <c r="B334" s="1">
        <f t="shared" ca="1" si="5"/>
        <v>44255</v>
      </c>
      <c r="C334" s="3" t="s">
        <v>11</v>
      </c>
      <c r="D334" s="3">
        <v>18</v>
      </c>
      <c r="E334" t="s">
        <v>29</v>
      </c>
    </row>
    <row r="335" spans="2:5" x14ac:dyDescent="0.25">
      <c r="B335" s="1">
        <f t="shared" ca="1" si="5"/>
        <v>44255</v>
      </c>
      <c r="C335" s="3" t="s">
        <v>12</v>
      </c>
      <c r="D335" s="3">
        <v>3</v>
      </c>
      <c r="E335" t="s">
        <v>29</v>
      </c>
    </row>
    <row r="336" spans="2:5" x14ac:dyDescent="0.25">
      <c r="B336" s="1">
        <f t="shared" ca="1" si="5"/>
        <v>44254</v>
      </c>
      <c r="C336" s="3" t="s">
        <v>11</v>
      </c>
      <c r="D336" s="3">
        <v>20</v>
      </c>
      <c r="E336" t="s">
        <v>29</v>
      </c>
    </row>
    <row r="337" spans="2:5" x14ac:dyDescent="0.25">
      <c r="B337" s="1">
        <f t="shared" ca="1" si="5"/>
        <v>44254</v>
      </c>
      <c r="C337" s="3" t="s">
        <v>12</v>
      </c>
      <c r="D337" s="3">
        <v>10</v>
      </c>
      <c r="E337" t="s">
        <v>29</v>
      </c>
    </row>
    <row r="338" spans="2:5" x14ac:dyDescent="0.25">
      <c r="B338" s="1">
        <f t="shared" ca="1" si="5"/>
        <v>44253</v>
      </c>
      <c r="C338" s="3" t="s">
        <v>11</v>
      </c>
      <c r="D338" s="3">
        <v>10</v>
      </c>
      <c r="E338">
        <v>1</v>
      </c>
    </row>
    <row r="339" spans="2:5" x14ac:dyDescent="0.25">
      <c r="B339" s="1">
        <f t="shared" ca="1" si="5"/>
        <v>44253</v>
      </c>
      <c r="C339" s="3" t="s">
        <v>12</v>
      </c>
      <c r="D339" s="3">
        <v>8</v>
      </c>
      <c r="E339" t="s">
        <v>29</v>
      </c>
    </row>
    <row r="340" spans="2:5" x14ac:dyDescent="0.25">
      <c r="B340" s="1">
        <f t="shared" ca="1" si="5"/>
        <v>44252</v>
      </c>
      <c r="C340" s="3" t="s">
        <v>11</v>
      </c>
      <c r="D340" s="3">
        <v>18</v>
      </c>
      <c r="E340" t="s">
        <v>29</v>
      </c>
    </row>
    <row r="341" spans="2:5" x14ac:dyDescent="0.25">
      <c r="B341" s="1">
        <f t="shared" ca="1" si="5"/>
        <v>44252</v>
      </c>
      <c r="C341" s="3" t="s">
        <v>12</v>
      </c>
      <c r="D341" s="3">
        <v>10</v>
      </c>
      <c r="E341">
        <v>1</v>
      </c>
    </row>
    <row r="342" spans="2:5" x14ac:dyDescent="0.25">
      <c r="B342" s="1">
        <f t="shared" ca="1" si="5"/>
        <v>44251</v>
      </c>
      <c r="C342" s="3" t="s">
        <v>11</v>
      </c>
      <c r="D342" s="3">
        <v>10</v>
      </c>
      <c r="E342" t="s">
        <v>29</v>
      </c>
    </row>
    <row r="343" spans="2:5" x14ac:dyDescent="0.25">
      <c r="B343" s="1">
        <f t="shared" ca="1" si="5"/>
        <v>44251</v>
      </c>
      <c r="C343" s="3" t="s">
        <v>12</v>
      </c>
      <c r="D343" s="3">
        <v>10</v>
      </c>
      <c r="E343" t="s">
        <v>29</v>
      </c>
    </row>
    <row r="344" spans="2:5" x14ac:dyDescent="0.25">
      <c r="B344" s="1">
        <f t="shared" ca="1" si="5"/>
        <v>44250</v>
      </c>
      <c r="C344" s="3" t="s">
        <v>11</v>
      </c>
      <c r="D344" s="3">
        <v>20</v>
      </c>
      <c r="E344">
        <v>1</v>
      </c>
    </row>
    <row r="345" spans="2:5" x14ac:dyDescent="0.25">
      <c r="B345" s="1">
        <f t="shared" ca="1" si="5"/>
        <v>44250</v>
      </c>
      <c r="C345" s="3" t="s">
        <v>12</v>
      </c>
      <c r="D345" s="3">
        <v>5</v>
      </c>
      <c r="E345" t="s">
        <v>29</v>
      </c>
    </row>
    <row r="346" spans="2:5" x14ac:dyDescent="0.25">
      <c r="B346" s="1">
        <f t="shared" ca="1" si="5"/>
        <v>44249</v>
      </c>
      <c r="C346" s="3" t="s">
        <v>11</v>
      </c>
      <c r="D346" s="3">
        <v>8</v>
      </c>
      <c r="E346" t="s">
        <v>29</v>
      </c>
    </row>
    <row r="347" spans="2:5" x14ac:dyDescent="0.25">
      <c r="B347" s="1">
        <f t="shared" ca="1" si="5"/>
        <v>44249</v>
      </c>
      <c r="C347" s="3" t="s">
        <v>12</v>
      </c>
      <c r="D347" s="3">
        <v>8</v>
      </c>
      <c r="E347" t="s">
        <v>29</v>
      </c>
    </row>
    <row r="348" spans="2:5" x14ac:dyDescent="0.25">
      <c r="B348" s="1">
        <f t="shared" ca="1" si="5"/>
        <v>44248</v>
      </c>
      <c r="C348" s="3" t="s">
        <v>11</v>
      </c>
      <c r="D348" s="3">
        <v>19</v>
      </c>
      <c r="E348" t="s">
        <v>29</v>
      </c>
    </row>
    <row r="349" spans="2:5" x14ac:dyDescent="0.25">
      <c r="B349" s="1">
        <f t="shared" ca="1" si="5"/>
        <v>44248</v>
      </c>
      <c r="C349" s="3" t="s">
        <v>12</v>
      </c>
      <c r="D349" s="3">
        <v>9</v>
      </c>
      <c r="E349" t="s">
        <v>29</v>
      </c>
    </row>
    <row r="350" spans="2:5" x14ac:dyDescent="0.25">
      <c r="B350" s="1">
        <f t="shared" ca="1" si="5"/>
        <v>44247</v>
      </c>
      <c r="C350" s="3" t="s">
        <v>11</v>
      </c>
      <c r="D350" s="3">
        <v>9</v>
      </c>
      <c r="E350" t="s">
        <v>29</v>
      </c>
    </row>
    <row r="351" spans="2:5" x14ac:dyDescent="0.25">
      <c r="B351" s="1">
        <f t="shared" ca="1" si="5"/>
        <v>44247</v>
      </c>
      <c r="C351" s="3" t="s">
        <v>12</v>
      </c>
      <c r="D351" s="3">
        <v>9</v>
      </c>
      <c r="E351" t="s">
        <v>29</v>
      </c>
    </row>
    <row r="352" spans="2:5" x14ac:dyDescent="0.25">
      <c r="B352" s="1">
        <f t="shared" ca="1" si="5"/>
        <v>44246</v>
      </c>
      <c r="C352" s="3" t="s">
        <v>11</v>
      </c>
      <c r="D352" s="3">
        <v>8</v>
      </c>
      <c r="E352" t="s">
        <v>29</v>
      </c>
    </row>
    <row r="353" spans="2:5" x14ac:dyDescent="0.25">
      <c r="B353" s="1">
        <f t="shared" ca="1" si="5"/>
        <v>44246</v>
      </c>
      <c r="C353" s="3" t="s">
        <v>12</v>
      </c>
      <c r="D353" s="3">
        <v>9</v>
      </c>
      <c r="E353" t="s">
        <v>29</v>
      </c>
    </row>
    <row r="354" spans="2:5" x14ac:dyDescent="0.25">
      <c r="B354" s="1">
        <f t="shared" ca="1" si="5"/>
        <v>44245</v>
      </c>
      <c r="C354" s="3" t="s">
        <v>11</v>
      </c>
      <c r="D354" s="3">
        <v>18</v>
      </c>
      <c r="E354" t="s">
        <v>29</v>
      </c>
    </row>
    <row r="355" spans="2:5" x14ac:dyDescent="0.25">
      <c r="B355" s="1">
        <f t="shared" ca="1" si="5"/>
        <v>44245</v>
      </c>
      <c r="C355" s="3" t="s">
        <v>12</v>
      </c>
      <c r="D355" s="3">
        <v>5</v>
      </c>
      <c r="E355" t="s">
        <v>29</v>
      </c>
    </row>
    <row r="356" spans="2:5" x14ac:dyDescent="0.25">
      <c r="B356" s="1">
        <f t="shared" ca="1" si="5"/>
        <v>44244</v>
      </c>
      <c r="C356" s="3" t="s">
        <v>11</v>
      </c>
      <c r="D356" s="3">
        <v>10</v>
      </c>
      <c r="E356" t="s">
        <v>29</v>
      </c>
    </row>
    <row r="357" spans="2:5" x14ac:dyDescent="0.25">
      <c r="B357" s="1">
        <f t="shared" ca="1" si="5"/>
        <v>44244</v>
      </c>
      <c r="C357" s="3" t="s">
        <v>12</v>
      </c>
      <c r="D357" s="3">
        <v>4</v>
      </c>
      <c r="E357">
        <v>2</v>
      </c>
    </row>
    <row r="358" spans="2:5" x14ac:dyDescent="0.25">
      <c r="B358" s="1">
        <f t="shared" ca="1" si="5"/>
        <v>44243</v>
      </c>
      <c r="C358" s="3" t="s">
        <v>11</v>
      </c>
      <c r="D358" s="3">
        <v>20</v>
      </c>
      <c r="E358">
        <v>2</v>
      </c>
    </row>
    <row r="359" spans="2:5" x14ac:dyDescent="0.25">
      <c r="B359" s="1">
        <f t="shared" ca="1" si="5"/>
        <v>44243</v>
      </c>
      <c r="C359" s="3" t="s">
        <v>12</v>
      </c>
      <c r="D359" s="3">
        <v>10</v>
      </c>
      <c r="E359" t="s">
        <v>29</v>
      </c>
    </row>
    <row r="360" spans="2:5" x14ac:dyDescent="0.25">
      <c r="B360" s="1">
        <f t="shared" ca="1" si="5"/>
        <v>44242</v>
      </c>
      <c r="C360" s="3" t="s">
        <v>11</v>
      </c>
      <c r="D360" s="3">
        <v>18</v>
      </c>
      <c r="E360" t="s">
        <v>29</v>
      </c>
    </row>
    <row r="361" spans="2:5" x14ac:dyDescent="0.25">
      <c r="B361" s="1">
        <f t="shared" ca="1" si="5"/>
        <v>44242</v>
      </c>
      <c r="C361" s="3" t="s">
        <v>12</v>
      </c>
      <c r="D361" s="3">
        <v>9</v>
      </c>
      <c r="E361">
        <v>2</v>
      </c>
    </row>
    <row r="362" spans="2:5" x14ac:dyDescent="0.25">
      <c r="B362" s="1">
        <f t="shared" ca="1" si="5"/>
        <v>44241</v>
      </c>
      <c r="C362" s="3" t="s">
        <v>11</v>
      </c>
      <c r="D362" s="3">
        <v>9</v>
      </c>
      <c r="E362" t="s">
        <v>29</v>
      </c>
    </row>
    <row r="363" spans="2:5" x14ac:dyDescent="0.25">
      <c r="B363" s="1">
        <f t="shared" ca="1" si="5"/>
        <v>44241</v>
      </c>
      <c r="C363" s="3" t="s">
        <v>12</v>
      </c>
      <c r="D363" s="3">
        <v>9</v>
      </c>
      <c r="E363" t="s">
        <v>29</v>
      </c>
    </row>
    <row r="364" spans="2:5" x14ac:dyDescent="0.25">
      <c r="B364" s="1">
        <f t="shared" ca="1" si="5"/>
        <v>44240</v>
      </c>
      <c r="C364" s="3" t="s">
        <v>11</v>
      </c>
      <c r="D364" s="3">
        <v>8</v>
      </c>
      <c r="E364" t="s">
        <v>29</v>
      </c>
    </row>
    <row r="365" spans="2:5" x14ac:dyDescent="0.25">
      <c r="B365" s="1">
        <f t="shared" ca="1" si="5"/>
        <v>44240</v>
      </c>
      <c r="C365" s="3" t="s">
        <v>12</v>
      </c>
      <c r="D365" s="3">
        <v>10</v>
      </c>
      <c r="E365" t="s">
        <v>29</v>
      </c>
    </row>
    <row r="366" spans="2:5" x14ac:dyDescent="0.25">
      <c r="B366" s="1">
        <f t="shared" ca="1" si="5"/>
        <v>44239</v>
      </c>
      <c r="C366" s="3" t="s">
        <v>11</v>
      </c>
      <c r="D366" s="3">
        <v>10</v>
      </c>
      <c r="E366" t="s">
        <v>29</v>
      </c>
    </row>
    <row r="367" spans="2:5" x14ac:dyDescent="0.25">
      <c r="B367" s="1">
        <f t="shared" ca="1" si="5"/>
        <v>44239</v>
      </c>
      <c r="C367" s="3" t="s">
        <v>12</v>
      </c>
      <c r="D367" s="3">
        <v>5</v>
      </c>
      <c r="E367" t="s">
        <v>29</v>
      </c>
    </row>
    <row r="368" spans="2:5" x14ac:dyDescent="0.25">
      <c r="B368" s="1">
        <f t="shared" ca="1" si="5"/>
        <v>44238</v>
      </c>
      <c r="C368" s="3" t="s">
        <v>11</v>
      </c>
      <c r="D368" s="3">
        <v>9</v>
      </c>
      <c r="E368" t="s">
        <v>29</v>
      </c>
    </row>
    <row r="369" spans="2:5" x14ac:dyDescent="0.25">
      <c r="B369" s="1">
        <f t="shared" ca="1" si="5"/>
        <v>44238</v>
      </c>
      <c r="C369" s="3" t="s">
        <v>12</v>
      </c>
      <c r="D369" s="3">
        <v>8</v>
      </c>
      <c r="E369" t="s">
        <v>29</v>
      </c>
    </row>
    <row r="370" spans="2:5" x14ac:dyDescent="0.25">
      <c r="B370" s="1">
        <f t="shared" ca="1" si="5"/>
        <v>44237</v>
      </c>
      <c r="C370" s="3" t="s">
        <v>11</v>
      </c>
      <c r="D370" s="3">
        <v>10</v>
      </c>
      <c r="E370" t="s">
        <v>29</v>
      </c>
    </row>
    <row r="371" spans="2:5" x14ac:dyDescent="0.25">
      <c r="B371" s="1">
        <f t="shared" ca="1" si="5"/>
        <v>44237</v>
      </c>
      <c r="C371" s="3" t="s">
        <v>12</v>
      </c>
      <c r="D371" s="3">
        <v>4</v>
      </c>
      <c r="E371" t="s">
        <v>29</v>
      </c>
    </row>
    <row r="372" spans="2:5" x14ac:dyDescent="0.25">
      <c r="B372" s="1">
        <f t="shared" ca="1" si="5"/>
        <v>44236</v>
      </c>
      <c r="C372" s="3" t="s">
        <v>11</v>
      </c>
      <c r="D372" s="3">
        <v>18</v>
      </c>
      <c r="E372" t="s">
        <v>29</v>
      </c>
    </row>
    <row r="373" spans="2:5" x14ac:dyDescent="0.25">
      <c r="B373" s="1">
        <f t="shared" ca="1" si="5"/>
        <v>44236</v>
      </c>
      <c r="C373" s="3" t="s">
        <v>12</v>
      </c>
      <c r="D373" s="3">
        <v>9</v>
      </c>
      <c r="E373" t="s">
        <v>29</v>
      </c>
    </row>
    <row r="374" spans="2:5" x14ac:dyDescent="0.25">
      <c r="B374" s="1">
        <f t="shared" ca="1" si="5"/>
        <v>44235</v>
      </c>
      <c r="C374" s="3" t="s">
        <v>11</v>
      </c>
      <c r="D374" s="3">
        <v>19</v>
      </c>
      <c r="E374" t="s">
        <v>29</v>
      </c>
    </row>
    <row r="375" spans="2:5" x14ac:dyDescent="0.25">
      <c r="B375" s="1">
        <f t="shared" ca="1" si="5"/>
        <v>44235</v>
      </c>
      <c r="C375" s="3" t="s">
        <v>12</v>
      </c>
      <c r="D375" s="3">
        <v>9</v>
      </c>
      <c r="E375" t="s">
        <v>29</v>
      </c>
    </row>
    <row r="376" spans="2:5" x14ac:dyDescent="0.25">
      <c r="B376" s="1">
        <f t="shared" ca="1" si="5"/>
        <v>44234</v>
      </c>
      <c r="C376" s="3" t="s">
        <v>11</v>
      </c>
      <c r="D376" s="3">
        <v>9</v>
      </c>
      <c r="E376" t="s">
        <v>29</v>
      </c>
    </row>
    <row r="377" spans="2:5" x14ac:dyDescent="0.25">
      <c r="B377" s="1">
        <f t="shared" ca="1" si="5"/>
        <v>44234</v>
      </c>
      <c r="C377" s="3" t="s">
        <v>12</v>
      </c>
      <c r="D377" s="3">
        <v>9</v>
      </c>
      <c r="E377" t="s">
        <v>29</v>
      </c>
    </row>
    <row r="378" spans="2:5" x14ac:dyDescent="0.25">
      <c r="B378" s="1">
        <f t="shared" ca="1" si="5"/>
        <v>44233</v>
      </c>
      <c r="C378" s="3" t="s">
        <v>11</v>
      </c>
      <c r="D378" s="3">
        <v>10</v>
      </c>
      <c r="E378" t="s">
        <v>29</v>
      </c>
    </row>
    <row r="379" spans="2:5" x14ac:dyDescent="0.25">
      <c r="B379" s="1">
        <f t="shared" ca="1" si="5"/>
        <v>44233</v>
      </c>
      <c r="C379" s="3" t="s">
        <v>12</v>
      </c>
      <c r="D379" s="3">
        <v>4</v>
      </c>
      <c r="E379" t="s">
        <v>29</v>
      </c>
    </row>
    <row r="380" spans="2:5" x14ac:dyDescent="0.25">
      <c r="B380" s="1">
        <f t="shared" ca="1" si="5"/>
        <v>44232</v>
      </c>
      <c r="C380" s="3" t="s">
        <v>11</v>
      </c>
      <c r="D380" s="3">
        <v>20</v>
      </c>
      <c r="E380" t="s">
        <v>29</v>
      </c>
    </row>
    <row r="381" spans="2:5" x14ac:dyDescent="0.25">
      <c r="B381" s="1">
        <f t="shared" ca="1" si="5"/>
        <v>44232</v>
      </c>
      <c r="C381" s="3" t="s">
        <v>12</v>
      </c>
      <c r="D381" s="3">
        <v>10</v>
      </c>
      <c r="E381" t="s">
        <v>29</v>
      </c>
    </row>
    <row r="382" spans="2:5" x14ac:dyDescent="0.25">
      <c r="B382" s="1">
        <f t="shared" ca="1" si="5"/>
        <v>44231</v>
      </c>
      <c r="C382" s="3" t="s">
        <v>11</v>
      </c>
      <c r="D382" s="3">
        <v>8</v>
      </c>
      <c r="E382" t="s">
        <v>29</v>
      </c>
    </row>
    <row r="383" spans="2:5" x14ac:dyDescent="0.25">
      <c r="B383" s="1">
        <f t="shared" ca="1" si="5"/>
        <v>44231</v>
      </c>
      <c r="C383" s="3" t="s">
        <v>12</v>
      </c>
      <c r="D383" s="3">
        <v>9</v>
      </c>
      <c r="E383">
        <v>1</v>
      </c>
    </row>
    <row r="384" spans="2:5" x14ac:dyDescent="0.25">
      <c r="B384" s="1">
        <f t="shared" ca="1" si="5"/>
        <v>44230</v>
      </c>
      <c r="C384" s="3" t="s">
        <v>11</v>
      </c>
      <c r="D384" s="3">
        <v>10</v>
      </c>
      <c r="E384" t="s">
        <v>29</v>
      </c>
    </row>
    <row r="385" spans="2:5" x14ac:dyDescent="0.25">
      <c r="B385" s="1">
        <f t="shared" ca="1" si="5"/>
        <v>44230</v>
      </c>
      <c r="C385" s="3" t="s">
        <v>12</v>
      </c>
      <c r="D385" s="3">
        <v>3</v>
      </c>
      <c r="E385" t="s">
        <v>29</v>
      </c>
    </row>
    <row r="386" spans="2:5" x14ac:dyDescent="0.25">
      <c r="B386" s="1">
        <f t="shared" ca="1" si="5"/>
        <v>44229</v>
      </c>
      <c r="C386" s="3" t="s">
        <v>11</v>
      </c>
      <c r="D386" s="3">
        <v>8</v>
      </c>
      <c r="E386">
        <v>1</v>
      </c>
    </row>
    <row r="387" spans="2:5" x14ac:dyDescent="0.25">
      <c r="B387" s="1">
        <f t="shared" ca="1" si="5"/>
        <v>44229</v>
      </c>
      <c r="C387" s="3" t="s">
        <v>12</v>
      </c>
      <c r="D387" s="3">
        <v>4</v>
      </c>
      <c r="E387" t="s">
        <v>29</v>
      </c>
    </row>
    <row r="388" spans="2:5" x14ac:dyDescent="0.25">
      <c r="B388" s="1">
        <f t="shared" ca="1" si="5"/>
        <v>44228</v>
      </c>
      <c r="C388" s="3" t="s">
        <v>11</v>
      </c>
      <c r="D388" s="3">
        <v>10</v>
      </c>
      <c r="E388" t="s">
        <v>29</v>
      </c>
    </row>
    <row r="389" spans="2:5" x14ac:dyDescent="0.25">
      <c r="B389" s="1">
        <f t="shared" ca="1" si="5"/>
        <v>44228</v>
      </c>
      <c r="C389" s="3" t="s">
        <v>12</v>
      </c>
      <c r="D389" s="3">
        <v>4</v>
      </c>
      <c r="E389" t="s">
        <v>29</v>
      </c>
    </row>
    <row r="390" spans="2:5" x14ac:dyDescent="0.25">
      <c r="B390" s="1">
        <f t="shared" ref="B390:B447" ca="1" si="6">B388-1</f>
        <v>44227</v>
      </c>
      <c r="C390" s="3" t="s">
        <v>11</v>
      </c>
      <c r="D390" s="3">
        <v>18</v>
      </c>
      <c r="E390" t="s">
        <v>29</v>
      </c>
    </row>
    <row r="391" spans="2:5" x14ac:dyDescent="0.25">
      <c r="B391" s="1">
        <f t="shared" ca="1" si="6"/>
        <v>44227</v>
      </c>
      <c r="C391" s="3" t="s">
        <v>12</v>
      </c>
      <c r="D391" s="3">
        <v>3</v>
      </c>
      <c r="E391" t="s">
        <v>29</v>
      </c>
    </row>
    <row r="392" spans="2:5" x14ac:dyDescent="0.25">
      <c r="B392" s="1">
        <f t="shared" ca="1" si="6"/>
        <v>44226</v>
      </c>
      <c r="C392" s="3" t="s">
        <v>11</v>
      </c>
      <c r="D392" s="3">
        <v>19</v>
      </c>
      <c r="E392" t="s">
        <v>29</v>
      </c>
    </row>
    <row r="393" spans="2:5" x14ac:dyDescent="0.25">
      <c r="B393" s="1">
        <f t="shared" ca="1" si="6"/>
        <v>44226</v>
      </c>
      <c r="C393" s="3" t="s">
        <v>12</v>
      </c>
      <c r="D393" s="3">
        <v>10</v>
      </c>
      <c r="E393" t="s">
        <v>29</v>
      </c>
    </row>
    <row r="394" spans="2:5" x14ac:dyDescent="0.25">
      <c r="B394" s="1">
        <f t="shared" ca="1" si="6"/>
        <v>44225</v>
      </c>
      <c r="C394" s="3" t="s">
        <v>11</v>
      </c>
      <c r="D394" s="3">
        <v>18</v>
      </c>
      <c r="E394" t="s">
        <v>29</v>
      </c>
    </row>
    <row r="395" spans="2:5" x14ac:dyDescent="0.25">
      <c r="B395" s="1">
        <f t="shared" ca="1" si="6"/>
        <v>44225</v>
      </c>
      <c r="C395" s="3" t="s">
        <v>12</v>
      </c>
      <c r="D395" s="3">
        <v>8</v>
      </c>
      <c r="E395" t="s">
        <v>29</v>
      </c>
    </row>
    <row r="396" spans="2:5" x14ac:dyDescent="0.25">
      <c r="B396" s="1">
        <f t="shared" ca="1" si="6"/>
        <v>44224</v>
      </c>
      <c r="C396" s="3" t="s">
        <v>11</v>
      </c>
      <c r="D396" s="3">
        <v>8</v>
      </c>
      <c r="E396" t="s">
        <v>29</v>
      </c>
    </row>
    <row r="397" spans="2:5" x14ac:dyDescent="0.25">
      <c r="B397" s="1">
        <f t="shared" ca="1" si="6"/>
        <v>44224</v>
      </c>
      <c r="C397" s="3" t="s">
        <v>12</v>
      </c>
      <c r="D397" s="3">
        <v>8</v>
      </c>
      <c r="E397" t="s">
        <v>29</v>
      </c>
    </row>
    <row r="398" spans="2:5" x14ac:dyDescent="0.25">
      <c r="B398" s="1">
        <f t="shared" ca="1" si="6"/>
        <v>44223</v>
      </c>
      <c r="C398" s="3" t="s">
        <v>11</v>
      </c>
      <c r="D398" s="3">
        <v>19</v>
      </c>
      <c r="E398" t="s">
        <v>29</v>
      </c>
    </row>
    <row r="399" spans="2:5" x14ac:dyDescent="0.25">
      <c r="B399" s="1">
        <f t="shared" ca="1" si="6"/>
        <v>44223</v>
      </c>
      <c r="C399" s="3" t="s">
        <v>12</v>
      </c>
      <c r="D399" s="3">
        <v>4</v>
      </c>
      <c r="E399" t="s">
        <v>29</v>
      </c>
    </row>
    <row r="400" spans="2:5" x14ac:dyDescent="0.25">
      <c r="B400" s="1">
        <f t="shared" ca="1" si="6"/>
        <v>44222</v>
      </c>
      <c r="C400" s="3" t="s">
        <v>11</v>
      </c>
      <c r="D400" s="3">
        <v>20</v>
      </c>
      <c r="E400" t="s">
        <v>29</v>
      </c>
    </row>
    <row r="401" spans="2:5" x14ac:dyDescent="0.25">
      <c r="B401" s="1">
        <f t="shared" ca="1" si="6"/>
        <v>44222</v>
      </c>
      <c r="C401" s="3" t="s">
        <v>12</v>
      </c>
      <c r="D401" s="3">
        <v>10</v>
      </c>
      <c r="E401" t="s">
        <v>29</v>
      </c>
    </row>
    <row r="402" spans="2:5" x14ac:dyDescent="0.25">
      <c r="B402" s="1">
        <f t="shared" ca="1" si="6"/>
        <v>44221</v>
      </c>
      <c r="C402" s="3" t="s">
        <v>11</v>
      </c>
      <c r="D402" s="3">
        <v>19</v>
      </c>
      <c r="E402" t="s">
        <v>29</v>
      </c>
    </row>
    <row r="403" spans="2:5" x14ac:dyDescent="0.25">
      <c r="B403" s="1">
        <f t="shared" ca="1" si="6"/>
        <v>44221</v>
      </c>
      <c r="C403" s="3" t="s">
        <v>12</v>
      </c>
      <c r="D403" s="3">
        <v>8</v>
      </c>
      <c r="E403" t="s">
        <v>29</v>
      </c>
    </row>
    <row r="404" spans="2:5" x14ac:dyDescent="0.25">
      <c r="B404" s="1">
        <f t="shared" ca="1" si="6"/>
        <v>44220</v>
      </c>
      <c r="C404" s="3" t="s">
        <v>11</v>
      </c>
      <c r="D404" s="3">
        <v>19</v>
      </c>
      <c r="E404" t="s">
        <v>29</v>
      </c>
    </row>
    <row r="405" spans="2:5" x14ac:dyDescent="0.25">
      <c r="B405" s="1">
        <f t="shared" ca="1" si="6"/>
        <v>44220</v>
      </c>
      <c r="C405" s="3" t="s">
        <v>12</v>
      </c>
      <c r="D405" s="3">
        <v>10</v>
      </c>
      <c r="E405" t="s">
        <v>29</v>
      </c>
    </row>
    <row r="406" spans="2:5" x14ac:dyDescent="0.25">
      <c r="B406" s="1">
        <f t="shared" ca="1" si="6"/>
        <v>44219</v>
      </c>
      <c r="C406" s="3" t="s">
        <v>11</v>
      </c>
      <c r="D406" s="3">
        <v>8</v>
      </c>
      <c r="E406" t="s">
        <v>29</v>
      </c>
    </row>
    <row r="407" spans="2:5" x14ac:dyDescent="0.25">
      <c r="B407" s="1">
        <f t="shared" ca="1" si="6"/>
        <v>44219</v>
      </c>
      <c r="C407" s="3" t="s">
        <v>12</v>
      </c>
      <c r="D407" s="3">
        <v>8</v>
      </c>
      <c r="E407" t="s">
        <v>29</v>
      </c>
    </row>
    <row r="408" spans="2:5" x14ac:dyDescent="0.25">
      <c r="B408" s="1">
        <f t="shared" ca="1" si="6"/>
        <v>44218</v>
      </c>
      <c r="C408" s="3" t="s">
        <v>11</v>
      </c>
      <c r="D408" s="3">
        <v>20</v>
      </c>
      <c r="E408" t="s">
        <v>29</v>
      </c>
    </row>
    <row r="409" spans="2:5" x14ac:dyDescent="0.25">
      <c r="B409" s="1">
        <f t="shared" ca="1" si="6"/>
        <v>44218</v>
      </c>
      <c r="C409" s="3" t="s">
        <v>12</v>
      </c>
      <c r="D409" s="3">
        <v>4</v>
      </c>
      <c r="E409">
        <v>1</v>
      </c>
    </row>
    <row r="410" spans="2:5" x14ac:dyDescent="0.25">
      <c r="B410" s="1">
        <f t="shared" ca="1" si="6"/>
        <v>44217</v>
      </c>
      <c r="C410" s="3" t="s">
        <v>11</v>
      </c>
      <c r="D410" s="3">
        <v>9</v>
      </c>
      <c r="E410" t="s">
        <v>29</v>
      </c>
    </row>
    <row r="411" spans="2:5" x14ac:dyDescent="0.25">
      <c r="B411" s="1">
        <f t="shared" ca="1" si="6"/>
        <v>44217</v>
      </c>
      <c r="C411" s="3" t="s">
        <v>12</v>
      </c>
      <c r="D411" s="3">
        <v>8</v>
      </c>
      <c r="E411" t="s">
        <v>29</v>
      </c>
    </row>
    <row r="412" spans="2:5" x14ac:dyDescent="0.25">
      <c r="B412" s="1">
        <f t="shared" ca="1" si="6"/>
        <v>44216</v>
      </c>
      <c r="C412" s="3" t="s">
        <v>11</v>
      </c>
      <c r="D412" s="3">
        <v>8</v>
      </c>
      <c r="E412" t="s">
        <v>29</v>
      </c>
    </row>
    <row r="413" spans="2:5" x14ac:dyDescent="0.25">
      <c r="B413" s="1">
        <f t="shared" ca="1" si="6"/>
        <v>44216</v>
      </c>
      <c r="C413" s="3" t="s">
        <v>12</v>
      </c>
      <c r="D413" s="3">
        <v>3</v>
      </c>
      <c r="E413" t="s">
        <v>29</v>
      </c>
    </row>
    <row r="414" spans="2:5" x14ac:dyDescent="0.25">
      <c r="B414" s="1">
        <f t="shared" ca="1" si="6"/>
        <v>44215</v>
      </c>
      <c r="C414" s="3" t="s">
        <v>11</v>
      </c>
      <c r="D414" s="3">
        <v>10</v>
      </c>
      <c r="E414" t="s">
        <v>29</v>
      </c>
    </row>
    <row r="415" spans="2:5" x14ac:dyDescent="0.25">
      <c r="B415" s="1">
        <f t="shared" ca="1" si="6"/>
        <v>44215</v>
      </c>
      <c r="C415" s="3" t="s">
        <v>12</v>
      </c>
      <c r="D415" s="3">
        <v>8</v>
      </c>
      <c r="E415" t="s">
        <v>29</v>
      </c>
    </row>
    <row r="416" spans="2:5" x14ac:dyDescent="0.25">
      <c r="B416" s="1">
        <f t="shared" ca="1" si="6"/>
        <v>44214</v>
      </c>
      <c r="C416" s="3" t="s">
        <v>11</v>
      </c>
      <c r="D416" s="3">
        <v>18</v>
      </c>
      <c r="E416" t="s">
        <v>29</v>
      </c>
    </row>
    <row r="417" spans="2:5" x14ac:dyDescent="0.25">
      <c r="B417" s="1">
        <f t="shared" ca="1" si="6"/>
        <v>44214</v>
      </c>
      <c r="C417" s="3" t="s">
        <v>12</v>
      </c>
      <c r="D417" s="3">
        <v>10</v>
      </c>
      <c r="E417" t="s">
        <v>29</v>
      </c>
    </row>
    <row r="418" spans="2:5" x14ac:dyDescent="0.25">
      <c r="B418" s="1">
        <f t="shared" ca="1" si="6"/>
        <v>44213</v>
      </c>
      <c r="C418" s="3" t="s">
        <v>11</v>
      </c>
      <c r="D418" s="3">
        <v>20</v>
      </c>
      <c r="E418" t="s">
        <v>29</v>
      </c>
    </row>
    <row r="419" spans="2:5" x14ac:dyDescent="0.25">
      <c r="B419" s="1">
        <f t="shared" ca="1" si="6"/>
        <v>44213</v>
      </c>
      <c r="C419" s="3" t="s">
        <v>12</v>
      </c>
      <c r="D419" s="3">
        <v>8</v>
      </c>
      <c r="E419" t="s">
        <v>29</v>
      </c>
    </row>
    <row r="420" spans="2:5" x14ac:dyDescent="0.25">
      <c r="B420" s="1">
        <f t="shared" ca="1" si="6"/>
        <v>44212</v>
      </c>
      <c r="C420" s="3" t="s">
        <v>11</v>
      </c>
      <c r="D420" s="3">
        <v>19</v>
      </c>
      <c r="E420">
        <v>2</v>
      </c>
    </row>
    <row r="421" spans="2:5" x14ac:dyDescent="0.25">
      <c r="B421" s="1">
        <f t="shared" ca="1" si="6"/>
        <v>44212</v>
      </c>
      <c r="C421" s="3" t="s">
        <v>12</v>
      </c>
      <c r="D421" s="3">
        <v>10</v>
      </c>
      <c r="E421" t="s">
        <v>29</v>
      </c>
    </row>
    <row r="422" spans="2:5" x14ac:dyDescent="0.25">
      <c r="B422" s="1">
        <f t="shared" ca="1" si="6"/>
        <v>44211</v>
      </c>
      <c r="C422" s="3" t="s">
        <v>11</v>
      </c>
      <c r="D422" s="3">
        <v>18</v>
      </c>
      <c r="E422" t="s">
        <v>29</v>
      </c>
    </row>
    <row r="423" spans="2:5" x14ac:dyDescent="0.25">
      <c r="B423" s="1">
        <f t="shared" ca="1" si="6"/>
        <v>44211</v>
      </c>
      <c r="C423" s="3" t="s">
        <v>12</v>
      </c>
      <c r="D423" s="3">
        <v>9</v>
      </c>
      <c r="E423" t="s">
        <v>29</v>
      </c>
    </row>
    <row r="424" spans="2:5" x14ac:dyDescent="0.25">
      <c r="B424" s="1">
        <f t="shared" ca="1" si="6"/>
        <v>44210</v>
      </c>
      <c r="C424" s="3" t="s">
        <v>11</v>
      </c>
      <c r="D424" s="3">
        <v>20</v>
      </c>
      <c r="E424" t="s">
        <v>29</v>
      </c>
    </row>
    <row r="425" spans="2:5" x14ac:dyDescent="0.25">
      <c r="B425" s="1">
        <f t="shared" ca="1" si="6"/>
        <v>44210</v>
      </c>
      <c r="C425" s="3" t="s">
        <v>12</v>
      </c>
      <c r="D425" s="3">
        <v>8</v>
      </c>
      <c r="E425" t="s">
        <v>29</v>
      </c>
    </row>
    <row r="426" spans="2:5" x14ac:dyDescent="0.25">
      <c r="B426" s="1">
        <f t="shared" ca="1" si="6"/>
        <v>44209</v>
      </c>
      <c r="C426" s="3" t="s">
        <v>11</v>
      </c>
      <c r="D426" s="3">
        <v>10</v>
      </c>
      <c r="E426">
        <v>2</v>
      </c>
    </row>
    <row r="427" spans="2:5" x14ac:dyDescent="0.25">
      <c r="B427" s="1">
        <f t="shared" ca="1" si="6"/>
        <v>44209</v>
      </c>
      <c r="C427" s="3" t="s">
        <v>12</v>
      </c>
      <c r="D427" s="3">
        <v>9</v>
      </c>
      <c r="E427" t="s">
        <v>29</v>
      </c>
    </row>
    <row r="428" spans="2:5" x14ac:dyDescent="0.25">
      <c r="B428" s="1">
        <f t="shared" ca="1" si="6"/>
        <v>44208</v>
      </c>
      <c r="C428" s="3" t="s">
        <v>11</v>
      </c>
      <c r="D428" s="3">
        <v>18</v>
      </c>
      <c r="E428" t="s">
        <v>29</v>
      </c>
    </row>
    <row r="429" spans="2:5" x14ac:dyDescent="0.25">
      <c r="B429" s="1">
        <f t="shared" ca="1" si="6"/>
        <v>44208</v>
      </c>
      <c r="C429" s="3" t="s">
        <v>12</v>
      </c>
      <c r="D429" s="3">
        <v>4</v>
      </c>
      <c r="E429" t="s">
        <v>29</v>
      </c>
    </row>
    <row r="430" spans="2:5" x14ac:dyDescent="0.25">
      <c r="B430" s="1">
        <f t="shared" ca="1" si="6"/>
        <v>44207</v>
      </c>
      <c r="C430" s="3" t="s">
        <v>11</v>
      </c>
      <c r="D430" s="3">
        <v>20</v>
      </c>
      <c r="E430" t="s">
        <v>29</v>
      </c>
    </row>
    <row r="431" spans="2:5" x14ac:dyDescent="0.25">
      <c r="B431" s="1">
        <f t="shared" ca="1" si="6"/>
        <v>44207</v>
      </c>
      <c r="C431" s="3" t="s">
        <v>12</v>
      </c>
      <c r="D431" s="3">
        <v>5</v>
      </c>
      <c r="E431" t="s">
        <v>29</v>
      </c>
    </row>
    <row r="432" spans="2:5" x14ac:dyDescent="0.25">
      <c r="B432" s="1">
        <f t="shared" ca="1" si="6"/>
        <v>44206</v>
      </c>
      <c r="C432" s="3" t="s">
        <v>11</v>
      </c>
      <c r="D432" s="3">
        <v>9</v>
      </c>
      <c r="E432" t="s">
        <v>29</v>
      </c>
    </row>
    <row r="433" spans="2:5" x14ac:dyDescent="0.25">
      <c r="B433" s="1">
        <f t="shared" ca="1" si="6"/>
        <v>44206</v>
      </c>
      <c r="C433" s="3" t="s">
        <v>12</v>
      </c>
      <c r="D433" s="3">
        <v>8</v>
      </c>
      <c r="E433" t="s">
        <v>29</v>
      </c>
    </row>
    <row r="434" spans="2:5" x14ac:dyDescent="0.25">
      <c r="B434" s="1">
        <f t="shared" ca="1" si="6"/>
        <v>44205</v>
      </c>
      <c r="C434" s="3" t="s">
        <v>11</v>
      </c>
      <c r="D434" s="3">
        <v>18</v>
      </c>
      <c r="E434" t="s">
        <v>29</v>
      </c>
    </row>
    <row r="435" spans="2:5" x14ac:dyDescent="0.25">
      <c r="B435" s="1">
        <f t="shared" ca="1" si="6"/>
        <v>44205</v>
      </c>
      <c r="C435" s="3" t="s">
        <v>12</v>
      </c>
      <c r="D435" s="3">
        <v>9</v>
      </c>
      <c r="E435" t="s">
        <v>29</v>
      </c>
    </row>
    <row r="436" spans="2:5" x14ac:dyDescent="0.25">
      <c r="B436" s="1">
        <f t="shared" ca="1" si="6"/>
        <v>44204</v>
      </c>
      <c r="C436" s="3" t="s">
        <v>11</v>
      </c>
      <c r="D436" s="3">
        <v>10</v>
      </c>
      <c r="E436" t="s">
        <v>29</v>
      </c>
    </row>
    <row r="437" spans="2:5" x14ac:dyDescent="0.25">
      <c r="B437" s="1">
        <f t="shared" ca="1" si="6"/>
        <v>44204</v>
      </c>
      <c r="C437" s="3" t="s">
        <v>12</v>
      </c>
      <c r="D437" s="3">
        <v>5</v>
      </c>
      <c r="E437" t="s">
        <v>29</v>
      </c>
    </row>
    <row r="438" spans="2:5" x14ac:dyDescent="0.25">
      <c r="B438" s="1">
        <f t="shared" ca="1" si="6"/>
        <v>44203</v>
      </c>
      <c r="C438" s="3" t="s">
        <v>11</v>
      </c>
      <c r="D438" s="3">
        <v>9</v>
      </c>
      <c r="E438" t="s">
        <v>29</v>
      </c>
    </row>
    <row r="439" spans="2:5" x14ac:dyDescent="0.25">
      <c r="B439" s="1">
        <f t="shared" ca="1" si="6"/>
        <v>44203</v>
      </c>
      <c r="C439" s="3" t="s">
        <v>12</v>
      </c>
      <c r="D439" s="3">
        <v>10</v>
      </c>
      <c r="E439" t="s">
        <v>29</v>
      </c>
    </row>
    <row r="440" spans="2:5" x14ac:dyDescent="0.25">
      <c r="B440" s="1">
        <f t="shared" ca="1" si="6"/>
        <v>44202</v>
      </c>
      <c r="C440" s="3" t="s">
        <v>11</v>
      </c>
      <c r="D440" s="3">
        <v>18</v>
      </c>
      <c r="E440" t="s">
        <v>29</v>
      </c>
    </row>
    <row r="441" spans="2:5" x14ac:dyDescent="0.25">
      <c r="B441" s="1">
        <f t="shared" ca="1" si="6"/>
        <v>44202</v>
      </c>
      <c r="C441" s="3" t="s">
        <v>12</v>
      </c>
      <c r="D441" s="3">
        <v>8</v>
      </c>
      <c r="E441" t="s">
        <v>29</v>
      </c>
    </row>
    <row r="442" spans="2:5" x14ac:dyDescent="0.25">
      <c r="B442" s="1">
        <f t="shared" ca="1" si="6"/>
        <v>44201</v>
      </c>
      <c r="C442" s="3" t="s">
        <v>11</v>
      </c>
      <c r="D442" s="3">
        <v>19</v>
      </c>
      <c r="E442" t="s">
        <v>29</v>
      </c>
    </row>
    <row r="443" spans="2:5" x14ac:dyDescent="0.25">
      <c r="B443" s="1">
        <f t="shared" ca="1" si="6"/>
        <v>44201</v>
      </c>
      <c r="C443" s="3" t="s">
        <v>12</v>
      </c>
      <c r="D443" s="3">
        <v>9</v>
      </c>
      <c r="E443" t="s">
        <v>29</v>
      </c>
    </row>
    <row r="444" spans="2:5" x14ac:dyDescent="0.25">
      <c r="B444" s="1">
        <f t="shared" ca="1" si="6"/>
        <v>44200</v>
      </c>
      <c r="C444" s="3" t="s">
        <v>11</v>
      </c>
      <c r="D444" s="3">
        <v>20</v>
      </c>
      <c r="E444" t="s">
        <v>29</v>
      </c>
    </row>
    <row r="445" spans="2:5" x14ac:dyDescent="0.25">
      <c r="B445" s="1">
        <f t="shared" ca="1" si="6"/>
        <v>44200</v>
      </c>
      <c r="C445" s="3" t="s">
        <v>12</v>
      </c>
      <c r="D445" s="3">
        <v>5</v>
      </c>
      <c r="E445">
        <v>1</v>
      </c>
    </row>
    <row r="446" spans="2:5" x14ac:dyDescent="0.25">
      <c r="B446" s="1">
        <f t="shared" ca="1" si="6"/>
        <v>44199</v>
      </c>
      <c r="C446" s="3" t="s">
        <v>11</v>
      </c>
      <c r="D446" s="3">
        <v>19</v>
      </c>
      <c r="E446" t="s">
        <v>29</v>
      </c>
    </row>
    <row r="447" spans="2:5" x14ac:dyDescent="0.25">
      <c r="B447" s="1">
        <f t="shared" ca="1" si="6"/>
        <v>44199</v>
      </c>
      <c r="C447" s="3" t="s">
        <v>12</v>
      </c>
      <c r="D447" s="3">
        <v>3</v>
      </c>
      <c r="E447" t="s">
        <v>29</v>
      </c>
    </row>
    <row r="448" spans="2:5" x14ac:dyDescent="0.25">
      <c r="B448" s="1"/>
      <c r="C448" s="3"/>
      <c r="D448" s="3"/>
    </row>
    <row r="449" spans="2:4" x14ac:dyDescent="0.25">
      <c r="B449" s="1"/>
      <c r="C449" s="3"/>
      <c r="D449" s="3"/>
    </row>
    <row r="450" spans="2:4" x14ac:dyDescent="0.25">
      <c r="B450" s="1"/>
      <c r="C450" s="3"/>
      <c r="D450" s="3"/>
    </row>
    <row r="451" spans="2:4" x14ac:dyDescent="0.25">
      <c r="B451" s="1"/>
      <c r="C451" s="3"/>
      <c r="D451" s="3"/>
    </row>
    <row r="452" spans="2:4" x14ac:dyDescent="0.25">
      <c r="B452" s="1"/>
      <c r="C452" s="3"/>
      <c r="D452" s="3"/>
    </row>
    <row r="453" spans="2:4" x14ac:dyDescent="0.25">
      <c r="B453" s="1"/>
      <c r="C453" s="3"/>
      <c r="D453" s="3"/>
    </row>
    <row r="454" spans="2:4" x14ac:dyDescent="0.25">
      <c r="B454" s="1"/>
      <c r="C454" s="3"/>
      <c r="D454" s="3"/>
    </row>
    <row r="455" spans="2:4" x14ac:dyDescent="0.25">
      <c r="B455" s="1"/>
      <c r="C455" s="3"/>
      <c r="D455" s="3"/>
    </row>
    <row r="456" spans="2:4" x14ac:dyDescent="0.25">
      <c r="B456" s="1"/>
      <c r="C456" s="3"/>
      <c r="D456" s="3"/>
    </row>
    <row r="457" spans="2:4" x14ac:dyDescent="0.25">
      <c r="B457" s="1"/>
      <c r="C457" s="3"/>
      <c r="D457" s="3"/>
    </row>
    <row r="458" spans="2:4" x14ac:dyDescent="0.25">
      <c r="B458" s="1"/>
      <c r="C458" s="3"/>
      <c r="D458" s="3"/>
    </row>
    <row r="459" spans="2:4" x14ac:dyDescent="0.25">
      <c r="B459" s="1"/>
      <c r="C459" s="3"/>
      <c r="D459" s="3"/>
    </row>
    <row r="460" spans="2:4" x14ac:dyDescent="0.25">
      <c r="B460" s="1"/>
      <c r="C460" s="3"/>
      <c r="D460" s="3"/>
    </row>
    <row r="461" spans="2:4" x14ac:dyDescent="0.25">
      <c r="B461" s="1"/>
      <c r="C461" s="3"/>
      <c r="D461" s="3"/>
    </row>
    <row r="462" spans="2:4" x14ac:dyDescent="0.25">
      <c r="B462" s="1"/>
      <c r="C462" s="3"/>
      <c r="D462" s="3"/>
    </row>
    <row r="463" spans="2:4" x14ac:dyDescent="0.25">
      <c r="B463" s="1"/>
      <c r="C463" s="3"/>
      <c r="D463" s="3"/>
    </row>
    <row r="464" spans="2:4" x14ac:dyDescent="0.25">
      <c r="B464" s="1"/>
      <c r="C464" s="3"/>
      <c r="D464" s="3"/>
    </row>
    <row r="465" spans="2:4" x14ac:dyDescent="0.25">
      <c r="B465" s="1"/>
      <c r="C465" s="3"/>
      <c r="D465" s="3"/>
    </row>
    <row r="466" spans="2:4" x14ac:dyDescent="0.25">
      <c r="B466" s="1"/>
      <c r="C466" s="3"/>
      <c r="D466" s="3"/>
    </row>
    <row r="467" spans="2:4" x14ac:dyDescent="0.25">
      <c r="B467" s="1"/>
      <c r="C467" s="3"/>
      <c r="D467" s="3"/>
    </row>
    <row r="468" spans="2:4" x14ac:dyDescent="0.25">
      <c r="B468" s="1"/>
      <c r="C468" s="3"/>
      <c r="D468" s="3"/>
    </row>
    <row r="469" spans="2:4" x14ac:dyDescent="0.25">
      <c r="B469" s="1"/>
      <c r="C469" s="3"/>
      <c r="D469" s="3"/>
    </row>
    <row r="470" spans="2:4" x14ac:dyDescent="0.25">
      <c r="B470" s="1"/>
      <c r="C470" s="3"/>
      <c r="D470" s="3"/>
    </row>
    <row r="471" spans="2:4" x14ac:dyDescent="0.25">
      <c r="B471" s="1"/>
      <c r="C471" s="3"/>
      <c r="D471" s="3"/>
    </row>
    <row r="472" spans="2:4" x14ac:dyDescent="0.25">
      <c r="B472" s="1"/>
      <c r="C472" s="3"/>
      <c r="D472" s="3"/>
    </row>
    <row r="473" spans="2:4" x14ac:dyDescent="0.25">
      <c r="B473" s="1"/>
      <c r="C473" s="3"/>
      <c r="D473" s="3"/>
    </row>
    <row r="474" spans="2:4" x14ac:dyDescent="0.25">
      <c r="B474" s="1"/>
      <c r="C474" s="3"/>
      <c r="D474" s="3"/>
    </row>
    <row r="475" spans="2:4" x14ac:dyDescent="0.25">
      <c r="B475" s="1"/>
      <c r="C475" s="3"/>
      <c r="D475" s="3"/>
    </row>
    <row r="476" spans="2:4" x14ac:dyDescent="0.25">
      <c r="B476" s="1"/>
      <c r="C476" s="3"/>
      <c r="D476" s="3"/>
    </row>
    <row r="477" spans="2:4" x14ac:dyDescent="0.25">
      <c r="B477" s="1"/>
      <c r="C477" s="3"/>
      <c r="D477" s="3"/>
    </row>
    <row r="478" spans="2:4" x14ac:dyDescent="0.25">
      <c r="B478" s="1"/>
      <c r="C478" s="3"/>
      <c r="D478" s="3"/>
    </row>
    <row r="479" spans="2:4" x14ac:dyDescent="0.25">
      <c r="B479" s="1"/>
      <c r="C479" s="3"/>
      <c r="D479" s="3"/>
    </row>
    <row r="480" spans="2:4" x14ac:dyDescent="0.25">
      <c r="B480" s="1"/>
      <c r="C480" s="3"/>
      <c r="D480" s="3"/>
    </row>
    <row r="481" spans="2:4" x14ac:dyDescent="0.25">
      <c r="B481" s="1"/>
      <c r="C481" s="3"/>
      <c r="D481" s="3"/>
    </row>
    <row r="482" spans="2:4" x14ac:dyDescent="0.25">
      <c r="B482" s="1"/>
      <c r="C482" s="3"/>
      <c r="D482" s="3"/>
    </row>
    <row r="483" spans="2:4" x14ac:dyDescent="0.25">
      <c r="B483" s="1"/>
      <c r="C483" s="3"/>
      <c r="D483" s="3"/>
    </row>
    <row r="484" spans="2:4" x14ac:dyDescent="0.25">
      <c r="B484" s="1"/>
      <c r="C484" s="3"/>
      <c r="D484" s="3"/>
    </row>
    <row r="485" spans="2:4" x14ac:dyDescent="0.25">
      <c r="B485" s="1"/>
      <c r="C485" s="3"/>
      <c r="D485" s="3"/>
    </row>
    <row r="486" spans="2:4" x14ac:dyDescent="0.25">
      <c r="B486" s="1"/>
      <c r="C486" s="3"/>
      <c r="D486" s="3"/>
    </row>
    <row r="487" spans="2:4" x14ac:dyDescent="0.25">
      <c r="B487" s="1"/>
      <c r="C487" s="3"/>
      <c r="D487" s="3"/>
    </row>
    <row r="488" spans="2:4" x14ac:dyDescent="0.25">
      <c r="B488" s="1"/>
      <c r="C488" s="3"/>
      <c r="D488" s="3"/>
    </row>
    <row r="489" spans="2:4" x14ac:dyDescent="0.25">
      <c r="B489" s="1"/>
      <c r="C489" s="3"/>
      <c r="D489" s="3"/>
    </row>
    <row r="490" spans="2:4" x14ac:dyDescent="0.25">
      <c r="B490" s="1"/>
      <c r="C490" s="3"/>
      <c r="D490" s="3"/>
    </row>
    <row r="491" spans="2:4" x14ac:dyDescent="0.25">
      <c r="B491" s="1"/>
      <c r="C491" s="3"/>
      <c r="D491" s="3"/>
    </row>
    <row r="492" spans="2:4" x14ac:dyDescent="0.25">
      <c r="B492" s="1"/>
      <c r="C492" s="3"/>
      <c r="D492" s="3"/>
    </row>
    <row r="493" spans="2:4" x14ac:dyDescent="0.25">
      <c r="B493" s="1"/>
      <c r="C493" s="3"/>
      <c r="D493" s="3"/>
    </row>
    <row r="494" spans="2:4" x14ac:dyDescent="0.25">
      <c r="B494" s="1"/>
      <c r="C494" s="3"/>
      <c r="D494" s="3"/>
    </row>
    <row r="495" spans="2:4" x14ac:dyDescent="0.25">
      <c r="B495" s="1"/>
      <c r="C495" s="3"/>
      <c r="D495" s="3"/>
    </row>
    <row r="496" spans="2:4" x14ac:dyDescent="0.25">
      <c r="B496" s="1"/>
      <c r="C496" s="3"/>
      <c r="D496" s="3"/>
    </row>
    <row r="497" spans="2:4" x14ac:dyDescent="0.25">
      <c r="B497" s="1"/>
      <c r="C497" s="3"/>
      <c r="D497" s="3"/>
    </row>
    <row r="498" spans="2:4" x14ac:dyDescent="0.25">
      <c r="B498" s="1"/>
      <c r="C498" s="3"/>
      <c r="D498" s="3"/>
    </row>
    <row r="499" spans="2:4" x14ac:dyDescent="0.25">
      <c r="B499" s="1"/>
      <c r="C499" s="3"/>
      <c r="D499" s="3"/>
    </row>
    <row r="500" spans="2:4" x14ac:dyDescent="0.25">
      <c r="B500" s="1"/>
      <c r="C500" s="3"/>
      <c r="D500" s="3"/>
    </row>
    <row r="501" spans="2:4" x14ac:dyDescent="0.25">
      <c r="B501" s="1"/>
      <c r="C501" s="3"/>
      <c r="D501" s="3"/>
    </row>
    <row r="502" spans="2:4" x14ac:dyDescent="0.25">
      <c r="B502" s="1"/>
      <c r="C502" s="3"/>
      <c r="D502" s="3"/>
    </row>
    <row r="503" spans="2:4" x14ac:dyDescent="0.25">
      <c r="B503" s="1"/>
      <c r="C503" s="3"/>
      <c r="D503" s="3"/>
    </row>
    <row r="504" spans="2:4" x14ac:dyDescent="0.25">
      <c r="B504" s="1"/>
      <c r="C504" s="3"/>
      <c r="D504" s="3"/>
    </row>
    <row r="505" spans="2:4" x14ac:dyDescent="0.25">
      <c r="B505" s="1"/>
      <c r="C505" s="3"/>
      <c r="D505" s="3"/>
    </row>
    <row r="506" spans="2:4" x14ac:dyDescent="0.25">
      <c r="B506" s="1"/>
      <c r="C506" s="3"/>
      <c r="D506" s="3"/>
    </row>
    <row r="507" spans="2:4" x14ac:dyDescent="0.25">
      <c r="B507" s="1"/>
      <c r="C507" s="3"/>
      <c r="D507" s="3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FD080-7929-40D8-BF86-71D724925250}">
  <sheetPr>
    <tabColor theme="9"/>
  </sheetPr>
  <dimension ref="A2:G36"/>
  <sheetViews>
    <sheetView zoomScale="160" zoomScaleNormal="160" workbookViewId="0"/>
  </sheetViews>
  <sheetFormatPr defaultRowHeight="15" x14ac:dyDescent="0.25"/>
  <cols>
    <col min="1" max="4" width="18.140625" customWidth="1"/>
    <col min="5" max="5" width="13.5703125" customWidth="1"/>
    <col min="6" max="6" width="13.7109375" customWidth="1"/>
  </cols>
  <sheetData>
    <row r="2" spans="1:6" ht="20.25" thickBot="1" x14ac:dyDescent="0.35">
      <c r="A2" s="37" t="s">
        <v>93</v>
      </c>
      <c r="B2" s="37"/>
      <c r="C2" s="37"/>
      <c r="D2" s="37"/>
      <c r="E2" s="37"/>
      <c r="F2" s="37"/>
    </row>
    <row r="3" spans="1:6" ht="15.75" thickTop="1" x14ac:dyDescent="0.25">
      <c r="A3" t="s">
        <v>110</v>
      </c>
    </row>
    <row r="5" spans="1:6" ht="15.75" thickBot="1" x14ac:dyDescent="0.3">
      <c r="A5" s="69" t="s">
        <v>95</v>
      </c>
      <c r="B5" s="69" t="s">
        <v>94</v>
      </c>
      <c r="D5" s="68" t="s">
        <v>95</v>
      </c>
    </row>
    <row r="6" spans="1:6" ht="15.75" thickBot="1" x14ac:dyDescent="0.3">
      <c r="A6" s="66">
        <v>1</v>
      </c>
      <c r="B6" s="65"/>
      <c r="D6">
        <v>1</v>
      </c>
    </row>
    <row r="7" spans="1:6" x14ac:dyDescent="0.25">
      <c r="D7">
        <v>2</v>
      </c>
    </row>
    <row r="8" spans="1:6" x14ac:dyDescent="0.25">
      <c r="D8">
        <v>3</v>
      </c>
    </row>
    <row r="11" spans="1:6" ht="20.25" thickBot="1" x14ac:dyDescent="0.35">
      <c r="A11" s="37" t="s">
        <v>96</v>
      </c>
      <c r="B11" s="37"/>
      <c r="C11" s="37"/>
      <c r="D11" s="37"/>
      <c r="E11" s="37"/>
      <c r="F11" s="37"/>
    </row>
    <row r="12" spans="1:6" ht="15.75" thickTop="1" x14ac:dyDescent="0.25">
      <c r="A12" t="s">
        <v>105</v>
      </c>
    </row>
    <row r="14" spans="1:6" ht="15.75" thickBot="1" x14ac:dyDescent="0.3">
      <c r="A14" s="69" t="s">
        <v>98</v>
      </c>
      <c r="B14" s="69" t="s">
        <v>94</v>
      </c>
      <c r="D14" s="68" t="s">
        <v>98</v>
      </c>
      <c r="E14" s="68" t="s">
        <v>103</v>
      </c>
    </row>
    <row r="15" spans="1:6" ht="15.75" thickBot="1" x14ac:dyDescent="0.3">
      <c r="A15" s="66" t="s">
        <v>97</v>
      </c>
      <c r="B15" s="65"/>
      <c r="D15" t="s">
        <v>99</v>
      </c>
      <c r="E15" s="35">
        <v>3.59</v>
      </c>
    </row>
    <row r="16" spans="1:6" x14ac:dyDescent="0.25">
      <c r="D16" t="s">
        <v>97</v>
      </c>
      <c r="E16" s="35">
        <v>2.5499999999999998</v>
      </c>
    </row>
    <row r="17" spans="1:7" x14ac:dyDescent="0.25">
      <c r="D17" t="s">
        <v>100</v>
      </c>
      <c r="E17" s="35">
        <v>5.87</v>
      </c>
    </row>
    <row r="20" spans="1:7" ht="20.25" thickBot="1" x14ac:dyDescent="0.35">
      <c r="A20" s="37" t="s">
        <v>101</v>
      </c>
      <c r="B20" s="37"/>
      <c r="C20" s="37"/>
      <c r="D20" s="37"/>
      <c r="E20" s="37"/>
      <c r="F20" s="37"/>
    </row>
    <row r="21" spans="1:7" ht="15.75" thickTop="1" x14ac:dyDescent="0.25">
      <c r="A21" t="s">
        <v>106</v>
      </c>
    </row>
    <row r="22" spans="1:7" x14ac:dyDescent="0.25">
      <c r="A22" s="47" t="s">
        <v>109</v>
      </c>
    </row>
    <row r="23" spans="1:7" x14ac:dyDescent="0.25">
      <c r="A23" s="47" t="s">
        <v>107</v>
      </c>
      <c r="B23" s="36" t="s">
        <v>108</v>
      </c>
    </row>
    <row r="24" spans="1:7" x14ac:dyDescent="0.25">
      <c r="A24" s="47"/>
    </row>
    <row r="26" spans="1:7" x14ac:dyDescent="0.25">
      <c r="A26" s="69" t="s">
        <v>102</v>
      </c>
      <c r="B26" s="69" t="s">
        <v>103</v>
      </c>
      <c r="D26" s="68" t="s">
        <v>102</v>
      </c>
      <c r="E26" s="68" t="s">
        <v>104</v>
      </c>
    </row>
    <row r="27" spans="1:7" x14ac:dyDescent="0.25">
      <c r="A27">
        <v>1001</v>
      </c>
      <c r="D27">
        <v>1523</v>
      </c>
      <c r="E27" s="35">
        <v>12.52</v>
      </c>
      <c r="G27" s="67">
        <v>4.43</v>
      </c>
    </row>
    <row r="28" spans="1:7" x14ac:dyDescent="0.25">
      <c r="A28">
        <v>1523</v>
      </c>
      <c r="D28">
        <v>2023</v>
      </c>
      <c r="E28" s="35">
        <v>11.31</v>
      </c>
      <c r="G28" s="67">
        <v>12.52</v>
      </c>
    </row>
    <row r="29" spans="1:7" x14ac:dyDescent="0.25">
      <c r="A29">
        <v>2023</v>
      </c>
      <c r="D29">
        <v>6643</v>
      </c>
      <c r="E29" s="35">
        <v>18.670000000000002</v>
      </c>
      <c r="G29" s="67">
        <v>11.31</v>
      </c>
    </row>
    <row r="30" spans="1:7" x14ac:dyDescent="0.25">
      <c r="A30">
        <v>6643</v>
      </c>
      <c r="D30">
        <v>9983</v>
      </c>
      <c r="E30" s="35">
        <v>8.15</v>
      </c>
      <c r="G30" s="67">
        <v>18.670000000000002</v>
      </c>
    </row>
    <row r="31" spans="1:7" x14ac:dyDescent="0.25">
      <c r="A31">
        <v>1232</v>
      </c>
      <c r="D31">
        <v>3244</v>
      </c>
      <c r="E31" s="35">
        <v>6.13</v>
      </c>
      <c r="G31" s="67">
        <v>6.81</v>
      </c>
    </row>
    <row r="32" spans="1:7" x14ac:dyDescent="0.25">
      <c r="A32">
        <v>2392</v>
      </c>
      <c r="D32">
        <v>1232</v>
      </c>
      <c r="E32" s="35">
        <v>6.81</v>
      </c>
      <c r="G32" s="67">
        <v>12.04</v>
      </c>
    </row>
    <row r="33" spans="1:7" x14ac:dyDescent="0.25">
      <c r="A33">
        <v>1847</v>
      </c>
      <c r="D33">
        <v>2392</v>
      </c>
      <c r="E33" s="35">
        <v>12.04</v>
      </c>
      <c r="G33" s="67">
        <v>16.899999999999999</v>
      </c>
    </row>
    <row r="34" spans="1:7" x14ac:dyDescent="0.25">
      <c r="A34">
        <v>3244</v>
      </c>
      <c r="D34">
        <v>1001</v>
      </c>
      <c r="E34" s="35">
        <v>4.43</v>
      </c>
      <c r="G34" s="67">
        <v>6.13</v>
      </c>
    </row>
    <row r="35" spans="1:7" x14ac:dyDescent="0.25">
      <c r="D35">
        <v>1847</v>
      </c>
      <c r="E35" s="35">
        <v>16.899999999999999</v>
      </c>
    </row>
    <row r="36" spans="1:7" x14ac:dyDescent="0.25">
      <c r="D36">
        <v>2441</v>
      </c>
      <c r="E36" s="35">
        <v>19.61</v>
      </c>
    </row>
  </sheetData>
  <conditionalFormatting sqref="B15">
    <cfRule type="cellIs" dxfId="11" priority="3" operator="equal">
      <formula>2.55</formula>
    </cfRule>
  </conditionalFormatting>
  <conditionalFormatting sqref="B6">
    <cfRule type="cellIs" dxfId="10" priority="2" operator="equal">
      <formula>1</formula>
    </cfRule>
  </conditionalFormatting>
  <conditionalFormatting sqref="B27:B34">
    <cfRule type="expression" dxfId="9" priority="1">
      <formula>IF(B27=G27,TRUE,FALSE)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34B83-72D9-4899-BDF4-1232E22CDF8A}">
  <dimension ref="B2:E507"/>
  <sheetViews>
    <sheetView topLeftCell="A112" zoomScale="85" zoomScaleNormal="85" workbookViewId="0">
      <selection activeCell="I13" sqref="I13"/>
    </sheetView>
  </sheetViews>
  <sheetFormatPr defaultRowHeight="15" x14ac:dyDescent="0.25"/>
  <cols>
    <col min="2" max="2" width="10.7109375" customWidth="1"/>
    <col min="3" max="3" width="11" customWidth="1"/>
    <col min="5" max="5" width="11.140625" customWidth="1"/>
  </cols>
  <sheetData>
    <row r="2" spans="2:5" x14ac:dyDescent="0.25">
      <c r="B2" s="2" t="s">
        <v>7</v>
      </c>
    </row>
    <row r="3" spans="2:5" x14ac:dyDescent="0.25">
      <c r="B3" s="31" t="s">
        <v>8</v>
      </c>
      <c r="C3" s="31" t="s">
        <v>17</v>
      </c>
      <c r="D3" s="31" t="s">
        <v>10</v>
      </c>
      <c r="E3" s="31" t="s">
        <v>28</v>
      </c>
    </row>
    <row r="4" spans="2:5" x14ac:dyDescent="0.25">
      <c r="B4" s="32">
        <f ca="1">TODAY()</f>
        <v>44420</v>
      </c>
      <c r="C4" s="3" t="s">
        <v>11</v>
      </c>
      <c r="D4" s="3">
        <f ca="1">RANDBETWEEN(1,2)*IF(C4="Moderna",10,5) - RANDBETWEEN(0,2)</f>
        <v>10</v>
      </c>
      <c r="E4" t="str">
        <f ca="1">IF(RANDBETWEEN(1,7) = 1,RANDBETWEEN(1,2),"")</f>
        <v/>
      </c>
    </row>
    <row r="5" spans="2:5" x14ac:dyDescent="0.25">
      <c r="B5" s="32">
        <f ca="1">B4</f>
        <v>44420</v>
      </c>
      <c r="C5" s="3" t="s">
        <v>12</v>
      </c>
      <c r="D5" s="3">
        <f t="shared" ref="D5:D68" ca="1" si="0">RANDBETWEEN(1,2)*IF(C5="Moderna",10,5) - RANDBETWEEN(0,2)</f>
        <v>4</v>
      </c>
      <c r="E5">
        <f t="shared" ref="E5:E68" ca="1" si="1">IF(RANDBETWEEN(1,7) = 1,RANDBETWEEN(1,2),"")</f>
        <v>2</v>
      </c>
    </row>
    <row r="6" spans="2:5" x14ac:dyDescent="0.25">
      <c r="B6" s="1">
        <f ca="1">B4-1</f>
        <v>44419</v>
      </c>
      <c r="C6" s="3" t="s">
        <v>11</v>
      </c>
      <c r="D6" s="3">
        <f t="shared" ca="1" si="0"/>
        <v>10</v>
      </c>
      <c r="E6" t="str">
        <f t="shared" ca="1" si="1"/>
        <v/>
      </c>
    </row>
    <row r="7" spans="2:5" x14ac:dyDescent="0.25">
      <c r="B7" s="1">
        <f ca="1">B5-1</f>
        <v>44419</v>
      </c>
      <c r="C7" s="3" t="s">
        <v>12</v>
      </c>
      <c r="D7" s="3">
        <f t="shared" ca="1" si="0"/>
        <v>9</v>
      </c>
      <c r="E7" t="str">
        <f t="shared" ca="1" si="1"/>
        <v/>
      </c>
    </row>
    <row r="8" spans="2:5" x14ac:dyDescent="0.25">
      <c r="B8" s="1">
        <f t="shared" ref="B8:B71" ca="1" si="2">B6-1</f>
        <v>44418</v>
      </c>
      <c r="C8" s="3" t="s">
        <v>11</v>
      </c>
      <c r="D8" s="3">
        <f t="shared" ca="1" si="0"/>
        <v>10</v>
      </c>
      <c r="E8" t="str">
        <f t="shared" ca="1" si="1"/>
        <v/>
      </c>
    </row>
    <row r="9" spans="2:5" x14ac:dyDescent="0.25">
      <c r="B9" s="1">
        <f t="shared" ca="1" si="2"/>
        <v>44418</v>
      </c>
      <c r="C9" s="3" t="s">
        <v>12</v>
      </c>
      <c r="D9" s="3">
        <f t="shared" ca="1" si="0"/>
        <v>9</v>
      </c>
      <c r="E9" t="str">
        <f t="shared" ca="1" si="1"/>
        <v/>
      </c>
    </row>
    <row r="10" spans="2:5" x14ac:dyDescent="0.25">
      <c r="B10" s="1">
        <f t="shared" ca="1" si="2"/>
        <v>44417</v>
      </c>
      <c r="C10" s="3" t="s">
        <v>11</v>
      </c>
      <c r="D10" s="3">
        <f t="shared" ca="1" si="0"/>
        <v>8</v>
      </c>
      <c r="E10" t="str">
        <f t="shared" ca="1" si="1"/>
        <v/>
      </c>
    </row>
    <row r="11" spans="2:5" x14ac:dyDescent="0.25">
      <c r="B11" s="1">
        <f t="shared" ca="1" si="2"/>
        <v>44417</v>
      </c>
      <c r="C11" s="3" t="s">
        <v>12</v>
      </c>
      <c r="D11" s="3">
        <f t="shared" ca="1" si="0"/>
        <v>5</v>
      </c>
      <c r="E11" t="str">
        <f t="shared" ca="1" si="1"/>
        <v/>
      </c>
    </row>
    <row r="12" spans="2:5" x14ac:dyDescent="0.25">
      <c r="B12" s="1">
        <f t="shared" ca="1" si="2"/>
        <v>44416</v>
      </c>
      <c r="C12" s="3" t="s">
        <v>11</v>
      </c>
      <c r="D12" s="3">
        <f t="shared" ca="1" si="0"/>
        <v>10</v>
      </c>
      <c r="E12" t="str">
        <f t="shared" ca="1" si="1"/>
        <v/>
      </c>
    </row>
    <row r="13" spans="2:5" x14ac:dyDescent="0.25">
      <c r="B13" s="1">
        <f t="shared" ca="1" si="2"/>
        <v>44416</v>
      </c>
      <c r="C13" s="3" t="s">
        <v>12</v>
      </c>
      <c r="D13" s="3">
        <f t="shared" ca="1" si="0"/>
        <v>3</v>
      </c>
      <c r="E13" t="str">
        <f t="shared" ca="1" si="1"/>
        <v/>
      </c>
    </row>
    <row r="14" spans="2:5" x14ac:dyDescent="0.25">
      <c r="B14" s="1">
        <f t="shared" ca="1" si="2"/>
        <v>44415</v>
      </c>
      <c r="C14" s="3" t="s">
        <v>11</v>
      </c>
      <c r="D14" s="3">
        <f t="shared" ca="1" si="0"/>
        <v>19</v>
      </c>
      <c r="E14" t="str">
        <f t="shared" ca="1" si="1"/>
        <v/>
      </c>
    </row>
    <row r="15" spans="2:5" x14ac:dyDescent="0.25">
      <c r="B15" s="1">
        <f t="shared" ca="1" si="2"/>
        <v>44415</v>
      </c>
      <c r="C15" s="3" t="s">
        <v>12</v>
      </c>
      <c r="D15" s="3">
        <f t="shared" ca="1" si="0"/>
        <v>10</v>
      </c>
      <c r="E15" t="str">
        <f t="shared" ca="1" si="1"/>
        <v/>
      </c>
    </row>
    <row r="16" spans="2:5" x14ac:dyDescent="0.25">
      <c r="B16" s="1">
        <f t="shared" ca="1" si="2"/>
        <v>44414</v>
      </c>
      <c r="C16" s="3" t="s">
        <v>11</v>
      </c>
      <c r="D16" s="3">
        <f t="shared" ca="1" si="0"/>
        <v>8</v>
      </c>
      <c r="E16" t="str">
        <f t="shared" ca="1" si="1"/>
        <v/>
      </c>
    </row>
    <row r="17" spans="2:5" x14ac:dyDescent="0.25">
      <c r="B17" s="1">
        <f t="shared" ca="1" si="2"/>
        <v>44414</v>
      </c>
      <c r="C17" s="3" t="s">
        <v>12</v>
      </c>
      <c r="D17" s="3">
        <f t="shared" ca="1" si="0"/>
        <v>10</v>
      </c>
      <c r="E17" t="str">
        <f t="shared" ca="1" si="1"/>
        <v/>
      </c>
    </row>
    <row r="18" spans="2:5" x14ac:dyDescent="0.25">
      <c r="B18" s="1">
        <f t="shared" ca="1" si="2"/>
        <v>44413</v>
      </c>
      <c r="C18" s="3" t="s">
        <v>11</v>
      </c>
      <c r="D18" s="3">
        <f t="shared" ca="1" si="0"/>
        <v>19</v>
      </c>
      <c r="E18">
        <f t="shared" ca="1" si="1"/>
        <v>1</v>
      </c>
    </row>
    <row r="19" spans="2:5" x14ac:dyDescent="0.25">
      <c r="B19" s="1">
        <f t="shared" ca="1" si="2"/>
        <v>44413</v>
      </c>
      <c r="C19" s="3" t="s">
        <v>12</v>
      </c>
      <c r="D19" s="3">
        <f t="shared" ca="1" si="0"/>
        <v>5</v>
      </c>
      <c r="E19" t="str">
        <f t="shared" ca="1" si="1"/>
        <v/>
      </c>
    </row>
    <row r="20" spans="2:5" x14ac:dyDescent="0.25">
      <c r="B20" s="1">
        <f t="shared" ca="1" si="2"/>
        <v>44412</v>
      </c>
      <c r="C20" s="3" t="s">
        <v>11</v>
      </c>
      <c r="D20" s="3">
        <f t="shared" ca="1" si="0"/>
        <v>9</v>
      </c>
      <c r="E20">
        <f t="shared" ca="1" si="1"/>
        <v>2</v>
      </c>
    </row>
    <row r="21" spans="2:5" x14ac:dyDescent="0.25">
      <c r="B21" s="1">
        <f t="shared" ca="1" si="2"/>
        <v>44412</v>
      </c>
      <c r="C21" s="3" t="s">
        <v>12</v>
      </c>
      <c r="D21" s="3">
        <f t="shared" ca="1" si="0"/>
        <v>10</v>
      </c>
      <c r="E21" t="str">
        <f t="shared" ca="1" si="1"/>
        <v/>
      </c>
    </row>
    <row r="22" spans="2:5" x14ac:dyDescent="0.25">
      <c r="B22" s="1">
        <f t="shared" ca="1" si="2"/>
        <v>44411</v>
      </c>
      <c r="C22" s="3" t="s">
        <v>11</v>
      </c>
      <c r="D22" s="3">
        <f t="shared" ca="1" si="0"/>
        <v>9</v>
      </c>
      <c r="E22" t="str">
        <f t="shared" ca="1" si="1"/>
        <v/>
      </c>
    </row>
    <row r="23" spans="2:5" x14ac:dyDescent="0.25">
      <c r="B23" s="1">
        <f t="shared" ca="1" si="2"/>
        <v>44411</v>
      </c>
      <c r="C23" s="3" t="s">
        <v>12</v>
      </c>
      <c r="D23" s="3">
        <f t="shared" ca="1" si="0"/>
        <v>9</v>
      </c>
      <c r="E23">
        <f t="shared" ca="1" si="1"/>
        <v>1</v>
      </c>
    </row>
    <row r="24" spans="2:5" x14ac:dyDescent="0.25">
      <c r="B24" s="1">
        <f t="shared" ca="1" si="2"/>
        <v>44410</v>
      </c>
      <c r="C24" s="3" t="s">
        <v>11</v>
      </c>
      <c r="D24" s="3">
        <f t="shared" ca="1" si="0"/>
        <v>9</v>
      </c>
      <c r="E24" t="str">
        <f t="shared" ca="1" si="1"/>
        <v/>
      </c>
    </row>
    <row r="25" spans="2:5" x14ac:dyDescent="0.25">
      <c r="B25" s="1">
        <f t="shared" ca="1" si="2"/>
        <v>44410</v>
      </c>
      <c r="C25" s="3" t="s">
        <v>12</v>
      </c>
      <c r="D25" s="3">
        <f t="shared" ca="1" si="0"/>
        <v>4</v>
      </c>
      <c r="E25" t="str">
        <f t="shared" ca="1" si="1"/>
        <v/>
      </c>
    </row>
    <row r="26" spans="2:5" x14ac:dyDescent="0.25">
      <c r="B26" s="1">
        <f t="shared" ca="1" si="2"/>
        <v>44409</v>
      </c>
      <c r="C26" s="3" t="s">
        <v>11</v>
      </c>
      <c r="D26" s="3">
        <f t="shared" ca="1" si="0"/>
        <v>8</v>
      </c>
      <c r="E26" t="str">
        <f t="shared" ca="1" si="1"/>
        <v/>
      </c>
    </row>
    <row r="27" spans="2:5" x14ac:dyDescent="0.25">
      <c r="B27" s="1">
        <f t="shared" ca="1" si="2"/>
        <v>44409</v>
      </c>
      <c r="C27" s="3" t="s">
        <v>12</v>
      </c>
      <c r="D27" s="3">
        <f t="shared" ca="1" si="0"/>
        <v>9</v>
      </c>
      <c r="E27" t="str">
        <f t="shared" ca="1" si="1"/>
        <v/>
      </c>
    </row>
    <row r="28" spans="2:5" x14ac:dyDescent="0.25">
      <c r="B28" s="1">
        <f t="shared" ca="1" si="2"/>
        <v>44408</v>
      </c>
      <c r="C28" s="3" t="s">
        <v>11</v>
      </c>
      <c r="D28" s="3">
        <f t="shared" ca="1" si="0"/>
        <v>8</v>
      </c>
      <c r="E28" t="str">
        <f t="shared" ca="1" si="1"/>
        <v/>
      </c>
    </row>
    <row r="29" spans="2:5" x14ac:dyDescent="0.25">
      <c r="B29" s="1">
        <f t="shared" ca="1" si="2"/>
        <v>44408</v>
      </c>
      <c r="C29" s="3" t="s">
        <v>12</v>
      </c>
      <c r="D29" s="3">
        <f t="shared" ca="1" si="0"/>
        <v>9</v>
      </c>
      <c r="E29">
        <f t="shared" ca="1" si="1"/>
        <v>2</v>
      </c>
    </row>
    <row r="30" spans="2:5" x14ac:dyDescent="0.25">
      <c r="B30" s="1">
        <f t="shared" ca="1" si="2"/>
        <v>44407</v>
      </c>
      <c r="C30" s="3" t="s">
        <v>11</v>
      </c>
      <c r="D30" s="3">
        <f t="shared" ca="1" si="0"/>
        <v>18</v>
      </c>
      <c r="E30" t="str">
        <f t="shared" ca="1" si="1"/>
        <v/>
      </c>
    </row>
    <row r="31" spans="2:5" x14ac:dyDescent="0.25">
      <c r="B31" s="1">
        <f t="shared" ca="1" si="2"/>
        <v>44407</v>
      </c>
      <c r="C31" s="3" t="s">
        <v>12</v>
      </c>
      <c r="D31" s="3">
        <f t="shared" ca="1" si="0"/>
        <v>10</v>
      </c>
      <c r="E31" t="str">
        <f t="shared" ca="1" si="1"/>
        <v/>
      </c>
    </row>
    <row r="32" spans="2:5" x14ac:dyDescent="0.25">
      <c r="B32" s="1">
        <f t="shared" ca="1" si="2"/>
        <v>44406</v>
      </c>
      <c r="C32" s="3" t="s">
        <v>11</v>
      </c>
      <c r="D32" s="3">
        <f t="shared" ca="1" si="0"/>
        <v>8</v>
      </c>
      <c r="E32" t="str">
        <f t="shared" ca="1" si="1"/>
        <v/>
      </c>
    </row>
    <row r="33" spans="2:5" x14ac:dyDescent="0.25">
      <c r="B33" s="1">
        <f t="shared" ca="1" si="2"/>
        <v>44406</v>
      </c>
      <c r="C33" s="3" t="s">
        <v>12</v>
      </c>
      <c r="D33" s="3">
        <f t="shared" ca="1" si="0"/>
        <v>8</v>
      </c>
      <c r="E33">
        <f t="shared" ca="1" si="1"/>
        <v>1</v>
      </c>
    </row>
    <row r="34" spans="2:5" x14ac:dyDescent="0.25">
      <c r="B34" s="1">
        <f t="shared" ca="1" si="2"/>
        <v>44405</v>
      </c>
      <c r="C34" s="3" t="s">
        <v>11</v>
      </c>
      <c r="D34" s="3">
        <f t="shared" ca="1" si="0"/>
        <v>20</v>
      </c>
      <c r="E34" t="str">
        <f t="shared" ca="1" si="1"/>
        <v/>
      </c>
    </row>
    <row r="35" spans="2:5" x14ac:dyDescent="0.25">
      <c r="B35" s="1">
        <f t="shared" ca="1" si="2"/>
        <v>44405</v>
      </c>
      <c r="C35" s="3" t="s">
        <v>12</v>
      </c>
      <c r="D35" s="3">
        <f t="shared" ca="1" si="0"/>
        <v>8</v>
      </c>
      <c r="E35" t="str">
        <f t="shared" ca="1" si="1"/>
        <v/>
      </c>
    </row>
    <row r="36" spans="2:5" x14ac:dyDescent="0.25">
      <c r="B36" s="1">
        <f t="shared" ca="1" si="2"/>
        <v>44404</v>
      </c>
      <c r="C36" s="3" t="s">
        <v>11</v>
      </c>
      <c r="D36" s="3">
        <f t="shared" ca="1" si="0"/>
        <v>10</v>
      </c>
      <c r="E36" t="str">
        <f t="shared" ca="1" si="1"/>
        <v/>
      </c>
    </row>
    <row r="37" spans="2:5" x14ac:dyDescent="0.25">
      <c r="B37" s="1">
        <f t="shared" ca="1" si="2"/>
        <v>44404</v>
      </c>
      <c r="C37" s="3" t="s">
        <v>12</v>
      </c>
      <c r="D37" s="3">
        <f t="shared" ca="1" si="0"/>
        <v>8</v>
      </c>
      <c r="E37" t="str">
        <f t="shared" ca="1" si="1"/>
        <v/>
      </c>
    </row>
    <row r="38" spans="2:5" x14ac:dyDescent="0.25">
      <c r="B38" s="1">
        <f t="shared" ca="1" si="2"/>
        <v>44403</v>
      </c>
      <c r="C38" s="3" t="s">
        <v>11</v>
      </c>
      <c r="D38" s="3">
        <f t="shared" ca="1" si="0"/>
        <v>8</v>
      </c>
      <c r="E38" t="str">
        <f t="shared" ca="1" si="1"/>
        <v/>
      </c>
    </row>
    <row r="39" spans="2:5" x14ac:dyDescent="0.25">
      <c r="B39" s="1">
        <f t="shared" ca="1" si="2"/>
        <v>44403</v>
      </c>
      <c r="C39" s="3" t="s">
        <v>12</v>
      </c>
      <c r="D39" s="3">
        <f t="shared" ca="1" si="0"/>
        <v>5</v>
      </c>
      <c r="E39">
        <f t="shared" ca="1" si="1"/>
        <v>2</v>
      </c>
    </row>
    <row r="40" spans="2:5" x14ac:dyDescent="0.25">
      <c r="B40" s="1">
        <f t="shared" ca="1" si="2"/>
        <v>44402</v>
      </c>
      <c r="C40" s="3" t="s">
        <v>11</v>
      </c>
      <c r="D40" s="3">
        <f t="shared" ca="1" si="0"/>
        <v>18</v>
      </c>
      <c r="E40" t="str">
        <f t="shared" ca="1" si="1"/>
        <v/>
      </c>
    </row>
    <row r="41" spans="2:5" x14ac:dyDescent="0.25">
      <c r="B41" s="1">
        <f t="shared" ca="1" si="2"/>
        <v>44402</v>
      </c>
      <c r="C41" s="3" t="s">
        <v>12</v>
      </c>
      <c r="D41" s="3">
        <f t="shared" ca="1" si="0"/>
        <v>4</v>
      </c>
      <c r="E41" t="str">
        <f t="shared" ca="1" si="1"/>
        <v/>
      </c>
    </row>
    <row r="42" spans="2:5" x14ac:dyDescent="0.25">
      <c r="B42" s="1">
        <f t="shared" ca="1" si="2"/>
        <v>44401</v>
      </c>
      <c r="C42" s="3" t="s">
        <v>11</v>
      </c>
      <c r="D42" s="3">
        <f t="shared" ca="1" si="0"/>
        <v>18</v>
      </c>
      <c r="E42" t="str">
        <f t="shared" ca="1" si="1"/>
        <v/>
      </c>
    </row>
    <row r="43" spans="2:5" x14ac:dyDescent="0.25">
      <c r="B43" s="1">
        <f t="shared" ca="1" si="2"/>
        <v>44401</v>
      </c>
      <c r="C43" s="3" t="s">
        <v>12</v>
      </c>
      <c r="D43" s="3">
        <f t="shared" ca="1" si="0"/>
        <v>8</v>
      </c>
      <c r="E43" t="str">
        <f t="shared" ca="1" si="1"/>
        <v/>
      </c>
    </row>
    <row r="44" spans="2:5" x14ac:dyDescent="0.25">
      <c r="B44" s="1">
        <f t="shared" ca="1" si="2"/>
        <v>44400</v>
      </c>
      <c r="C44" s="3" t="s">
        <v>11</v>
      </c>
      <c r="D44" s="3">
        <f t="shared" ca="1" si="0"/>
        <v>20</v>
      </c>
      <c r="E44" t="str">
        <f t="shared" ca="1" si="1"/>
        <v/>
      </c>
    </row>
    <row r="45" spans="2:5" x14ac:dyDescent="0.25">
      <c r="B45" s="1">
        <f t="shared" ca="1" si="2"/>
        <v>44400</v>
      </c>
      <c r="C45" s="3" t="s">
        <v>12</v>
      </c>
      <c r="D45" s="3">
        <f t="shared" ca="1" si="0"/>
        <v>8</v>
      </c>
      <c r="E45" t="str">
        <f t="shared" ca="1" si="1"/>
        <v/>
      </c>
    </row>
    <row r="46" spans="2:5" x14ac:dyDescent="0.25">
      <c r="B46" s="1">
        <f t="shared" ca="1" si="2"/>
        <v>44399</v>
      </c>
      <c r="C46" s="3" t="s">
        <v>11</v>
      </c>
      <c r="D46" s="3">
        <f t="shared" ca="1" si="0"/>
        <v>18</v>
      </c>
      <c r="E46" t="str">
        <f t="shared" ca="1" si="1"/>
        <v/>
      </c>
    </row>
    <row r="47" spans="2:5" x14ac:dyDescent="0.25">
      <c r="B47" s="1">
        <f t="shared" ca="1" si="2"/>
        <v>44399</v>
      </c>
      <c r="C47" s="3" t="s">
        <v>12</v>
      </c>
      <c r="D47" s="3">
        <f t="shared" ca="1" si="0"/>
        <v>8</v>
      </c>
      <c r="E47" t="str">
        <f t="shared" ca="1" si="1"/>
        <v/>
      </c>
    </row>
    <row r="48" spans="2:5" x14ac:dyDescent="0.25">
      <c r="B48" s="1">
        <f t="shared" ca="1" si="2"/>
        <v>44398</v>
      </c>
      <c r="C48" s="3" t="s">
        <v>11</v>
      </c>
      <c r="D48" s="3">
        <f t="shared" ca="1" si="0"/>
        <v>20</v>
      </c>
      <c r="E48" t="str">
        <f t="shared" ca="1" si="1"/>
        <v/>
      </c>
    </row>
    <row r="49" spans="2:5" x14ac:dyDescent="0.25">
      <c r="B49" s="1">
        <f t="shared" ca="1" si="2"/>
        <v>44398</v>
      </c>
      <c r="C49" s="3" t="s">
        <v>12</v>
      </c>
      <c r="D49" s="3">
        <f t="shared" ca="1" si="0"/>
        <v>9</v>
      </c>
      <c r="E49">
        <f t="shared" ca="1" si="1"/>
        <v>1</v>
      </c>
    </row>
    <row r="50" spans="2:5" x14ac:dyDescent="0.25">
      <c r="B50" s="1">
        <f t="shared" ca="1" si="2"/>
        <v>44397</v>
      </c>
      <c r="C50" s="3" t="s">
        <v>11</v>
      </c>
      <c r="D50" s="3">
        <f t="shared" ca="1" si="0"/>
        <v>20</v>
      </c>
      <c r="E50" t="str">
        <f t="shared" ca="1" si="1"/>
        <v/>
      </c>
    </row>
    <row r="51" spans="2:5" x14ac:dyDescent="0.25">
      <c r="B51" s="1">
        <f t="shared" ca="1" si="2"/>
        <v>44397</v>
      </c>
      <c r="C51" s="3" t="s">
        <v>12</v>
      </c>
      <c r="D51" s="3">
        <f t="shared" ca="1" si="0"/>
        <v>3</v>
      </c>
      <c r="E51" t="str">
        <f t="shared" ca="1" si="1"/>
        <v/>
      </c>
    </row>
    <row r="52" spans="2:5" x14ac:dyDescent="0.25">
      <c r="B52" s="1">
        <f t="shared" ca="1" si="2"/>
        <v>44396</v>
      </c>
      <c r="C52" s="3" t="s">
        <v>11</v>
      </c>
      <c r="D52" s="3">
        <f t="shared" ca="1" si="0"/>
        <v>20</v>
      </c>
      <c r="E52" t="str">
        <f t="shared" ca="1" si="1"/>
        <v/>
      </c>
    </row>
    <row r="53" spans="2:5" x14ac:dyDescent="0.25">
      <c r="B53" s="1">
        <f t="shared" ca="1" si="2"/>
        <v>44396</v>
      </c>
      <c r="C53" s="3" t="s">
        <v>12</v>
      </c>
      <c r="D53" s="3">
        <f t="shared" ca="1" si="0"/>
        <v>10</v>
      </c>
      <c r="E53" t="str">
        <f t="shared" ca="1" si="1"/>
        <v/>
      </c>
    </row>
    <row r="54" spans="2:5" x14ac:dyDescent="0.25">
      <c r="B54" s="1">
        <f t="shared" ca="1" si="2"/>
        <v>44395</v>
      </c>
      <c r="C54" s="3" t="s">
        <v>11</v>
      </c>
      <c r="D54" s="3">
        <f t="shared" ca="1" si="0"/>
        <v>18</v>
      </c>
      <c r="E54" t="str">
        <f t="shared" ca="1" si="1"/>
        <v/>
      </c>
    </row>
    <row r="55" spans="2:5" x14ac:dyDescent="0.25">
      <c r="B55" s="1">
        <f t="shared" ca="1" si="2"/>
        <v>44395</v>
      </c>
      <c r="C55" s="3" t="s">
        <v>12</v>
      </c>
      <c r="D55" s="3">
        <f t="shared" ca="1" si="0"/>
        <v>3</v>
      </c>
      <c r="E55">
        <f t="shared" ca="1" si="1"/>
        <v>2</v>
      </c>
    </row>
    <row r="56" spans="2:5" x14ac:dyDescent="0.25">
      <c r="B56" s="1">
        <f t="shared" ca="1" si="2"/>
        <v>44394</v>
      </c>
      <c r="C56" s="3" t="s">
        <v>11</v>
      </c>
      <c r="D56" s="3">
        <f t="shared" ca="1" si="0"/>
        <v>9</v>
      </c>
      <c r="E56">
        <f t="shared" ca="1" si="1"/>
        <v>1</v>
      </c>
    </row>
    <row r="57" spans="2:5" x14ac:dyDescent="0.25">
      <c r="B57" s="1">
        <f t="shared" ca="1" si="2"/>
        <v>44394</v>
      </c>
      <c r="C57" s="3" t="s">
        <v>12</v>
      </c>
      <c r="D57" s="3">
        <f t="shared" ca="1" si="0"/>
        <v>4</v>
      </c>
      <c r="E57" t="str">
        <f t="shared" ca="1" si="1"/>
        <v/>
      </c>
    </row>
    <row r="58" spans="2:5" x14ac:dyDescent="0.25">
      <c r="B58" s="1">
        <f t="shared" ca="1" si="2"/>
        <v>44393</v>
      </c>
      <c r="C58" s="3" t="s">
        <v>11</v>
      </c>
      <c r="D58" s="3">
        <f t="shared" ca="1" si="0"/>
        <v>9</v>
      </c>
      <c r="E58" t="str">
        <f t="shared" ca="1" si="1"/>
        <v/>
      </c>
    </row>
    <row r="59" spans="2:5" x14ac:dyDescent="0.25">
      <c r="B59" s="1">
        <f t="shared" ca="1" si="2"/>
        <v>44393</v>
      </c>
      <c r="C59" s="3" t="s">
        <v>12</v>
      </c>
      <c r="D59" s="3">
        <f t="shared" ca="1" si="0"/>
        <v>5</v>
      </c>
      <c r="E59">
        <f t="shared" ca="1" si="1"/>
        <v>1</v>
      </c>
    </row>
    <row r="60" spans="2:5" x14ac:dyDescent="0.25">
      <c r="B60" s="1">
        <f t="shared" ca="1" si="2"/>
        <v>44392</v>
      </c>
      <c r="C60" s="3" t="s">
        <v>11</v>
      </c>
      <c r="D60" s="3">
        <f t="shared" ca="1" si="0"/>
        <v>9</v>
      </c>
      <c r="E60" t="str">
        <f t="shared" ca="1" si="1"/>
        <v/>
      </c>
    </row>
    <row r="61" spans="2:5" x14ac:dyDescent="0.25">
      <c r="B61" s="1">
        <f t="shared" ca="1" si="2"/>
        <v>44392</v>
      </c>
      <c r="C61" s="3" t="s">
        <v>12</v>
      </c>
      <c r="D61" s="3">
        <f t="shared" ca="1" si="0"/>
        <v>10</v>
      </c>
      <c r="E61" t="str">
        <f t="shared" ca="1" si="1"/>
        <v/>
      </c>
    </row>
    <row r="62" spans="2:5" x14ac:dyDescent="0.25">
      <c r="B62" s="1">
        <f t="shared" ca="1" si="2"/>
        <v>44391</v>
      </c>
      <c r="C62" s="3" t="s">
        <v>11</v>
      </c>
      <c r="D62" s="3">
        <f t="shared" ca="1" si="0"/>
        <v>8</v>
      </c>
      <c r="E62" t="str">
        <f t="shared" ca="1" si="1"/>
        <v/>
      </c>
    </row>
    <row r="63" spans="2:5" x14ac:dyDescent="0.25">
      <c r="B63" s="1">
        <f t="shared" ca="1" si="2"/>
        <v>44391</v>
      </c>
      <c r="C63" s="3" t="s">
        <v>12</v>
      </c>
      <c r="D63" s="3">
        <f t="shared" ca="1" si="0"/>
        <v>5</v>
      </c>
      <c r="E63">
        <f t="shared" ca="1" si="1"/>
        <v>2</v>
      </c>
    </row>
    <row r="64" spans="2:5" x14ac:dyDescent="0.25">
      <c r="B64" s="1">
        <f t="shared" ca="1" si="2"/>
        <v>44390</v>
      </c>
      <c r="C64" s="3" t="s">
        <v>11</v>
      </c>
      <c r="D64" s="3">
        <f t="shared" ca="1" si="0"/>
        <v>9</v>
      </c>
      <c r="E64" t="str">
        <f t="shared" ca="1" si="1"/>
        <v/>
      </c>
    </row>
    <row r="65" spans="2:5" x14ac:dyDescent="0.25">
      <c r="B65" s="1">
        <f t="shared" ca="1" si="2"/>
        <v>44390</v>
      </c>
      <c r="C65" s="3" t="s">
        <v>12</v>
      </c>
      <c r="D65" s="3">
        <f t="shared" ca="1" si="0"/>
        <v>10</v>
      </c>
      <c r="E65">
        <f t="shared" ca="1" si="1"/>
        <v>2</v>
      </c>
    </row>
    <row r="66" spans="2:5" x14ac:dyDescent="0.25">
      <c r="B66" s="1">
        <f t="shared" ca="1" si="2"/>
        <v>44389</v>
      </c>
      <c r="C66" s="3" t="s">
        <v>11</v>
      </c>
      <c r="D66" s="3">
        <f t="shared" ca="1" si="0"/>
        <v>19</v>
      </c>
      <c r="E66" t="str">
        <f t="shared" ca="1" si="1"/>
        <v/>
      </c>
    </row>
    <row r="67" spans="2:5" x14ac:dyDescent="0.25">
      <c r="B67" s="1">
        <f t="shared" ca="1" si="2"/>
        <v>44389</v>
      </c>
      <c r="C67" s="3" t="s">
        <v>12</v>
      </c>
      <c r="D67" s="3">
        <f t="shared" ca="1" si="0"/>
        <v>10</v>
      </c>
      <c r="E67" t="str">
        <f t="shared" ca="1" si="1"/>
        <v/>
      </c>
    </row>
    <row r="68" spans="2:5" x14ac:dyDescent="0.25">
      <c r="B68" s="1">
        <f t="shared" ca="1" si="2"/>
        <v>44388</v>
      </c>
      <c r="C68" s="3" t="s">
        <v>11</v>
      </c>
      <c r="D68" s="3">
        <f t="shared" ca="1" si="0"/>
        <v>20</v>
      </c>
      <c r="E68" t="str">
        <f t="shared" ca="1" si="1"/>
        <v/>
      </c>
    </row>
    <row r="69" spans="2:5" x14ac:dyDescent="0.25">
      <c r="B69" s="1">
        <f t="shared" ca="1" si="2"/>
        <v>44388</v>
      </c>
      <c r="C69" s="3" t="s">
        <v>12</v>
      </c>
      <c r="D69" s="3">
        <f t="shared" ref="D69:D132" ca="1" si="3">RANDBETWEEN(1,2)*IF(C69="Moderna",10,5) - RANDBETWEEN(0,2)</f>
        <v>5</v>
      </c>
      <c r="E69">
        <f t="shared" ref="E69:E132" ca="1" si="4">IF(RANDBETWEEN(1,7) = 1,RANDBETWEEN(1,2),"")</f>
        <v>1</v>
      </c>
    </row>
    <row r="70" spans="2:5" x14ac:dyDescent="0.25">
      <c r="B70" s="1">
        <f t="shared" ca="1" si="2"/>
        <v>44387</v>
      </c>
      <c r="C70" s="3" t="s">
        <v>11</v>
      </c>
      <c r="D70" s="3">
        <f t="shared" ca="1" si="3"/>
        <v>19</v>
      </c>
      <c r="E70" t="str">
        <f t="shared" ca="1" si="4"/>
        <v/>
      </c>
    </row>
    <row r="71" spans="2:5" x14ac:dyDescent="0.25">
      <c r="B71" s="1">
        <f t="shared" ca="1" si="2"/>
        <v>44387</v>
      </c>
      <c r="C71" s="3" t="s">
        <v>12</v>
      </c>
      <c r="D71" s="3">
        <f t="shared" ca="1" si="3"/>
        <v>4</v>
      </c>
      <c r="E71" t="str">
        <f t="shared" ca="1" si="4"/>
        <v/>
      </c>
    </row>
    <row r="72" spans="2:5" x14ac:dyDescent="0.25">
      <c r="B72" s="1">
        <f t="shared" ref="B72:B135" ca="1" si="5">B70-1</f>
        <v>44386</v>
      </c>
      <c r="C72" s="3" t="s">
        <v>11</v>
      </c>
      <c r="D72" s="3">
        <f t="shared" ca="1" si="3"/>
        <v>19</v>
      </c>
      <c r="E72">
        <f t="shared" ca="1" si="4"/>
        <v>2</v>
      </c>
    </row>
    <row r="73" spans="2:5" x14ac:dyDescent="0.25">
      <c r="B73" s="1">
        <f t="shared" ca="1" si="5"/>
        <v>44386</v>
      </c>
      <c r="C73" s="3" t="s">
        <v>12</v>
      </c>
      <c r="D73" s="3">
        <f t="shared" ca="1" si="3"/>
        <v>4</v>
      </c>
      <c r="E73">
        <f t="shared" ca="1" si="4"/>
        <v>2</v>
      </c>
    </row>
    <row r="74" spans="2:5" x14ac:dyDescent="0.25">
      <c r="B74" s="1">
        <f t="shared" ca="1" si="5"/>
        <v>44385</v>
      </c>
      <c r="C74" s="3" t="s">
        <v>11</v>
      </c>
      <c r="D74" s="3">
        <f t="shared" ca="1" si="3"/>
        <v>8</v>
      </c>
      <c r="E74" t="str">
        <f t="shared" ca="1" si="4"/>
        <v/>
      </c>
    </row>
    <row r="75" spans="2:5" x14ac:dyDescent="0.25">
      <c r="B75" s="1">
        <f t="shared" ca="1" si="5"/>
        <v>44385</v>
      </c>
      <c r="C75" s="3" t="s">
        <v>12</v>
      </c>
      <c r="D75" s="3">
        <f t="shared" ca="1" si="3"/>
        <v>5</v>
      </c>
      <c r="E75" t="str">
        <f t="shared" ca="1" si="4"/>
        <v/>
      </c>
    </row>
    <row r="76" spans="2:5" x14ac:dyDescent="0.25">
      <c r="B76" s="1">
        <f t="shared" ca="1" si="5"/>
        <v>44384</v>
      </c>
      <c r="C76" s="3" t="s">
        <v>11</v>
      </c>
      <c r="D76" s="3">
        <f t="shared" ca="1" si="3"/>
        <v>20</v>
      </c>
      <c r="E76" t="str">
        <f t="shared" ca="1" si="4"/>
        <v/>
      </c>
    </row>
    <row r="77" spans="2:5" x14ac:dyDescent="0.25">
      <c r="B77" s="1">
        <f t="shared" ca="1" si="5"/>
        <v>44384</v>
      </c>
      <c r="C77" s="3" t="s">
        <v>12</v>
      </c>
      <c r="D77" s="3">
        <f t="shared" ca="1" si="3"/>
        <v>3</v>
      </c>
      <c r="E77" t="str">
        <f t="shared" ca="1" si="4"/>
        <v/>
      </c>
    </row>
    <row r="78" spans="2:5" x14ac:dyDescent="0.25">
      <c r="B78" s="1">
        <f t="shared" ca="1" si="5"/>
        <v>44383</v>
      </c>
      <c r="C78" s="3" t="s">
        <v>11</v>
      </c>
      <c r="D78" s="3">
        <f t="shared" ca="1" si="3"/>
        <v>18</v>
      </c>
      <c r="E78" t="str">
        <f t="shared" ca="1" si="4"/>
        <v/>
      </c>
    </row>
    <row r="79" spans="2:5" x14ac:dyDescent="0.25">
      <c r="B79" s="1">
        <f t="shared" ca="1" si="5"/>
        <v>44383</v>
      </c>
      <c r="C79" s="3" t="s">
        <v>12</v>
      </c>
      <c r="D79" s="3">
        <f t="shared" ca="1" si="3"/>
        <v>4</v>
      </c>
      <c r="E79" t="str">
        <f t="shared" ca="1" si="4"/>
        <v/>
      </c>
    </row>
    <row r="80" spans="2:5" x14ac:dyDescent="0.25">
      <c r="B80" s="1">
        <f t="shared" ca="1" si="5"/>
        <v>44382</v>
      </c>
      <c r="C80" s="3" t="s">
        <v>11</v>
      </c>
      <c r="D80" s="3">
        <f t="shared" ca="1" si="3"/>
        <v>8</v>
      </c>
      <c r="E80" t="str">
        <f t="shared" ca="1" si="4"/>
        <v/>
      </c>
    </row>
    <row r="81" spans="2:5" x14ac:dyDescent="0.25">
      <c r="B81" s="1">
        <f t="shared" ca="1" si="5"/>
        <v>44382</v>
      </c>
      <c r="C81" s="3" t="s">
        <v>12</v>
      </c>
      <c r="D81" s="3">
        <f t="shared" ca="1" si="3"/>
        <v>9</v>
      </c>
      <c r="E81" t="str">
        <f t="shared" ca="1" si="4"/>
        <v/>
      </c>
    </row>
    <row r="82" spans="2:5" x14ac:dyDescent="0.25">
      <c r="B82" s="1">
        <f t="shared" ca="1" si="5"/>
        <v>44381</v>
      </c>
      <c r="C82" s="3" t="s">
        <v>11</v>
      </c>
      <c r="D82" s="3">
        <f t="shared" ca="1" si="3"/>
        <v>20</v>
      </c>
      <c r="E82">
        <f t="shared" ca="1" si="4"/>
        <v>1</v>
      </c>
    </row>
    <row r="83" spans="2:5" x14ac:dyDescent="0.25">
      <c r="B83" s="1">
        <f t="shared" ca="1" si="5"/>
        <v>44381</v>
      </c>
      <c r="C83" s="3" t="s">
        <v>12</v>
      </c>
      <c r="D83" s="3">
        <f t="shared" ca="1" si="3"/>
        <v>4</v>
      </c>
      <c r="E83" t="str">
        <f t="shared" ca="1" si="4"/>
        <v/>
      </c>
    </row>
    <row r="84" spans="2:5" x14ac:dyDescent="0.25">
      <c r="B84" s="1">
        <f t="shared" ca="1" si="5"/>
        <v>44380</v>
      </c>
      <c r="C84" s="3" t="s">
        <v>11</v>
      </c>
      <c r="D84" s="3">
        <f t="shared" ca="1" si="3"/>
        <v>10</v>
      </c>
      <c r="E84" t="str">
        <f t="shared" ca="1" si="4"/>
        <v/>
      </c>
    </row>
    <row r="85" spans="2:5" x14ac:dyDescent="0.25">
      <c r="B85" s="1">
        <f t="shared" ca="1" si="5"/>
        <v>44380</v>
      </c>
      <c r="C85" s="3" t="s">
        <v>12</v>
      </c>
      <c r="D85" s="3">
        <f t="shared" ca="1" si="3"/>
        <v>10</v>
      </c>
      <c r="E85" t="str">
        <f t="shared" ca="1" si="4"/>
        <v/>
      </c>
    </row>
    <row r="86" spans="2:5" x14ac:dyDescent="0.25">
      <c r="B86" s="1">
        <f t="shared" ca="1" si="5"/>
        <v>44379</v>
      </c>
      <c r="C86" s="3" t="s">
        <v>11</v>
      </c>
      <c r="D86" s="3">
        <f t="shared" ca="1" si="3"/>
        <v>19</v>
      </c>
      <c r="E86" t="str">
        <f t="shared" ca="1" si="4"/>
        <v/>
      </c>
    </row>
    <row r="87" spans="2:5" x14ac:dyDescent="0.25">
      <c r="B87" s="1">
        <f t="shared" ca="1" si="5"/>
        <v>44379</v>
      </c>
      <c r="C87" s="3" t="s">
        <v>12</v>
      </c>
      <c r="D87" s="3">
        <f t="shared" ca="1" si="3"/>
        <v>8</v>
      </c>
      <c r="E87">
        <f t="shared" ca="1" si="4"/>
        <v>2</v>
      </c>
    </row>
    <row r="88" spans="2:5" x14ac:dyDescent="0.25">
      <c r="B88" s="1">
        <f t="shared" ca="1" si="5"/>
        <v>44378</v>
      </c>
      <c r="C88" s="3" t="s">
        <v>11</v>
      </c>
      <c r="D88" s="3">
        <f t="shared" ca="1" si="3"/>
        <v>9</v>
      </c>
      <c r="E88" t="str">
        <f t="shared" ca="1" si="4"/>
        <v/>
      </c>
    </row>
    <row r="89" spans="2:5" x14ac:dyDescent="0.25">
      <c r="B89" s="1">
        <f t="shared" ca="1" si="5"/>
        <v>44378</v>
      </c>
      <c r="C89" s="3" t="s">
        <v>12</v>
      </c>
      <c r="D89" s="3">
        <f t="shared" ca="1" si="3"/>
        <v>10</v>
      </c>
      <c r="E89" t="str">
        <f t="shared" ca="1" si="4"/>
        <v/>
      </c>
    </row>
    <row r="90" spans="2:5" x14ac:dyDescent="0.25">
      <c r="B90" s="1">
        <f t="shared" ca="1" si="5"/>
        <v>44377</v>
      </c>
      <c r="C90" s="3" t="s">
        <v>11</v>
      </c>
      <c r="D90" s="3">
        <f t="shared" ca="1" si="3"/>
        <v>20</v>
      </c>
      <c r="E90" t="str">
        <f t="shared" ca="1" si="4"/>
        <v/>
      </c>
    </row>
    <row r="91" spans="2:5" x14ac:dyDescent="0.25">
      <c r="B91" s="1">
        <f t="shared" ca="1" si="5"/>
        <v>44377</v>
      </c>
      <c r="C91" s="3" t="s">
        <v>12</v>
      </c>
      <c r="D91" s="3">
        <f t="shared" ca="1" si="3"/>
        <v>4</v>
      </c>
      <c r="E91" t="str">
        <f t="shared" ca="1" si="4"/>
        <v/>
      </c>
    </row>
    <row r="92" spans="2:5" x14ac:dyDescent="0.25">
      <c r="B92" s="1">
        <f t="shared" ca="1" si="5"/>
        <v>44376</v>
      </c>
      <c r="C92" s="3" t="s">
        <v>11</v>
      </c>
      <c r="D92" s="3">
        <f t="shared" ca="1" si="3"/>
        <v>18</v>
      </c>
      <c r="E92" t="str">
        <f t="shared" ca="1" si="4"/>
        <v/>
      </c>
    </row>
    <row r="93" spans="2:5" x14ac:dyDescent="0.25">
      <c r="B93" s="1">
        <f t="shared" ca="1" si="5"/>
        <v>44376</v>
      </c>
      <c r="C93" s="3" t="s">
        <v>12</v>
      </c>
      <c r="D93" s="3">
        <f t="shared" ca="1" si="3"/>
        <v>5</v>
      </c>
      <c r="E93" t="str">
        <f t="shared" ca="1" si="4"/>
        <v/>
      </c>
    </row>
    <row r="94" spans="2:5" x14ac:dyDescent="0.25">
      <c r="B94" s="1">
        <f t="shared" ca="1" si="5"/>
        <v>44375</v>
      </c>
      <c r="C94" s="3" t="s">
        <v>11</v>
      </c>
      <c r="D94" s="3">
        <f t="shared" ca="1" si="3"/>
        <v>10</v>
      </c>
      <c r="E94" t="str">
        <f t="shared" ca="1" si="4"/>
        <v/>
      </c>
    </row>
    <row r="95" spans="2:5" x14ac:dyDescent="0.25">
      <c r="B95" s="1">
        <f t="shared" ca="1" si="5"/>
        <v>44375</v>
      </c>
      <c r="C95" s="3" t="s">
        <v>12</v>
      </c>
      <c r="D95" s="3">
        <f t="shared" ca="1" si="3"/>
        <v>4</v>
      </c>
      <c r="E95" t="str">
        <f t="shared" ca="1" si="4"/>
        <v/>
      </c>
    </row>
    <row r="96" spans="2:5" x14ac:dyDescent="0.25">
      <c r="B96" s="1">
        <f t="shared" ca="1" si="5"/>
        <v>44374</v>
      </c>
      <c r="C96" s="3" t="s">
        <v>11</v>
      </c>
      <c r="D96" s="3">
        <f t="shared" ca="1" si="3"/>
        <v>19</v>
      </c>
      <c r="E96">
        <f t="shared" ca="1" si="4"/>
        <v>1</v>
      </c>
    </row>
    <row r="97" spans="2:5" x14ac:dyDescent="0.25">
      <c r="B97" s="1">
        <f t="shared" ca="1" si="5"/>
        <v>44374</v>
      </c>
      <c r="C97" s="3" t="s">
        <v>12</v>
      </c>
      <c r="D97" s="3">
        <f t="shared" ca="1" si="3"/>
        <v>4</v>
      </c>
      <c r="E97" t="str">
        <f t="shared" ca="1" si="4"/>
        <v/>
      </c>
    </row>
    <row r="98" spans="2:5" x14ac:dyDescent="0.25">
      <c r="B98" s="1">
        <f t="shared" ca="1" si="5"/>
        <v>44373</v>
      </c>
      <c r="C98" s="3" t="s">
        <v>11</v>
      </c>
      <c r="D98" s="3">
        <f t="shared" ca="1" si="3"/>
        <v>20</v>
      </c>
      <c r="E98" t="str">
        <f t="shared" ca="1" si="4"/>
        <v/>
      </c>
    </row>
    <row r="99" spans="2:5" x14ac:dyDescent="0.25">
      <c r="B99" s="1">
        <f t="shared" ca="1" si="5"/>
        <v>44373</v>
      </c>
      <c r="C99" s="3" t="s">
        <v>12</v>
      </c>
      <c r="D99" s="3">
        <f t="shared" ca="1" si="3"/>
        <v>10</v>
      </c>
      <c r="E99" t="str">
        <f t="shared" ca="1" si="4"/>
        <v/>
      </c>
    </row>
    <row r="100" spans="2:5" x14ac:dyDescent="0.25">
      <c r="B100" s="1">
        <f t="shared" ca="1" si="5"/>
        <v>44372</v>
      </c>
      <c r="C100" s="3" t="s">
        <v>11</v>
      </c>
      <c r="D100" s="3">
        <f t="shared" ca="1" si="3"/>
        <v>10</v>
      </c>
      <c r="E100" t="str">
        <f t="shared" ca="1" si="4"/>
        <v/>
      </c>
    </row>
    <row r="101" spans="2:5" x14ac:dyDescent="0.25">
      <c r="B101" s="1">
        <f t="shared" ca="1" si="5"/>
        <v>44372</v>
      </c>
      <c r="C101" s="3" t="s">
        <v>12</v>
      </c>
      <c r="D101" s="3">
        <f t="shared" ca="1" si="3"/>
        <v>10</v>
      </c>
      <c r="E101" t="str">
        <f t="shared" ca="1" si="4"/>
        <v/>
      </c>
    </row>
    <row r="102" spans="2:5" x14ac:dyDescent="0.25">
      <c r="B102" s="1">
        <f t="shared" ca="1" si="5"/>
        <v>44371</v>
      </c>
      <c r="C102" s="3" t="s">
        <v>11</v>
      </c>
      <c r="D102" s="3">
        <f t="shared" ca="1" si="3"/>
        <v>20</v>
      </c>
      <c r="E102">
        <f t="shared" ca="1" si="4"/>
        <v>1</v>
      </c>
    </row>
    <row r="103" spans="2:5" x14ac:dyDescent="0.25">
      <c r="B103" s="1">
        <f t="shared" ca="1" si="5"/>
        <v>44371</v>
      </c>
      <c r="C103" s="3" t="s">
        <v>12</v>
      </c>
      <c r="D103" s="3">
        <f t="shared" ca="1" si="3"/>
        <v>8</v>
      </c>
      <c r="E103">
        <f t="shared" ca="1" si="4"/>
        <v>1</v>
      </c>
    </row>
    <row r="104" spans="2:5" x14ac:dyDescent="0.25">
      <c r="B104" s="1">
        <f t="shared" ca="1" si="5"/>
        <v>44370</v>
      </c>
      <c r="C104" s="3" t="s">
        <v>11</v>
      </c>
      <c r="D104" s="3">
        <f t="shared" ca="1" si="3"/>
        <v>9</v>
      </c>
      <c r="E104" t="str">
        <f t="shared" ca="1" si="4"/>
        <v/>
      </c>
    </row>
    <row r="105" spans="2:5" x14ac:dyDescent="0.25">
      <c r="B105" s="1">
        <f t="shared" ca="1" si="5"/>
        <v>44370</v>
      </c>
      <c r="C105" s="3" t="s">
        <v>12</v>
      </c>
      <c r="D105" s="3">
        <f t="shared" ca="1" si="3"/>
        <v>5</v>
      </c>
      <c r="E105" t="str">
        <f t="shared" ca="1" si="4"/>
        <v/>
      </c>
    </row>
    <row r="106" spans="2:5" x14ac:dyDescent="0.25">
      <c r="B106" s="1">
        <f t="shared" ca="1" si="5"/>
        <v>44369</v>
      </c>
      <c r="C106" s="3" t="s">
        <v>11</v>
      </c>
      <c r="D106" s="3">
        <f t="shared" ca="1" si="3"/>
        <v>8</v>
      </c>
      <c r="E106">
        <f t="shared" ca="1" si="4"/>
        <v>1</v>
      </c>
    </row>
    <row r="107" spans="2:5" x14ac:dyDescent="0.25">
      <c r="B107" s="1">
        <f t="shared" ca="1" si="5"/>
        <v>44369</v>
      </c>
      <c r="C107" s="3" t="s">
        <v>12</v>
      </c>
      <c r="D107" s="3">
        <f t="shared" ca="1" si="3"/>
        <v>8</v>
      </c>
      <c r="E107" t="str">
        <f t="shared" ca="1" si="4"/>
        <v/>
      </c>
    </row>
    <row r="108" spans="2:5" x14ac:dyDescent="0.25">
      <c r="B108" s="1">
        <f t="shared" ca="1" si="5"/>
        <v>44368</v>
      </c>
      <c r="C108" s="3" t="s">
        <v>11</v>
      </c>
      <c r="D108" s="3">
        <f t="shared" ca="1" si="3"/>
        <v>9</v>
      </c>
      <c r="E108" t="str">
        <f t="shared" ca="1" si="4"/>
        <v/>
      </c>
    </row>
    <row r="109" spans="2:5" x14ac:dyDescent="0.25">
      <c r="B109" s="1">
        <f t="shared" ca="1" si="5"/>
        <v>44368</v>
      </c>
      <c r="C109" s="3" t="s">
        <v>12</v>
      </c>
      <c r="D109" s="3">
        <f t="shared" ca="1" si="3"/>
        <v>5</v>
      </c>
      <c r="E109" t="str">
        <f t="shared" ca="1" si="4"/>
        <v/>
      </c>
    </row>
    <row r="110" spans="2:5" x14ac:dyDescent="0.25">
      <c r="B110" s="1">
        <f t="shared" ca="1" si="5"/>
        <v>44367</v>
      </c>
      <c r="C110" s="3" t="s">
        <v>11</v>
      </c>
      <c r="D110" s="3">
        <f t="shared" ca="1" si="3"/>
        <v>8</v>
      </c>
      <c r="E110" t="str">
        <f t="shared" ca="1" si="4"/>
        <v/>
      </c>
    </row>
    <row r="111" spans="2:5" x14ac:dyDescent="0.25">
      <c r="B111" s="1">
        <f t="shared" ca="1" si="5"/>
        <v>44367</v>
      </c>
      <c r="C111" s="3" t="s">
        <v>12</v>
      </c>
      <c r="D111" s="3">
        <f t="shared" ca="1" si="3"/>
        <v>9</v>
      </c>
      <c r="E111" t="str">
        <f t="shared" ca="1" si="4"/>
        <v/>
      </c>
    </row>
    <row r="112" spans="2:5" x14ac:dyDescent="0.25">
      <c r="B112" s="1">
        <f t="shared" ca="1" si="5"/>
        <v>44366</v>
      </c>
      <c r="C112" s="3" t="s">
        <v>11</v>
      </c>
      <c r="D112" s="3">
        <f t="shared" ca="1" si="3"/>
        <v>19</v>
      </c>
      <c r="E112">
        <f t="shared" ca="1" si="4"/>
        <v>2</v>
      </c>
    </row>
    <row r="113" spans="2:5" x14ac:dyDescent="0.25">
      <c r="B113" s="1">
        <f t="shared" ca="1" si="5"/>
        <v>44366</v>
      </c>
      <c r="C113" s="3" t="s">
        <v>12</v>
      </c>
      <c r="D113" s="3">
        <f t="shared" ca="1" si="3"/>
        <v>5</v>
      </c>
      <c r="E113" t="str">
        <f t="shared" ca="1" si="4"/>
        <v/>
      </c>
    </row>
    <row r="114" spans="2:5" x14ac:dyDescent="0.25">
      <c r="B114" s="1">
        <f t="shared" ca="1" si="5"/>
        <v>44365</v>
      </c>
      <c r="C114" s="3" t="s">
        <v>11</v>
      </c>
      <c r="D114" s="3">
        <f t="shared" ca="1" si="3"/>
        <v>18</v>
      </c>
      <c r="E114" t="str">
        <f t="shared" ca="1" si="4"/>
        <v/>
      </c>
    </row>
    <row r="115" spans="2:5" x14ac:dyDescent="0.25">
      <c r="B115" s="1">
        <f t="shared" ca="1" si="5"/>
        <v>44365</v>
      </c>
      <c r="C115" s="3" t="s">
        <v>12</v>
      </c>
      <c r="D115" s="3">
        <f t="shared" ca="1" si="3"/>
        <v>10</v>
      </c>
      <c r="E115" t="str">
        <f t="shared" ca="1" si="4"/>
        <v/>
      </c>
    </row>
    <row r="116" spans="2:5" x14ac:dyDescent="0.25">
      <c r="B116" s="1">
        <f t="shared" ca="1" si="5"/>
        <v>44364</v>
      </c>
      <c r="C116" s="3" t="s">
        <v>11</v>
      </c>
      <c r="D116" s="3">
        <f t="shared" ca="1" si="3"/>
        <v>9</v>
      </c>
      <c r="E116" t="str">
        <f t="shared" ca="1" si="4"/>
        <v/>
      </c>
    </row>
    <row r="117" spans="2:5" x14ac:dyDescent="0.25">
      <c r="B117" s="1">
        <f t="shared" ca="1" si="5"/>
        <v>44364</v>
      </c>
      <c r="C117" s="3" t="s">
        <v>12</v>
      </c>
      <c r="D117" s="3">
        <f t="shared" ca="1" si="3"/>
        <v>3</v>
      </c>
      <c r="E117">
        <f t="shared" ca="1" si="4"/>
        <v>2</v>
      </c>
    </row>
    <row r="118" spans="2:5" x14ac:dyDescent="0.25">
      <c r="B118" s="1">
        <f t="shared" ca="1" si="5"/>
        <v>44363</v>
      </c>
      <c r="C118" s="3" t="s">
        <v>11</v>
      </c>
      <c r="D118" s="3">
        <f t="shared" ca="1" si="3"/>
        <v>9</v>
      </c>
      <c r="E118" t="str">
        <f t="shared" ca="1" si="4"/>
        <v/>
      </c>
    </row>
    <row r="119" spans="2:5" x14ac:dyDescent="0.25">
      <c r="B119" s="1">
        <f t="shared" ca="1" si="5"/>
        <v>44363</v>
      </c>
      <c r="C119" s="3" t="s">
        <v>12</v>
      </c>
      <c r="D119" s="3">
        <f t="shared" ca="1" si="3"/>
        <v>5</v>
      </c>
      <c r="E119" t="str">
        <f t="shared" ca="1" si="4"/>
        <v/>
      </c>
    </row>
    <row r="120" spans="2:5" x14ac:dyDescent="0.25">
      <c r="B120" s="1">
        <f t="shared" ca="1" si="5"/>
        <v>44362</v>
      </c>
      <c r="C120" s="3" t="s">
        <v>11</v>
      </c>
      <c r="D120" s="3">
        <f t="shared" ca="1" si="3"/>
        <v>18</v>
      </c>
      <c r="E120" t="str">
        <f t="shared" ca="1" si="4"/>
        <v/>
      </c>
    </row>
    <row r="121" spans="2:5" x14ac:dyDescent="0.25">
      <c r="B121" s="1">
        <f t="shared" ca="1" si="5"/>
        <v>44362</v>
      </c>
      <c r="C121" s="3" t="s">
        <v>12</v>
      </c>
      <c r="D121" s="3">
        <f t="shared" ca="1" si="3"/>
        <v>3</v>
      </c>
      <c r="E121" t="str">
        <f t="shared" ca="1" si="4"/>
        <v/>
      </c>
    </row>
    <row r="122" spans="2:5" x14ac:dyDescent="0.25">
      <c r="B122" s="1">
        <f t="shared" ca="1" si="5"/>
        <v>44361</v>
      </c>
      <c r="C122" s="3" t="s">
        <v>11</v>
      </c>
      <c r="D122" s="3">
        <f t="shared" ca="1" si="3"/>
        <v>9</v>
      </c>
      <c r="E122" t="str">
        <f t="shared" ca="1" si="4"/>
        <v/>
      </c>
    </row>
    <row r="123" spans="2:5" x14ac:dyDescent="0.25">
      <c r="B123" s="1">
        <f t="shared" ca="1" si="5"/>
        <v>44361</v>
      </c>
      <c r="C123" s="3" t="s">
        <v>12</v>
      </c>
      <c r="D123" s="3">
        <f t="shared" ca="1" si="3"/>
        <v>3</v>
      </c>
      <c r="E123">
        <f t="shared" ca="1" si="4"/>
        <v>1</v>
      </c>
    </row>
    <row r="124" spans="2:5" x14ac:dyDescent="0.25">
      <c r="B124" s="1">
        <f t="shared" ca="1" si="5"/>
        <v>44360</v>
      </c>
      <c r="C124" s="3" t="s">
        <v>11</v>
      </c>
      <c r="D124" s="3">
        <f t="shared" ca="1" si="3"/>
        <v>18</v>
      </c>
      <c r="E124">
        <f t="shared" ca="1" si="4"/>
        <v>1</v>
      </c>
    </row>
    <row r="125" spans="2:5" x14ac:dyDescent="0.25">
      <c r="B125" s="1">
        <f t="shared" ca="1" si="5"/>
        <v>44360</v>
      </c>
      <c r="C125" s="3" t="s">
        <v>12</v>
      </c>
      <c r="D125" s="3">
        <f t="shared" ca="1" si="3"/>
        <v>8</v>
      </c>
      <c r="E125" t="str">
        <f t="shared" ca="1" si="4"/>
        <v/>
      </c>
    </row>
    <row r="126" spans="2:5" x14ac:dyDescent="0.25">
      <c r="B126" s="1">
        <f t="shared" ca="1" si="5"/>
        <v>44359</v>
      </c>
      <c r="C126" s="3" t="s">
        <v>11</v>
      </c>
      <c r="D126" s="3">
        <f t="shared" ca="1" si="3"/>
        <v>19</v>
      </c>
      <c r="E126" t="str">
        <f t="shared" ca="1" si="4"/>
        <v/>
      </c>
    </row>
    <row r="127" spans="2:5" x14ac:dyDescent="0.25">
      <c r="B127" s="1">
        <f t="shared" ca="1" si="5"/>
        <v>44359</v>
      </c>
      <c r="C127" s="3" t="s">
        <v>12</v>
      </c>
      <c r="D127" s="3">
        <f t="shared" ca="1" si="3"/>
        <v>9</v>
      </c>
      <c r="E127" t="str">
        <f t="shared" ca="1" si="4"/>
        <v/>
      </c>
    </row>
    <row r="128" spans="2:5" x14ac:dyDescent="0.25">
      <c r="B128" s="1">
        <f t="shared" ca="1" si="5"/>
        <v>44358</v>
      </c>
      <c r="C128" s="3" t="s">
        <v>11</v>
      </c>
      <c r="D128" s="3">
        <f t="shared" ca="1" si="3"/>
        <v>10</v>
      </c>
      <c r="E128" t="str">
        <f t="shared" ca="1" si="4"/>
        <v/>
      </c>
    </row>
    <row r="129" spans="2:5" x14ac:dyDescent="0.25">
      <c r="B129" s="1">
        <f t="shared" ca="1" si="5"/>
        <v>44358</v>
      </c>
      <c r="C129" s="3" t="s">
        <v>12</v>
      </c>
      <c r="D129" s="3">
        <f t="shared" ca="1" si="3"/>
        <v>8</v>
      </c>
      <c r="E129" t="str">
        <f t="shared" ca="1" si="4"/>
        <v/>
      </c>
    </row>
    <row r="130" spans="2:5" x14ac:dyDescent="0.25">
      <c r="B130" s="1">
        <f t="shared" ca="1" si="5"/>
        <v>44357</v>
      </c>
      <c r="C130" s="3" t="s">
        <v>11</v>
      </c>
      <c r="D130" s="3">
        <f t="shared" ca="1" si="3"/>
        <v>20</v>
      </c>
      <c r="E130" t="str">
        <f t="shared" ca="1" si="4"/>
        <v/>
      </c>
    </row>
    <row r="131" spans="2:5" x14ac:dyDescent="0.25">
      <c r="B131" s="1">
        <f t="shared" ca="1" si="5"/>
        <v>44357</v>
      </c>
      <c r="C131" s="3" t="s">
        <v>12</v>
      </c>
      <c r="D131" s="3">
        <f t="shared" ca="1" si="3"/>
        <v>10</v>
      </c>
      <c r="E131" t="str">
        <f t="shared" ca="1" si="4"/>
        <v/>
      </c>
    </row>
    <row r="132" spans="2:5" x14ac:dyDescent="0.25">
      <c r="B132" s="1">
        <f t="shared" ca="1" si="5"/>
        <v>44356</v>
      </c>
      <c r="C132" s="3" t="s">
        <v>11</v>
      </c>
      <c r="D132" s="3">
        <f t="shared" ca="1" si="3"/>
        <v>10</v>
      </c>
      <c r="E132" t="str">
        <f t="shared" ca="1" si="4"/>
        <v/>
      </c>
    </row>
    <row r="133" spans="2:5" x14ac:dyDescent="0.25">
      <c r="B133" s="1">
        <f t="shared" ca="1" si="5"/>
        <v>44356</v>
      </c>
      <c r="C133" s="3" t="s">
        <v>12</v>
      </c>
      <c r="D133" s="3">
        <f t="shared" ref="D133:D196" ca="1" si="6">RANDBETWEEN(1,2)*IF(C133="Moderna",10,5) - RANDBETWEEN(0,2)</f>
        <v>3</v>
      </c>
      <c r="E133" t="str">
        <f t="shared" ref="E133:E196" ca="1" si="7">IF(RANDBETWEEN(1,7) = 1,RANDBETWEEN(1,2),"")</f>
        <v/>
      </c>
    </row>
    <row r="134" spans="2:5" x14ac:dyDescent="0.25">
      <c r="B134" s="1">
        <f t="shared" ca="1" si="5"/>
        <v>44355</v>
      </c>
      <c r="C134" s="3" t="s">
        <v>11</v>
      </c>
      <c r="D134" s="3">
        <f t="shared" ca="1" si="6"/>
        <v>9</v>
      </c>
      <c r="E134" t="str">
        <f t="shared" ca="1" si="7"/>
        <v/>
      </c>
    </row>
    <row r="135" spans="2:5" x14ac:dyDescent="0.25">
      <c r="B135" s="1">
        <f t="shared" ca="1" si="5"/>
        <v>44355</v>
      </c>
      <c r="C135" s="3" t="s">
        <v>12</v>
      </c>
      <c r="D135" s="3">
        <f t="shared" ca="1" si="6"/>
        <v>9</v>
      </c>
      <c r="E135" t="str">
        <f t="shared" ca="1" si="7"/>
        <v/>
      </c>
    </row>
    <row r="136" spans="2:5" x14ac:dyDescent="0.25">
      <c r="B136" s="1">
        <f t="shared" ref="B136:B199" ca="1" si="8">B134-1</f>
        <v>44354</v>
      </c>
      <c r="C136" s="3" t="s">
        <v>11</v>
      </c>
      <c r="D136" s="3">
        <f t="shared" ca="1" si="6"/>
        <v>19</v>
      </c>
      <c r="E136" t="str">
        <f t="shared" ca="1" si="7"/>
        <v/>
      </c>
    </row>
    <row r="137" spans="2:5" x14ac:dyDescent="0.25">
      <c r="B137" s="1">
        <f t="shared" ca="1" si="8"/>
        <v>44354</v>
      </c>
      <c r="C137" s="3" t="s">
        <v>12</v>
      </c>
      <c r="D137" s="3">
        <f t="shared" ca="1" si="6"/>
        <v>3</v>
      </c>
      <c r="E137" t="str">
        <f t="shared" ca="1" si="7"/>
        <v/>
      </c>
    </row>
    <row r="138" spans="2:5" x14ac:dyDescent="0.25">
      <c r="B138" s="1">
        <f t="shared" ca="1" si="8"/>
        <v>44353</v>
      </c>
      <c r="C138" s="3" t="s">
        <v>11</v>
      </c>
      <c r="D138" s="3">
        <f t="shared" ca="1" si="6"/>
        <v>8</v>
      </c>
      <c r="E138" t="str">
        <f t="shared" ca="1" si="7"/>
        <v/>
      </c>
    </row>
    <row r="139" spans="2:5" x14ac:dyDescent="0.25">
      <c r="B139" s="1">
        <f t="shared" ca="1" si="8"/>
        <v>44353</v>
      </c>
      <c r="C139" s="3" t="s">
        <v>12</v>
      </c>
      <c r="D139" s="3">
        <f t="shared" ca="1" si="6"/>
        <v>10</v>
      </c>
      <c r="E139" t="str">
        <f t="shared" ca="1" si="7"/>
        <v/>
      </c>
    </row>
    <row r="140" spans="2:5" x14ac:dyDescent="0.25">
      <c r="B140" s="1">
        <f t="shared" ca="1" si="8"/>
        <v>44352</v>
      </c>
      <c r="C140" s="3" t="s">
        <v>11</v>
      </c>
      <c r="D140" s="3">
        <f t="shared" ca="1" si="6"/>
        <v>10</v>
      </c>
      <c r="E140" t="str">
        <f t="shared" ca="1" si="7"/>
        <v/>
      </c>
    </row>
    <row r="141" spans="2:5" x14ac:dyDescent="0.25">
      <c r="B141" s="1">
        <f t="shared" ca="1" si="8"/>
        <v>44352</v>
      </c>
      <c r="C141" s="3" t="s">
        <v>12</v>
      </c>
      <c r="D141" s="3">
        <f t="shared" ca="1" si="6"/>
        <v>5</v>
      </c>
      <c r="E141" t="str">
        <f t="shared" ca="1" si="7"/>
        <v/>
      </c>
    </row>
    <row r="142" spans="2:5" x14ac:dyDescent="0.25">
      <c r="B142" s="1">
        <f t="shared" ca="1" si="8"/>
        <v>44351</v>
      </c>
      <c r="C142" s="3" t="s">
        <v>11</v>
      </c>
      <c r="D142" s="3">
        <f t="shared" ca="1" si="6"/>
        <v>10</v>
      </c>
      <c r="E142" t="str">
        <f t="shared" ca="1" si="7"/>
        <v/>
      </c>
    </row>
    <row r="143" spans="2:5" x14ac:dyDescent="0.25">
      <c r="B143" s="1">
        <f t="shared" ca="1" si="8"/>
        <v>44351</v>
      </c>
      <c r="C143" s="3" t="s">
        <v>12</v>
      </c>
      <c r="D143" s="3">
        <f t="shared" ca="1" si="6"/>
        <v>9</v>
      </c>
      <c r="E143" t="str">
        <f t="shared" ca="1" si="7"/>
        <v/>
      </c>
    </row>
    <row r="144" spans="2:5" x14ac:dyDescent="0.25">
      <c r="B144" s="1">
        <f t="shared" ca="1" si="8"/>
        <v>44350</v>
      </c>
      <c r="C144" s="3" t="s">
        <v>11</v>
      </c>
      <c r="D144" s="3">
        <f t="shared" ca="1" si="6"/>
        <v>9</v>
      </c>
      <c r="E144" t="str">
        <f t="shared" ca="1" si="7"/>
        <v/>
      </c>
    </row>
    <row r="145" spans="2:5" x14ac:dyDescent="0.25">
      <c r="B145" s="1">
        <f t="shared" ca="1" si="8"/>
        <v>44350</v>
      </c>
      <c r="C145" s="3" t="s">
        <v>12</v>
      </c>
      <c r="D145" s="3">
        <f t="shared" ca="1" si="6"/>
        <v>4</v>
      </c>
      <c r="E145" t="str">
        <f t="shared" ca="1" si="7"/>
        <v/>
      </c>
    </row>
    <row r="146" spans="2:5" x14ac:dyDescent="0.25">
      <c r="B146" s="1">
        <f t="shared" ca="1" si="8"/>
        <v>44349</v>
      </c>
      <c r="C146" s="3" t="s">
        <v>11</v>
      </c>
      <c r="D146" s="3">
        <f t="shared" ca="1" si="6"/>
        <v>18</v>
      </c>
      <c r="E146">
        <f t="shared" ca="1" si="7"/>
        <v>1</v>
      </c>
    </row>
    <row r="147" spans="2:5" x14ac:dyDescent="0.25">
      <c r="B147" s="1">
        <f t="shared" ca="1" si="8"/>
        <v>44349</v>
      </c>
      <c r="C147" s="3" t="s">
        <v>12</v>
      </c>
      <c r="D147" s="3">
        <f t="shared" ca="1" si="6"/>
        <v>8</v>
      </c>
      <c r="E147" t="str">
        <f t="shared" ca="1" si="7"/>
        <v/>
      </c>
    </row>
    <row r="148" spans="2:5" x14ac:dyDescent="0.25">
      <c r="B148" s="1">
        <f t="shared" ca="1" si="8"/>
        <v>44348</v>
      </c>
      <c r="C148" s="3" t="s">
        <v>11</v>
      </c>
      <c r="D148" s="3">
        <f t="shared" ca="1" si="6"/>
        <v>20</v>
      </c>
      <c r="E148" t="str">
        <f t="shared" ca="1" si="7"/>
        <v/>
      </c>
    </row>
    <row r="149" spans="2:5" x14ac:dyDescent="0.25">
      <c r="B149" s="1">
        <f t="shared" ca="1" si="8"/>
        <v>44348</v>
      </c>
      <c r="C149" s="3" t="s">
        <v>12</v>
      </c>
      <c r="D149" s="3">
        <f t="shared" ca="1" si="6"/>
        <v>9</v>
      </c>
      <c r="E149" t="str">
        <f t="shared" ca="1" si="7"/>
        <v/>
      </c>
    </row>
    <row r="150" spans="2:5" x14ac:dyDescent="0.25">
      <c r="B150" s="1">
        <f t="shared" ca="1" si="8"/>
        <v>44347</v>
      </c>
      <c r="C150" s="3" t="s">
        <v>11</v>
      </c>
      <c r="D150" s="3">
        <f t="shared" ca="1" si="6"/>
        <v>18</v>
      </c>
      <c r="E150" t="str">
        <f t="shared" ca="1" si="7"/>
        <v/>
      </c>
    </row>
    <row r="151" spans="2:5" x14ac:dyDescent="0.25">
      <c r="B151" s="1">
        <f t="shared" ca="1" si="8"/>
        <v>44347</v>
      </c>
      <c r="C151" s="3" t="s">
        <v>12</v>
      </c>
      <c r="D151" s="3">
        <f t="shared" ca="1" si="6"/>
        <v>5</v>
      </c>
      <c r="E151">
        <f t="shared" ca="1" si="7"/>
        <v>1</v>
      </c>
    </row>
    <row r="152" spans="2:5" x14ac:dyDescent="0.25">
      <c r="B152" s="1">
        <f t="shared" ca="1" si="8"/>
        <v>44346</v>
      </c>
      <c r="C152" s="3" t="s">
        <v>11</v>
      </c>
      <c r="D152" s="3">
        <f t="shared" ca="1" si="6"/>
        <v>19</v>
      </c>
      <c r="E152">
        <f t="shared" ca="1" si="7"/>
        <v>1</v>
      </c>
    </row>
    <row r="153" spans="2:5" x14ac:dyDescent="0.25">
      <c r="B153" s="1">
        <f t="shared" ca="1" si="8"/>
        <v>44346</v>
      </c>
      <c r="C153" s="3" t="s">
        <v>12</v>
      </c>
      <c r="D153" s="3">
        <f t="shared" ca="1" si="6"/>
        <v>4</v>
      </c>
      <c r="E153" t="str">
        <f t="shared" ca="1" si="7"/>
        <v/>
      </c>
    </row>
    <row r="154" spans="2:5" x14ac:dyDescent="0.25">
      <c r="B154" s="1">
        <f t="shared" ca="1" si="8"/>
        <v>44345</v>
      </c>
      <c r="C154" s="3" t="s">
        <v>11</v>
      </c>
      <c r="D154" s="3">
        <f t="shared" ca="1" si="6"/>
        <v>19</v>
      </c>
      <c r="E154">
        <f t="shared" ca="1" si="7"/>
        <v>1</v>
      </c>
    </row>
    <row r="155" spans="2:5" x14ac:dyDescent="0.25">
      <c r="B155" s="1">
        <f t="shared" ca="1" si="8"/>
        <v>44345</v>
      </c>
      <c r="C155" s="3" t="s">
        <v>12</v>
      </c>
      <c r="D155" s="3">
        <f t="shared" ca="1" si="6"/>
        <v>9</v>
      </c>
      <c r="E155" t="str">
        <f t="shared" ca="1" si="7"/>
        <v/>
      </c>
    </row>
    <row r="156" spans="2:5" x14ac:dyDescent="0.25">
      <c r="B156" s="1">
        <f t="shared" ca="1" si="8"/>
        <v>44344</v>
      </c>
      <c r="C156" s="3" t="s">
        <v>11</v>
      </c>
      <c r="D156" s="3">
        <f t="shared" ca="1" si="6"/>
        <v>18</v>
      </c>
      <c r="E156" t="str">
        <f t="shared" ca="1" si="7"/>
        <v/>
      </c>
    </row>
    <row r="157" spans="2:5" x14ac:dyDescent="0.25">
      <c r="B157" s="1">
        <f t="shared" ca="1" si="8"/>
        <v>44344</v>
      </c>
      <c r="C157" s="3" t="s">
        <v>12</v>
      </c>
      <c r="D157" s="3">
        <f t="shared" ca="1" si="6"/>
        <v>3</v>
      </c>
      <c r="E157" t="str">
        <f t="shared" ca="1" si="7"/>
        <v/>
      </c>
    </row>
    <row r="158" spans="2:5" x14ac:dyDescent="0.25">
      <c r="B158" s="1">
        <f t="shared" ca="1" si="8"/>
        <v>44343</v>
      </c>
      <c r="C158" s="3" t="s">
        <v>11</v>
      </c>
      <c r="D158" s="3">
        <f t="shared" ca="1" si="6"/>
        <v>20</v>
      </c>
      <c r="E158" t="str">
        <f t="shared" ca="1" si="7"/>
        <v/>
      </c>
    </row>
    <row r="159" spans="2:5" x14ac:dyDescent="0.25">
      <c r="B159" s="1">
        <f t="shared" ca="1" si="8"/>
        <v>44343</v>
      </c>
      <c r="C159" s="3" t="s">
        <v>12</v>
      </c>
      <c r="D159" s="3">
        <f t="shared" ca="1" si="6"/>
        <v>4</v>
      </c>
      <c r="E159" t="str">
        <f t="shared" ca="1" si="7"/>
        <v/>
      </c>
    </row>
    <row r="160" spans="2:5" x14ac:dyDescent="0.25">
      <c r="B160" s="1">
        <f t="shared" ca="1" si="8"/>
        <v>44342</v>
      </c>
      <c r="C160" s="3" t="s">
        <v>11</v>
      </c>
      <c r="D160" s="3">
        <f t="shared" ca="1" si="6"/>
        <v>19</v>
      </c>
      <c r="E160">
        <f t="shared" ca="1" si="7"/>
        <v>2</v>
      </c>
    </row>
    <row r="161" spans="2:5" x14ac:dyDescent="0.25">
      <c r="B161" s="1">
        <f t="shared" ca="1" si="8"/>
        <v>44342</v>
      </c>
      <c r="C161" s="3" t="s">
        <v>12</v>
      </c>
      <c r="D161" s="3">
        <f t="shared" ca="1" si="6"/>
        <v>4</v>
      </c>
      <c r="E161" t="str">
        <f t="shared" ca="1" si="7"/>
        <v/>
      </c>
    </row>
    <row r="162" spans="2:5" x14ac:dyDescent="0.25">
      <c r="B162" s="1">
        <f t="shared" ca="1" si="8"/>
        <v>44341</v>
      </c>
      <c r="C162" s="3" t="s">
        <v>11</v>
      </c>
      <c r="D162" s="3">
        <f t="shared" ca="1" si="6"/>
        <v>9</v>
      </c>
      <c r="E162" t="str">
        <f t="shared" ca="1" si="7"/>
        <v/>
      </c>
    </row>
    <row r="163" spans="2:5" x14ac:dyDescent="0.25">
      <c r="B163" s="1">
        <f t="shared" ca="1" si="8"/>
        <v>44341</v>
      </c>
      <c r="C163" s="3" t="s">
        <v>12</v>
      </c>
      <c r="D163" s="3">
        <f t="shared" ca="1" si="6"/>
        <v>9</v>
      </c>
      <c r="E163" t="str">
        <f t="shared" ca="1" si="7"/>
        <v/>
      </c>
    </row>
    <row r="164" spans="2:5" x14ac:dyDescent="0.25">
      <c r="B164" s="1">
        <f t="shared" ca="1" si="8"/>
        <v>44340</v>
      </c>
      <c r="C164" s="3" t="s">
        <v>11</v>
      </c>
      <c r="D164" s="3">
        <f t="shared" ca="1" si="6"/>
        <v>19</v>
      </c>
      <c r="E164" t="str">
        <f t="shared" ca="1" si="7"/>
        <v/>
      </c>
    </row>
    <row r="165" spans="2:5" x14ac:dyDescent="0.25">
      <c r="B165" s="1">
        <f t="shared" ca="1" si="8"/>
        <v>44340</v>
      </c>
      <c r="C165" s="3" t="s">
        <v>12</v>
      </c>
      <c r="D165" s="3">
        <f t="shared" ca="1" si="6"/>
        <v>8</v>
      </c>
      <c r="E165">
        <f t="shared" ca="1" si="7"/>
        <v>1</v>
      </c>
    </row>
    <row r="166" spans="2:5" x14ac:dyDescent="0.25">
      <c r="B166" s="1">
        <f t="shared" ca="1" si="8"/>
        <v>44339</v>
      </c>
      <c r="C166" s="3" t="s">
        <v>11</v>
      </c>
      <c r="D166" s="3">
        <f t="shared" ca="1" si="6"/>
        <v>20</v>
      </c>
      <c r="E166">
        <f t="shared" ca="1" si="7"/>
        <v>2</v>
      </c>
    </row>
    <row r="167" spans="2:5" x14ac:dyDescent="0.25">
      <c r="B167" s="1">
        <f t="shared" ca="1" si="8"/>
        <v>44339</v>
      </c>
      <c r="C167" s="3" t="s">
        <v>12</v>
      </c>
      <c r="D167" s="3">
        <f t="shared" ca="1" si="6"/>
        <v>8</v>
      </c>
      <c r="E167" t="str">
        <f t="shared" ca="1" si="7"/>
        <v/>
      </c>
    </row>
    <row r="168" spans="2:5" x14ac:dyDescent="0.25">
      <c r="B168" s="1">
        <f t="shared" ca="1" si="8"/>
        <v>44338</v>
      </c>
      <c r="C168" s="3" t="s">
        <v>11</v>
      </c>
      <c r="D168" s="3">
        <f t="shared" ca="1" si="6"/>
        <v>18</v>
      </c>
      <c r="E168" t="str">
        <f t="shared" ca="1" si="7"/>
        <v/>
      </c>
    </row>
    <row r="169" spans="2:5" x14ac:dyDescent="0.25">
      <c r="B169" s="1">
        <f t="shared" ca="1" si="8"/>
        <v>44338</v>
      </c>
      <c r="C169" s="3" t="s">
        <v>12</v>
      </c>
      <c r="D169" s="3">
        <f t="shared" ca="1" si="6"/>
        <v>10</v>
      </c>
      <c r="E169">
        <f t="shared" ca="1" si="7"/>
        <v>2</v>
      </c>
    </row>
    <row r="170" spans="2:5" x14ac:dyDescent="0.25">
      <c r="B170" s="1">
        <f t="shared" ca="1" si="8"/>
        <v>44337</v>
      </c>
      <c r="C170" s="3" t="s">
        <v>11</v>
      </c>
      <c r="D170" s="3">
        <f t="shared" ca="1" si="6"/>
        <v>9</v>
      </c>
      <c r="E170" t="str">
        <f t="shared" ca="1" si="7"/>
        <v/>
      </c>
    </row>
    <row r="171" spans="2:5" x14ac:dyDescent="0.25">
      <c r="B171" s="1">
        <f t="shared" ca="1" si="8"/>
        <v>44337</v>
      </c>
      <c r="C171" s="3" t="s">
        <v>12</v>
      </c>
      <c r="D171" s="3">
        <f t="shared" ca="1" si="6"/>
        <v>5</v>
      </c>
      <c r="E171" t="str">
        <f t="shared" ca="1" si="7"/>
        <v/>
      </c>
    </row>
    <row r="172" spans="2:5" x14ac:dyDescent="0.25">
      <c r="B172" s="1">
        <f t="shared" ca="1" si="8"/>
        <v>44336</v>
      </c>
      <c r="C172" s="3" t="s">
        <v>11</v>
      </c>
      <c r="D172" s="3">
        <f t="shared" ca="1" si="6"/>
        <v>9</v>
      </c>
      <c r="E172" t="str">
        <f t="shared" ca="1" si="7"/>
        <v/>
      </c>
    </row>
    <row r="173" spans="2:5" x14ac:dyDescent="0.25">
      <c r="B173" s="1">
        <f t="shared" ca="1" si="8"/>
        <v>44336</v>
      </c>
      <c r="C173" s="3" t="s">
        <v>12</v>
      </c>
      <c r="D173" s="3">
        <f t="shared" ca="1" si="6"/>
        <v>5</v>
      </c>
      <c r="E173" t="str">
        <f t="shared" ca="1" si="7"/>
        <v/>
      </c>
    </row>
    <row r="174" spans="2:5" x14ac:dyDescent="0.25">
      <c r="B174" s="1">
        <f t="shared" ca="1" si="8"/>
        <v>44335</v>
      </c>
      <c r="C174" s="3" t="s">
        <v>11</v>
      </c>
      <c r="D174" s="3">
        <f t="shared" ca="1" si="6"/>
        <v>20</v>
      </c>
      <c r="E174" t="str">
        <f t="shared" ca="1" si="7"/>
        <v/>
      </c>
    </row>
    <row r="175" spans="2:5" x14ac:dyDescent="0.25">
      <c r="B175" s="1">
        <f t="shared" ca="1" si="8"/>
        <v>44335</v>
      </c>
      <c r="C175" s="3" t="s">
        <v>12</v>
      </c>
      <c r="D175" s="3">
        <f t="shared" ca="1" si="6"/>
        <v>8</v>
      </c>
      <c r="E175">
        <f t="shared" ca="1" si="7"/>
        <v>1</v>
      </c>
    </row>
    <row r="176" spans="2:5" x14ac:dyDescent="0.25">
      <c r="B176" s="1">
        <f t="shared" ca="1" si="8"/>
        <v>44334</v>
      </c>
      <c r="C176" s="3" t="s">
        <v>11</v>
      </c>
      <c r="D176" s="3">
        <f t="shared" ca="1" si="6"/>
        <v>20</v>
      </c>
      <c r="E176" t="str">
        <f t="shared" ca="1" si="7"/>
        <v/>
      </c>
    </row>
    <row r="177" spans="2:5" x14ac:dyDescent="0.25">
      <c r="B177" s="1">
        <f t="shared" ca="1" si="8"/>
        <v>44334</v>
      </c>
      <c r="C177" s="3" t="s">
        <v>12</v>
      </c>
      <c r="D177" s="3">
        <f t="shared" ca="1" si="6"/>
        <v>3</v>
      </c>
      <c r="E177" t="str">
        <f t="shared" ca="1" si="7"/>
        <v/>
      </c>
    </row>
    <row r="178" spans="2:5" x14ac:dyDescent="0.25">
      <c r="B178" s="1">
        <f t="shared" ca="1" si="8"/>
        <v>44333</v>
      </c>
      <c r="C178" s="3" t="s">
        <v>11</v>
      </c>
      <c r="D178" s="3">
        <f t="shared" ca="1" si="6"/>
        <v>9</v>
      </c>
      <c r="E178" t="str">
        <f t="shared" ca="1" si="7"/>
        <v/>
      </c>
    </row>
    <row r="179" spans="2:5" x14ac:dyDescent="0.25">
      <c r="B179" s="1">
        <f t="shared" ca="1" si="8"/>
        <v>44333</v>
      </c>
      <c r="C179" s="3" t="s">
        <v>12</v>
      </c>
      <c r="D179" s="3">
        <f t="shared" ca="1" si="6"/>
        <v>9</v>
      </c>
      <c r="E179" t="str">
        <f t="shared" ca="1" si="7"/>
        <v/>
      </c>
    </row>
    <row r="180" spans="2:5" x14ac:dyDescent="0.25">
      <c r="B180" s="1">
        <f t="shared" ca="1" si="8"/>
        <v>44332</v>
      </c>
      <c r="C180" s="3" t="s">
        <v>11</v>
      </c>
      <c r="D180" s="3">
        <f t="shared" ca="1" si="6"/>
        <v>19</v>
      </c>
      <c r="E180" t="str">
        <f t="shared" ca="1" si="7"/>
        <v/>
      </c>
    </row>
    <row r="181" spans="2:5" x14ac:dyDescent="0.25">
      <c r="B181" s="1">
        <f t="shared" ca="1" si="8"/>
        <v>44332</v>
      </c>
      <c r="C181" s="3" t="s">
        <v>12</v>
      </c>
      <c r="D181" s="3">
        <f t="shared" ca="1" si="6"/>
        <v>8</v>
      </c>
      <c r="E181" t="str">
        <f t="shared" ca="1" si="7"/>
        <v/>
      </c>
    </row>
    <row r="182" spans="2:5" x14ac:dyDescent="0.25">
      <c r="B182" s="1">
        <f t="shared" ca="1" si="8"/>
        <v>44331</v>
      </c>
      <c r="C182" s="3" t="s">
        <v>11</v>
      </c>
      <c r="D182" s="3">
        <f t="shared" ca="1" si="6"/>
        <v>19</v>
      </c>
      <c r="E182" t="str">
        <f t="shared" ca="1" si="7"/>
        <v/>
      </c>
    </row>
    <row r="183" spans="2:5" x14ac:dyDescent="0.25">
      <c r="B183" s="1">
        <f t="shared" ca="1" si="8"/>
        <v>44331</v>
      </c>
      <c r="C183" s="3" t="s">
        <v>12</v>
      </c>
      <c r="D183" s="3">
        <f t="shared" ca="1" si="6"/>
        <v>9</v>
      </c>
      <c r="E183">
        <f t="shared" ca="1" si="7"/>
        <v>2</v>
      </c>
    </row>
    <row r="184" spans="2:5" x14ac:dyDescent="0.25">
      <c r="B184" s="1">
        <f t="shared" ca="1" si="8"/>
        <v>44330</v>
      </c>
      <c r="C184" s="3" t="s">
        <v>11</v>
      </c>
      <c r="D184" s="3">
        <f t="shared" ca="1" si="6"/>
        <v>9</v>
      </c>
      <c r="E184" t="str">
        <f t="shared" ca="1" si="7"/>
        <v/>
      </c>
    </row>
    <row r="185" spans="2:5" x14ac:dyDescent="0.25">
      <c r="B185" s="1">
        <f t="shared" ca="1" si="8"/>
        <v>44330</v>
      </c>
      <c r="C185" s="3" t="s">
        <v>12</v>
      </c>
      <c r="D185" s="3">
        <f t="shared" ca="1" si="6"/>
        <v>8</v>
      </c>
      <c r="E185" t="str">
        <f t="shared" ca="1" si="7"/>
        <v/>
      </c>
    </row>
    <row r="186" spans="2:5" x14ac:dyDescent="0.25">
      <c r="B186" s="1">
        <f t="shared" ca="1" si="8"/>
        <v>44329</v>
      </c>
      <c r="C186" s="3" t="s">
        <v>11</v>
      </c>
      <c r="D186" s="3">
        <f t="shared" ca="1" si="6"/>
        <v>10</v>
      </c>
      <c r="E186" t="str">
        <f t="shared" ca="1" si="7"/>
        <v/>
      </c>
    </row>
    <row r="187" spans="2:5" x14ac:dyDescent="0.25">
      <c r="B187" s="1">
        <f t="shared" ca="1" si="8"/>
        <v>44329</v>
      </c>
      <c r="C187" s="3" t="s">
        <v>12</v>
      </c>
      <c r="D187" s="3">
        <f t="shared" ca="1" si="6"/>
        <v>8</v>
      </c>
      <c r="E187">
        <f t="shared" ca="1" si="7"/>
        <v>2</v>
      </c>
    </row>
    <row r="188" spans="2:5" x14ac:dyDescent="0.25">
      <c r="B188" s="1">
        <f t="shared" ca="1" si="8"/>
        <v>44328</v>
      </c>
      <c r="C188" s="3" t="s">
        <v>11</v>
      </c>
      <c r="D188" s="3">
        <f t="shared" ca="1" si="6"/>
        <v>20</v>
      </c>
      <c r="E188">
        <f t="shared" ca="1" si="7"/>
        <v>2</v>
      </c>
    </row>
    <row r="189" spans="2:5" x14ac:dyDescent="0.25">
      <c r="B189" s="1">
        <f t="shared" ca="1" si="8"/>
        <v>44328</v>
      </c>
      <c r="C189" s="3" t="s">
        <v>12</v>
      </c>
      <c r="D189" s="3">
        <f t="shared" ca="1" si="6"/>
        <v>10</v>
      </c>
      <c r="E189">
        <f t="shared" ca="1" si="7"/>
        <v>1</v>
      </c>
    </row>
    <row r="190" spans="2:5" x14ac:dyDescent="0.25">
      <c r="B190" s="1">
        <f t="shared" ca="1" si="8"/>
        <v>44327</v>
      </c>
      <c r="C190" s="3" t="s">
        <v>11</v>
      </c>
      <c r="D190" s="3">
        <f t="shared" ca="1" si="6"/>
        <v>8</v>
      </c>
      <c r="E190" t="str">
        <f t="shared" ca="1" si="7"/>
        <v/>
      </c>
    </row>
    <row r="191" spans="2:5" x14ac:dyDescent="0.25">
      <c r="B191" s="1">
        <f t="shared" ca="1" si="8"/>
        <v>44327</v>
      </c>
      <c r="C191" s="3" t="s">
        <v>12</v>
      </c>
      <c r="D191" s="3">
        <f t="shared" ca="1" si="6"/>
        <v>3</v>
      </c>
      <c r="E191" t="str">
        <f t="shared" ca="1" si="7"/>
        <v/>
      </c>
    </row>
    <row r="192" spans="2:5" x14ac:dyDescent="0.25">
      <c r="B192" s="1">
        <f t="shared" ca="1" si="8"/>
        <v>44326</v>
      </c>
      <c r="C192" s="3" t="s">
        <v>11</v>
      </c>
      <c r="D192" s="3">
        <f t="shared" ca="1" si="6"/>
        <v>9</v>
      </c>
      <c r="E192" t="str">
        <f t="shared" ca="1" si="7"/>
        <v/>
      </c>
    </row>
    <row r="193" spans="2:5" x14ac:dyDescent="0.25">
      <c r="B193" s="1">
        <f t="shared" ca="1" si="8"/>
        <v>44326</v>
      </c>
      <c r="C193" s="3" t="s">
        <v>12</v>
      </c>
      <c r="D193" s="3">
        <f t="shared" ca="1" si="6"/>
        <v>9</v>
      </c>
      <c r="E193" t="str">
        <f t="shared" ca="1" si="7"/>
        <v/>
      </c>
    </row>
    <row r="194" spans="2:5" x14ac:dyDescent="0.25">
      <c r="B194" s="1">
        <f t="shared" ca="1" si="8"/>
        <v>44325</v>
      </c>
      <c r="C194" s="3" t="s">
        <v>11</v>
      </c>
      <c r="D194" s="3">
        <f t="shared" ca="1" si="6"/>
        <v>9</v>
      </c>
      <c r="E194" t="str">
        <f t="shared" ca="1" si="7"/>
        <v/>
      </c>
    </row>
    <row r="195" spans="2:5" x14ac:dyDescent="0.25">
      <c r="B195" s="1">
        <f t="shared" ca="1" si="8"/>
        <v>44325</v>
      </c>
      <c r="C195" s="3" t="s">
        <v>12</v>
      </c>
      <c r="D195" s="3">
        <f t="shared" ca="1" si="6"/>
        <v>10</v>
      </c>
      <c r="E195" t="str">
        <f t="shared" ca="1" si="7"/>
        <v/>
      </c>
    </row>
    <row r="196" spans="2:5" x14ac:dyDescent="0.25">
      <c r="B196" s="1">
        <f t="shared" ca="1" si="8"/>
        <v>44324</v>
      </c>
      <c r="C196" s="3" t="s">
        <v>11</v>
      </c>
      <c r="D196" s="3">
        <f t="shared" ca="1" si="6"/>
        <v>20</v>
      </c>
      <c r="E196" t="str">
        <f t="shared" ca="1" si="7"/>
        <v/>
      </c>
    </row>
    <row r="197" spans="2:5" x14ac:dyDescent="0.25">
      <c r="B197" s="1">
        <f t="shared" ca="1" si="8"/>
        <v>44324</v>
      </c>
      <c r="C197" s="3" t="s">
        <v>12</v>
      </c>
      <c r="D197" s="3">
        <f t="shared" ref="D197:D260" ca="1" si="9">RANDBETWEEN(1,2)*IF(C197="Moderna",10,5) - RANDBETWEEN(0,2)</f>
        <v>10</v>
      </c>
      <c r="E197" t="str">
        <f t="shared" ref="E197:E260" ca="1" si="10">IF(RANDBETWEEN(1,7) = 1,RANDBETWEEN(1,2),"")</f>
        <v/>
      </c>
    </row>
    <row r="198" spans="2:5" x14ac:dyDescent="0.25">
      <c r="B198" s="1">
        <f t="shared" ca="1" si="8"/>
        <v>44323</v>
      </c>
      <c r="C198" s="3" t="s">
        <v>11</v>
      </c>
      <c r="D198" s="3">
        <f t="shared" ca="1" si="9"/>
        <v>9</v>
      </c>
      <c r="E198" t="str">
        <f t="shared" ca="1" si="10"/>
        <v/>
      </c>
    </row>
    <row r="199" spans="2:5" x14ac:dyDescent="0.25">
      <c r="B199" s="1">
        <f t="shared" ca="1" si="8"/>
        <v>44323</v>
      </c>
      <c r="C199" s="3" t="s">
        <v>12</v>
      </c>
      <c r="D199" s="3">
        <f t="shared" ca="1" si="9"/>
        <v>5</v>
      </c>
      <c r="E199" t="str">
        <f t="shared" ca="1" si="10"/>
        <v/>
      </c>
    </row>
    <row r="200" spans="2:5" x14ac:dyDescent="0.25">
      <c r="B200" s="1">
        <f t="shared" ref="B200:B263" ca="1" si="11">B198-1</f>
        <v>44322</v>
      </c>
      <c r="C200" s="3" t="s">
        <v>11</v>
      </c>
      <c r="D200" s="3">
        <f t="shared" ca="1" si="9"/>
        <v>8</v>
      </c>
      <c r="E200">
        <f t="shared" ca="1" si="10"/>
        <v>1</v>
      </c>
    </row>
    <row r="201" spans="2:5" x14ac:dyDescent="0.25">
      <c r="B201" s="1">
        <f t="shared" ca="1" si="11"/>
        <v>44322</v>
      </c>
      <c r="C201" s="3" t="s">
        <v>12</v>
      </c>
      <c r="D201" s="3">
        <f t="shared" ca="1" si="9"/>
        <v>8</v>
      </c>
      <c r="E201" t="str">
        <f t="shared" ca="1" si="10"/>
        <v/>
      </c>
    </row>
    <row r="202" spans="2:5" x14ac:dyDescent="0.25">
      <c r="B202" s="1">
        <f t="shared" ca="1" si="11"/>
        <v>44321</v>
      </c>
      <c r="C202" s="3" t="s">
        <v>11</v>
      </c>
      <c r="D202" s="3">
        <f t="shared" ca="1" si="9"/>
        <v>9</v>
      </c>
      <c r="E202" t="str">
        <f t="shared" ca="1" si="10"/>
        <v/>
      </c>
    </row>
    <row r="203" spans="2:5" x14ac:dyDescent="0.25">
      <c r="B203" s="1">
        <f t="shared" ca="1" si="11"/>
        <v>44321</v>
      </c>
      <c r="C203" s="3" t="s">
        <v>12</v>
      </c>
      <c r="D203" s="3">
        <f t="shared" ca="1" si="9"/>
        <v>10</v>
      </c>
      <c r="E203" t="str">
        <f t="shared" ca="1" si="10"/>
        <v/>
      </c>
    </row>
    <row r="204" spans="2:5" x14ac:dyDescent="0.25">
      <c r="B204" s="1">
        <f t="shared" ca="1" si="11"/>
        <v>44320</v>
      </c>
      <c r="C204" s="3" t="s">
        <v>11</v>
      </c>
      <c r="D204" s="3">
        <f t="shared" ca="1" si="9"/>
        <v>9</v>
      </c>
      <c r="E204" t="str">
        <f t="shared" ca="1" si="10"/>
        <v/>
      </c>
    </row>
    <row r="205" spans="2:5" x14ac:dyDescent="0.25">
      <c r="B205" s="1">
        <f t="shared" ca="1" si="11"/>
        <v>44320</v>
      </c>
      <c r="C205" s="3" t="s">
        <v>12</v>
      </c>
      <c r="D205" s="3">
        <f t="shared" ca="1" si="9"/>
        <v>10</v>
      </c>
      <c r="E205" t="str">
        <f t="shared" ca="1" si="10"/>
        <v/>
      </c>
    </row>
    <row r="206" spans="2:5" x14ac:dyDescent="0.25">
      <c r="B206" s="1">
        <f t="shared" ca="1" si="11"/>
        <v>44319</v>
      </c>
      <c r="C206" s="3" t="s">
        <v>11</v>
      </c>
      <c r="D206" s="3">
        <f t="shared" ca="1" si="9"/>
        <v>8</v>
      </c>
      <c r="E206" t="str">
        <f t="shared" ca="1" si="10"/>
        <v/>
      </c>
    </row>
    <row r="207" spans="2:5" x14ac:dyDescent="0.25">
      <c r="B207" s="1">
        <f t="shared" ca="1" si="11"/>
        <v>44319</v>
      </c>
      <c r="C207" s="3" t="s">
        <v>12</v>
      </c>
      <c r="D207" s="3">
        <f t="shared" ca="1" si="9"/>
        <v>3</v>
      </c>
      <c r="E207">
        <f t="shared" ca="1" si="10"/>
        <v>1</v>
      </c>
    </row>
    <row r="208" spans="2:5" x14ac:dyDescent="0.25">
      <c r="B208" s="1">
        <f t="shared" ca="1" si="11"/>
        <v>44318</v>
      </c>
      <c r="C208" s="3" t="s">
        <v>11</v>
      </c>
      <c r="D208" s="3">
        <f t="shared" ca="1" si="9"/>
        <v>8</v>
      </c>
      <c r="E208" t="str">
        <f t="shared" ca="1" si="10"/>
        <v/>
      </c>
    </row>
    <row r="209" spans="2:5" x14ac:dyDescent="0.25">
      <c r="B209" s="1">
        <f t="shared" ca="1" si="11"/>
        <v>44318</v>
      </c>
      <c r="C209" s="3" t="s">
        <v>12</v>
      </c>
      <c r="D209" s="3">
        <f t="shared" ca="1" si="9"/>
        <v>10</v>
      </c>
      <c r="E209" t="str">
        <f t="shared" ca="1" si="10"/>
        <v/>
      </c>
    </row>
    <row r="210" spans="2:5" x14ac:dyDescent="0.25">
      <c r="B210" s="1">
        <f t="shared" ca="1" si="11"/>
        <v>44317</v>
      </c>
      <c r="C210" s="3" t="s">
        <v>11</v>
      </c>
      <c r="D210" s="3">
        <f t="shared" ca="1" si="9"/>
        <v>19</v>
      </c>
      <c r="E210" t="str">
        <f t="shared" ca="1" si="10"/>
        <v/>
      </c>
    </row>
    <row r="211" spans="2:5" x14ac:dyDescent="0.25">
      <c r="B211" s="1">
        <f t="shared" ca="1" si="11"/>
        <v>44317</v>
      </c>
      <c r="C211" s="3" t="s">
        <v>12</v>
      </c>
      <c r="D211" s="3">
        <f t="shared" ca="1" si="9"/>
        <v>9</v>
      </c>
      <c r="E211" t="str">
        <f t="shared" ca="1" si="10"/>
        <v/>
      </c>
    </row>
    <row r="212" spans="2:5" x14ac:dyDescent="0.25">
      <c r="B212" s="1">
        <f t="shared" ca="1" si="11"/>
        <v>44316</v>
      </c>
      <c r="C212" s="3" t="s">
        <v>11</v>
      </c>
      <c r="D212" s="3">
        <f t="shared" ca="1" si="9"/>
        <v>20</v>
      </c>
      <c r="E212" t="str">
        <f t="shared" ca="1" si="10"/>
        <v/>
      </c>
    </row>
    <row r="213" spans="2:5" x14ac:dyDescent="0.25">
      <c r="B213" s="1">
        <f t="shared" ca="1" si="11"/>
        <v>44316</v>
      </c>
      <c r="C213" s="3" t="s">
        <v>12</v>
      </c>
      <c r="D213" s="3">
        <f t="shared" ca="1" si="9"/>
        <v>3</v>
      </c>
      <c r="E213" t="str">
        <f t="shared" ca="1" si="10"/>
        <v/>
      </c>
    </row>
    <row r="214" spans="2:5" x14ac:dyDescent="0.25">
      <c r="B214" s="1">
        <f t="shared" ca="1" si="11"/>
        <v>44315</v>
      </c>
      <c r="C214" s="3" t="s">
        <v>11</v>
      </c>
      <c r="D214" s="3">
        <f t="shared" ca="1" si="9"/>
        <v>18</v>
      </c>
      <c r="E214">
        <f t="shared" ca="1" si="10"/>
        <v>2</v>
      </c>
    </row>
    <row r="215" spans="2:5" x14ac:dyDescent="0.25">
      <c r="B215" s="1">
        <f t="shared" ca="1" si="11"/>
        <v>44315</v>
      </c>
      <c r="C215" s="3" t="s">
        <v>12</v>
      </c>
      <c r="D215" s="3">
        <f t="shared" ca="1" si="9"/>
        <v>4</v>
      </c>
      <c r="E215" t="str">
        <f t="shared" ca="1" si="10"/>
        <v/>
      </c>
    </row>
    <row r="216" spans="2:5" x14ac:dyDescent="0.25">
      <c r="B216" s="1">
        <f t="shared" ca="1" si="11"/>
        <v>44314</v>
      </c>
      <c r="C216" s="3" t="s">
        <v>11</v>
      </c>
      <c r="D216" s="3">
        <f t="shared" ca="1" si="9"/>
        <v>9</v>
      </c>
      <c r="E216" t="str">
        <f t="shared" ca="1" si="10"/>
        <v/>
      </c>
    </row>
    <row r="217" spans="2:5" x14ac:dyDescent="0.25">
      <c r="B217" s="1">
        <f t="shared" ca="1" si="11"/>
        <v>44314</v>
      </c>
      <c r="C217" s="3" t="s">
        <v>12</v>
      </c>
      <c r="D217" s="3">
        <f t="shared" ca="1" si="9"/>
        <v>3</v>
      </c>
      <c r="E217" t="str">
        <f t="shared" ca="1" si="10"/>
        <v/>
      </c>
    </row>
    <row r="218" spans="2:5" x14ac:dyDescent="0.25">
      <c r="B218" s="1">
        <f t="shared" ca="1" si="11"/>
        <v>44313</v>
      </c>
      <c r="C218" s="3" t="s">
        <v>11</v>
      </c>
      <c r="D218" s="3">
        <f t="shared" ca="1" si="9"/>
        <v>10</v>
      </c>
      <c r="E218" t="str">
        <f t="shared" ca="1" si="10"/>
        <v/>
      </c>
    </row>
    <row r="219" spans="2:5" x14ac:dyDescent="0.25">
      <c r="B219" s="1">
        <f t="shared" ca="1" si="11"/>
        <v>44313</v>
      </c>
      <c r="C219" s="3" t="s">
        <v>12</v>
      </c>
      <c r="D219" s="3">
        <f t="shared" ca="1" si="9"/>
        <v>8</v>
      </c>
      <c r="E219" t="str">
        <f t="shared" ca="1" si="10"/>
        <v/>
      </c>
    </row>
    <row r="220" spans="2:5" x14ac:dyDescent="0.25">
      <c r="B220" s="1">
        <f t="shared" ca="1" si="11"/>
        <v>44312</v>
      </c>
      <c r="C220" s="3" t="s">
        <v>11</v>
      </c>
      <c r="D220" s="3">
        <f t="shared" ca="1" si="9"/>
        <v>18</v>
      </c>
      <c r="E220" t="str">
        <f t="shared" ca="1" si="10"/>
        <v/>
      </c>
    </row>
    <row r="221" spans="2:5" x14ac:dyDescent="0.25">
      <c r="B221" s="1">
        <f t="shared" ca="1" si="11"/>
        <v>44312</v>
      </c>
      <c r="C221" s="3" t="s">
        <v>12</v>
      </c>
      <c r="D221" s="3">
        <f t="shared" ca="1" si="9"/>
        <v>3</v>
      </c>
      <c r="E221" t="str">
        <f t="shared" ca="1" si="10"/>
        <v/>
      </c>
    </row>
    <row r="222" spans="2:5" x14ac:dyDescent="0.25">
      <c r="B222" s="1">
        <f t="shared" ca="1" si="11"/>
        <v>44311</v>
      </c>
      <c r="C222" s="3" t="s">
        <v>11</v>
      </c>
      <c r="D222" s="3">
        <f t="shared" ca="1" si="9"/>
        <v>9</v>
      </c>
      <c r="E222" t="str">
        <f t="shared" ca="1" si="10"/>
        <v/>
      </c>
    </row>
    <row r="223" spans="2:5" x14ac:dyDescent="0.25">
      <c r="B223" s="1">
        <f t="shared" ca="1" si="11"/>
        <v>44311</v>
      </c>
      <c r="C223" s="3" t="s">
        <v>12</v>
      </c>
      <c r="D223" s="3">
        <f t="shared" ca="1" si="9"/>
        <v>10</v>
      </c>
      <c r="E223" t="str">
        <f t="shared" ca="1" si="10"/>
        <v/>
      </c>
    </row>
    <row r="224" spans="2:5" x14ac:dyDescent="0.25">
      <c r="B224" s="1">
        <f t="shared" ca="1" si="11"/>
        <v>44310</v>
      </c>
      <c r="C224" s="3" t="s">
        <v>11</v>
      </c>
      <c r="D224" s="3">
        <f t="shared" ca="1" si="9"/>
        <v>19</v>
      </c>
      <c r="E224" t="str">
        <f t="shared" ca="1" si="10"/>
        <v/>
      </c>
    </row>
    <row r="225" spans="2:5" x14ac:dyDescent="0.25">
      <c r="B225" s="1">
        <f t="shared" ca="1" si="11"/>
        <v>44310</v>
      </c>
      <c r="C225" s="3" t="s">
        <v>12</v>
      </c>
      <c r="D225" s="3">
        <f t="shared" ca="1" si="9"/>
        <v>4</v>
      </c>
      <c r="E225">
        <f t="shared" ca="1" si="10"/>
        <v>1</v>
      </c>
    </row>
    <row r="226" spans="2:5" x14ac:dyDescent="0.25">
      <c r="B226" s="1">
        <f t="shared" ca="1" si="11"/>
        <v>44309</v>
      </c>
      <c r="C226" s="3" t="s">
        <v>11</v>
      </c>
      <c r="D226" s="3">
        <f t="shared" ca="1" si="9"/>
        <v>18</v>
      </c>
      <c r="E226" t="str">
        <f t="shared" ca="1" si="10"/>
        <v/>
      </c>
    </row>
    <row r="227" spans="2:5" x14ac:dyDescent="0.25">
      <c r="B227" s="1">
        <f t="shared" ca="1" si="11"/>
        <v>44309</v>
      </c>
      <c r="C227" s="3" t="s">
        <v>12</v>
      </c>
      <c r="D227" s="3">
        <f t="shared" ca="1" si="9"/>
        <v>9</v>
      </c>
      <c r="E227" t="str">
        <f t="shared" ca="1" si="10"/>
        <v/>
      </c>
    </row>
    <row r="228" spans="2:5" x14ac:dyDescent="0.25">
      <c r="B228" s="1">
        <f t="shared" ca="1" si="11"/>
        <v>44308</v>
      </c>
      <c r="C228" s="3" t="s">
        <v>11</v>
      </c>
      <c r="D228" s="3">
        <f t="shared" ca="1" si="9"/>
        <v>18</v>
      </c>
      <c r="E228">
        <f t="shared" ca="1" si="10"/>
        <v>1</v>
      </c>
    </row>
    <row r="229" spans="2:5" x14ac:dyDescent="0.25">
      <c r="B229" s="1">
        <f t="shared" ca="1" si="11"/>
        <v>44308</v>
      </c>
      <c r="C229" s="3" t="s">
        <v>12</v>
      </c>
      <c r="D229" s="3">
        <f t="shared" ca="1" si="9"/>
        <v>4</v>
      </c>
      <c r="E229" t="str">
        <f t="shared" ca="1" si="10"/>
        <v/>
      </c>
    </row>
    <row r="230" spans="2:5" x14ac:dyDescent="0.25">
      <c r="B230" s="1">
        <f t="shared" ca="1" si="11"/>
        <v>44307</v>
      </c>
      <c r="C230" s="3" t="s">
        <v>11</v>
      </c>
      <c r="D230" s="3">
        <f t="shared" ca="1" si="9"/>
        <v>10</v>
      </c>
      <c r="E230" t="str">
        <f t="shared" ca="1" si="10"/>
        <v/>
      </c>
    </row>
    <row r="231" spans="2:5" x14ac:dyDescent="0.25">
      <c r="B231" s="1">
        <f t="shared" ca="1" si="11"/>
        <v>44307</v>
      </c>
      <c r="C231" s="3" t="s">
        <v>12</v>
      </c>
      <c r="D231" s="3">
        <f t="shared" ca="1" si="9"/>
        <v>3</v>
      </c>
      <c r="E231" t="str">
        <f t="shared" ca="1" si="10"/>
        <v/>
      </c>
    </row>
    <row r="232" spans="2:5" x14ac:dyDescent="0.25">
      <c r="B232" s="1">
        <f t="shared" ca="1" si="11"/>
        <v>44306</v>
      </c>
      <c r="C232" s="3" t="s">
        <v>11</v>
      </c>
      <c r="D232" s="3">
        <f t="shared" ca="1" si="9"/>
        <v>20</v>
      </c>
      <c r="E232" t="str">
        <f t="shared" ca="1" si="10"/>
        <v/>
      </c>
    </row>
    <row r="233" spans="2:5" x14ac:dyDescent="0.25">
      <c r="B233" s="1">
        <f t="shared" ca="1" si="11"/>
        <v>44306</v>
      </c>
      <c r="C233" s="3" t="s">
        <v>12</v>
      </c>
      <c r="D233" s="3">
        <f t="shared" ca="1" si="9"/>
        <v>9</v>
      </c>
      <c r="E233" t="str">
        <f t="shared" ca="1" si="10"/>
        <v/>
      </c>
    </row>
    <row r="234" spans="2:5" x14ac:dyDescent="0.25">
      <c r="B234" s="1">
        <f t="shared" ca="1" si="11"/>
        <v>44305</v>
      </c>
      <c r="C234" s="3" t="s">
        <v>11</v>
      </c>
      <c r="D234" s="3">
        <f t="shared" ca="1" si="9"/>
        <v>18</v>
      </c>
      <c r="E234">
        <f t="shared" ca="1" si="10"/>
        <v>2</v>
      </c>
    </row>
    <row r="235" spans="2:5" x14ac:dyDescent="0.25">
      <c r="B235" s="1">
        <f t="shared" ca="1" si="11"/>
        <v>44305</v>
      </c>
      <c r="C235" s="3" t="s">
        <v>12</v>
      </c>
      <c r="D235" s="3">
        <f t="shared" ca="1" si="9"/>
        <v>3</v>
      </c>
      <c r="E235" t="str">
        <f t="shared" ca="1" si="10"/>
        <v/>
      </c>
    </row>
    <row r="236" spans="2:5" x14ac:dyDescent="0.25">
      <c r="B236" s="1">
        <f t="shared" ca="1" si="11"/>
        <v>44304</v>
      </c>
      <c r="C236" s="3" t="s">
        <v>11</v>
      </c>
      <c r="D236" s="3">
        <f t="shared" ca="1" si="9"/>
        <v>10</v>
      </c>
      <c r="E236" t="str">
        <f t="shared" ca="1" si="10"/>
        <v/>
      </c>
    </row>
    <row r="237" spans="2:5" x14ac:dyDescent="0.25">
      <c r="B237" s="1">
        <f t="shared" ca="1" si="11"/>
        <v>44304</v>
      </c>
      <c r="C237" s="3" t="s">
        <v>12</v>
      </c>
      <c r="D237" s="3">
        <f t="shared" ca="1" si="9"/>
        <v>8</v>
      </c>
      <c r="E237" t="str">
        <f t="shared" ca="1" si="10"/>
        <v/>
      </c>
    </row>
    <row r="238" spans="2:5" x14ac:dyDescent="0.25">
      <c r="B238" s="1">
        <f t="shared" ca="1" si="11"/>
        <v>44303</v>
      </c>
      <c r="C238" s="3" t="s">
        <v>11</v>
      </c>
      <c r="D238" s="3">
        <f t="shared" ca="1" si="9"/>
        <v>10</v>
      </c>
      <c r="E238" t="str">
        <f t="shared" ca="1" si="10"/>
        <v/>
      </c>
    </row>
    <row r="239" spans="2:5" x14ac:dyDescent="0.25">
      <c r="B239" s="1">
        <f t="shared" ca="1" si="11"/>
        <v>44303</v>
      </c>
      <c r="C239" s="3" t="s">
        <v>12</v>
      </c>
      <c r="D239" s="3">
        <f t="shared" ca="1" si="9"/>
        <v>3</v>
      </c>
      <c r="E239" t="str">
        <f t="shared" ca="1" si="10"/>
        <v/>
      </c>
    </row>
    <row r="240" spans="2:5" x14ac:dyDescent="0.25">
      <c r="B240" s="1">
        <f t="shared" ca="1" si="11"/>
        <v>44302</v>
      </c>
      <c r="C240" s="3" t="s">
        <v>11</v>
      </c>
      <c r="D240" s="3">
        <f t="shared" ca="1" si="9"/>
        <v>18</v>
      </c>
      <c r="E240" t="str">
        <f t="shared" ca="1" si="10"/>
        <v/>
      </c>
    </row>
    <row r="241" spans="2:5" x14ac:dyDescent="0.25">
      <c r="B241" s="1">
        <f t="shared" ca="1" si="11"/>
        <v>44302</v>
      </c>
      <c r="C241" s="3" t="s">
        <v>12</v>
      </c>
      <c r="D241" s="3">
        <f t="shared" ca="1" si="9"/>
        <v>5</v>
      </c>
      <c r="E241" t="str">
        <f t="shared" ca="1" si="10"/>
        <v/>
      </c>
    </row>
    <row r="242" spans="2:5" x14ac:dyDescent="0.25">
      <c r="B242" s="1">
        <f t="shared" ca="1" si="11"/>
        <v>44301</v>
      </c>
      <c r="C242" s="3" t="s">
        <v>11</v>
      </c>
      <c r="D242" s="3">
        <f t="shared" ca="1" si="9"/>
        <v>19</v>
      </c>
      <c r="E242">
        <f t="shared" ca="1" si="10"/>
        <v>1</v>
      </c>
    </row>
    <row r="243" spans="2:5" x14ac:dyDescent="0.25">
      <c r="B243" s="1">
        <f t="shared" ca="1" si="11"/>
        <v>44301</v>
      </c>
      <c r="C243" s="3" t="s">
        <v>12</v>
      </c>
      <c r="D243" s="3">
        <f t="shared" ca="1" si="9"/>
        <v>9</v>
      </c>
      <c r="E243">
        <f t="shared" ca="1" si="10"/>
        <v>2</v>
      </c>
    </row>
    <row r="244" spans="2:5" x14ac:dyDescent="0.25">
      <c r="B244" s="1">
        <f t="shared" ca="1" si="11"/>
        <v>44300</v>
      </c>
      <c r="C244" s="3" t="s">
        <v>11</v>
      </c>
      <c r="D244" s="3">
        <f t="shared" ca="1" si="9"/>
        <v>8</v>
      </c>
      <c r="E244">
        <f t="shared" ca="1" si="10"/>
        <v>1</v>
      </c>
    </row>
    <row r="245" spans="2:5" x14ac:dyDescent="0.25">
      <c r="B245" s="1">
        <f t="shared" ca="1" si="11"/>
        <v>44300</v>
      </c>
      <c r="C245" s="3" t="s">
        <v>12</v>
      </c>
      <c r="D245" s="3">
        <f t="shared" ca="1" si="9"/>
        <v>8</v>
      </c>
      <c r="E245" t="str">
        <f t="shared" ca="1" si="10"/>
        <v/>
      </c>
    </row>
    <row r="246" spans="2:5" x14ac:dyDescent="0.25">
      <c r="B246" s="1">
        <f t="shared" ca="1" si="11"/>
        <v>44299</v>
      </c>
      <c r="C246" s="3" t="s">
        <v>11</v>
      </c>
      <c r="D246" s="3">
        <f t="shared" ca="1" si="9"/>
        <v>10</v>
      </c>
      <c r="E246" t="str">
        <f t="shared" ca="1" si="10"/>
        <v/>
      </c>
    </row>
    <row r="247" spans="2:5" x14ac:dyDescent="0.25">
      <c r="B247" s="1">
        <f t="shared" ca="1" si="11"/>
        <v>44299</v>
      </c>
      <c r="C247" s="3" t="s">
        <v>12</v>
      </c>
      <c r="D247" s="3">
        <f t="shared" ca="1" si="9"/>
        <v>9</v>
      </c>
      <c r="E247" t="str">
        <f t="shared" ca="1" si="10"/>
        <v/>
      </c>
    </row>
    <row r="248" spans="2:5" x14ac:dyDescent="0.25">
      <c r="B248" s="1">
        <f t="shared" ca="1" si="11"/>
        <v>44298</v>
      </c>
      <c r="C248" s="3" t="s">
        <v>11</v>
      </c>
      <c r="D248" s="3">
        <f t="shared" ca="1" si="9"/>
        <v>9</v>
      </c>
      <c r="E248" t="str">
        <f t="shared" ca="1" si="10"/>
        <v/>
      </c>
    </row>
    <row r="249" spans="2:5" x14ac:dyDescent="0.25">
      <c r="B249" s="1">
        <f t="shared" ca="1" si="11"/>
        <v>44298</v>
      </c>
      <c r="C249" s="3" t="s">
        <v>12</v>
      </c>
      <c r="D249" s="3">
        <f t="shared" ca="1" si="9"/>
        <v>10</v>
      </c>
      <c r="E249" t="str">
        <f t="shared" ca="1" si="10"/>
        <v/>
      </c>
    </row>
    <row r="250" spans="2:5" x14ac:dyDescent="0.25">
      <c r="B250" s="1">
        <f t="shared" ca="1" si="11"/>
        <v>44297</v>
      </c>
      <c r="C250" s="3" t="s">
        <v>11</v>
      </c>
      <c r="D250" s="3">
        <f t="shared" ca="1" si="9"/>
        <v>9</v>
      </c>
      <c r="E250" t="str">
        <f t="shared" ca="1" si="10"/>
        <v/>
      </c>
    </row>
    <row r="251" spans="2:5" x14ac:dyDescent="0.25">
      <c r="B251" s="1">
        <f t="shared" ca="1" si="11"/>
        <v>44297</v>
      </c>
      <c r="C251" s="3" t="s">
        <v>12</v>
      </c>
      <c r="D251" s="3">
        <f t="shared" ca="1" si="9"/>
        <v>3</v>
      </c>
      <c r="E251" t="str">
        <f t="shared" ca="1" si="10"/>
        <v/>
      </c>
    </row>
    <row r="252" spans="2:5" x14ac:dyDescent="0.25">
      <c r="B252" s="1">
        <f t="shared" ca="1" si="11"/>
        <v>44296</v>
      </c>
      <c r="C252" s="3" t="s">
        <v>11</v>
      </c>
      <c r="D252" s="3">
        <f t="shared" ca="1" si="9"/>
        <v>18</v>
      </c>
      <c r="E252" t="str">
        <f t="shared" ca="1" si="10"/>
        <v/>
      </c>
    </row>
    <row r="253" spans="2:5" x14ac:dyDescent="0.25">
      <c r="B253" s="1">
        <f t="shared" ca="1" si="11"/>
        <v>44296</v>
      </c>
      <c r="C253" s="3" t="s">
        <v>12</v>
      </c>
      <c r="D253" s="3">
        <f t="shared" ca="1" si="9"/>
        <v>4</v>
      </c>
      <c r="E253" t="str">
        <f t="shared" ca="1" si="10"/>
        <v/>
      </c>
    </row>
    <row r="254" spans="2:5" x14ac:dyDescent="0.25">
      <c r="B254" s="1">
        <f t="shared" ca="1" si="11"/>
        <v>44295</v>
      </c>
      <c r="C254" s="3" t="s">
        <v>11</v>
      </c>
      <c r="D254" s="3">
        <f t="shared" ca="1" si="9"/>
        <v>9</v>
      </c>
      <c r="E254" t="str">
        <f t="shared" ca="1" si="10"/>
        <v/>
      </c>
    </row>
    <row r="255" spans="2:5" x14ac:dyDescent="0.25">
      <c r="B255" s="1">
        <f t="shared" ca="1" si="11"/>
        <v>44295</v>
      </c>
      <c r="C255" s="3" t="s">
        <v>12</v>
      </c>
      <c r="D255" s="3">
        <f t="shared" ca="1" si="9"/>
        <v>9</v>
      </c>
      <c r="E255" t="str">
        <f t="shared" ca="1" si="10"/>
        <v/>
      </c>
    </row>
    <row r="256" spans="2:5" x14ac:dyDescent="0.25">
      <c r="B256" s="1">
        <f t="shared" ca="1" si="11"/>
        <v>44294</v>
      </c>
      <c r="C256" s="3" t="s">
        <v>11</v>
      </c>
      <c r="D256" s="3">
        <f t="shared" ca="1" si="9"/>
        <v>10</v>
      </c>
      <c r="E256" t="str">
        <f t="shared" ca="1" si="10"/>
        <v/>
      </c>
    </row>
    <row r="257" spans="2:5" x14ac:dyDescent="0.25">
      <c r="B257" s="1">
        <f t="shared" ca="1" si="11"/>
        <v>44294</v>
      </c>
      <c r="C257" s="3" t="s">
        <v>12</v>
      </c>
      <c r="D257" s="3">
        <f t="shared" ca="1" si="9"/>
        <v>10</v>
      </c>
      <c r="E257" t="str">
        <f t="shared" ca="1" si="10"/>
        <v/>
      </c>
    </row>
    <row r="258" spans="2:5" x14ac:dyDescent="0.25">
      <c r="B258" s="1">
        <f t="shared" ca="1" si="11"/>
        <v>44293</v>
      </c>
      <c r="C258" s="3" t="s">
        <v>11</v>
      </c>
      <c r="D258" s="3">
        <f t="shared" ca="1" si="9"/>
        <v>9</v>
      </c>
      <c r="E258" t="str">
        <f t="shared" ca="1" si="10"/>
        <v/>
      </c>
    </row>
    <row r="259" spans="2:5" x14ac:dyDescent="0.25">
      <c r="B259" s="1">
        <f t="shared" ca="1" si="11"/>
        <v>44293</v>
      </c>
      <c r="C259" s="3" t="s">
        <v>12</v>
      </c>
      <c r="D259" s="3">
        <f t="shared" ca="1" si="9"/>
        <v>4</v>
      </c>
      <c r="E259" t="str">
        <f t="shared" ca="1" si="10"/>
        <v/>
      </c>
    </row>
    <row r="260" spans="2:5" x14ac:dyDescent="0.25">
      <c r="B260" s="1">
        <f t="shared" ca="1" si="11"/>
        <v>44292</v>
      </c>
      <c r="C260" s="3" t="s">
        <v>11</v>
      </c>
      <c r="D260" s="3">
        <f t="shared" ca="1" si="9"/>
        <v>20</v>
      </c>
      <c r="E260" t="str">
        <f t="shared" ca="1" si="10"/>
        <v/>
      </c>
    </row>
    <row r="261" spans="2:5" x14ac:dyDescent="0.25">
      <c r="B261" s="1">
        <f t="shared" ca="1" si="11"/>
        <v>44292</v>
      </c>
      <c r="C261" s="3" t="s">
        <v>12</v>
      </c>
      <c r="D261" s="3">
        <f t="shared" ref="D261:D324" ca="1" si="12">RANDBETWEEN(1,2)*IF(C261="Moderna",10,5) - RANDBETWEEN(0,2)</f>
        <v>8</v>
      </c>
      <c r="E261" t="str">
        <f t="shared" ref="E261:E324" ca="1" si="13">IF(RANDBETWEEN(1,7) = 1,RANDBETWEEN(1,2),"")</f>
        <v/>
      </c>
    </row>
    <row r="262" spans="2:5" x14ac:dyDescent="0.25">
      <c r="B262" s="1">
        <f t="shared" ca="1" si="11"/>
        <v>44291</v>
      </c>
      <c r="C262" s="3" t="s">
        <v>11</v>
      </c>
      <c r="D262" s="3">
        <f t="shared" ca="1" si="12"/>
        <v>8</v>
      </c>
      <c r="E262" t="str">
        <f t="shared" ca="1" si="13"/>
        <v/>
      </c>
    </row>
    <row r="263" spans="2:5" x14ac:dyDescent="0.25">
      <c r="B263" s="1">
        <f t="shared" ca="1" si="11"/>
        <v>44291</v>
      </c>
      <c r="C263" s="3" t="s">
        <v>12</v>
      </c>
      <c r="D263" s="3">
        <f t="shared" ca="1" si="12"/>
        <v>4</v>
      </c>
      <c r="E263" t="str">
        <f t="shared" ca="1" si="13"/>
        <v/>
      </c>
    </row>
    <row r="264" spans="2:5" x14ac:dyDescent="0.25">
      <c r="B264" s="1">
        <f t="shared" ref="B264:B327" ca="1" si="14">B262-1</f>
        <v>44290</v>
      </c>
      <c r="C264" s="3" t="s">
        <v>11</v>
      </c>
      <c r="D264" s="3">
        <f t="shared" ca="1" si="12"/>
        <v>8</v>
      </c>
      <c r="E264" t="str">
        <f t="shared" ca="1" si="13"/>
        <v/>
      </c>
    </row>
    <row r="265" spans="2:5" x14ac:dyDescent="0.25">
      <c r="B265" s="1">
        <f t="shared" ca="1" si="14"/>
        <v>44290</v>
      </c>
      <c r="C265" s="3" t="s">
        <v>12</v>
      </c>
      <c r="D265" s="3">
        <f t="shared" ca="1" si="12"/>
        <v>3</v>
      </c>
      <c r="E265" t="str">
        <f t="shared" ca="1" si="13"/>
        <v/>
      </c>
    </row>
    <row r="266" spans="2:5" x14ac:dyDescent="0.25">
      <c r="B266" s="1">
        <f t="shared" ca="1" si="14"/>
        <v>44289</v>
      </c>
      <c r="C266" s="3" t="s">
        <v>11</v>
      </c>
      <c r="D266" s="3">
        <f t="shared" ca="1" si="12"/>
        <v>19</v>
      </c>
      <c r="E266" t="str">
        <f t="shared" ca="1" si="13"/>
        <v/>
      </c>
    </row>
    <row r="267" spans="2:5" x14ac:dyDescent="0.25">
      <c r="B267" s="1">
        <f t="shared" ca="1" si="14"/>
        <v>44289</v>
      </c>
      <c r="C267" s="3" t="s">
        <v>12</v>
      </c>
      <c r="D267" s="3">
        <f t="shared" ca="1" si="12"/>
        <v>9</v>
      </c>
      <c r="E267" t="str">
        <f t="shared" ca="1" si="13"/>
        <v/>
      </c>
    </row>
    <row r="268" spans="2:5" x14ac:dyDescent="0.25">
      <c r="B268" s="1">
        <f t="shared" ca="1" si="14"/>
        <v>44288</v>
      </c>
      <c r="C268" s="3" t="s">
        <v>11</v>
      </c>
      <c r="D268" s="3">
        <f t="shared" ca="1" si="12"/>
        <v>20</v>
      </c>
      <c r="E268" t="str">
        <f t="shared" ca="1" si="13"/>
        <v/>
      </c>
    </row>
    <row r="269" spans="2:5" x14ac:dyDescent="0.25">
      <c r="B269" s="1">
        <f t="shared" ca="1" si="14"/>
        <v>44288</v>
      </c>
      <c r="C269" s="3" t="s">
        <v>12</v>
      </c>
      <c r="D269" s="3">
        <f t="shared" ca="1" si="12"/>
        <v>4</v>
      </c>
      <c r="E269" t="str">
        <f t="shared" ca="1" si="13"/>
        <v/>
      </c>
    </row>
    <row r="270" spans="2:5" x14ac:dyDescent="0.25">
      <c r="B270" s="1">
        <f t="shared" ca="1" si="14"/>
        <v>44287</v>
      </c>
      <c r="C270" s="3" t="s">
        <v>11</v>
      </c>
      <c r="D270" s="3">
        <f t="shared" ca="1" si="12"/>
        <v>8</v>
      </c>
      <c r="E270" t="str">
        <f t="shared" ca="1" si="13"/>
        <v/>
      </c>
    </row>
    <row r="271" spans="2:5" x14ac:dyDescent="0.25">
      <c r="B271" s="1">
        <f t="shared" ca="1" si="14"/>
        <v>44287</v>
      </c>
      <c r="C271" s="3" t="s">
        <v>12</v>
      </c>
      <c r="D271" s="3">
        <f t="shared" ca="1" si="12"/>
        <v>3</v>
      </c>
      <c r="E271" t="str">
        <f t="shared" ca="1" si="13"/>
        <v/>
      </c>
    </row>
    <row r="272" spans="2:5" x14ac:dyDescent="0.25">
      <c r="B272" s="1">
        <f t="shared" ca="1" si="14"/>
        <v>44286</v>
      </c>
      <c r="C272" s="3" t="s">
        <v>11</v>
      </c>
      <c r="D272" s="3">
        <f t="shared" ca="1" si="12"/>
        <v>9</v>
      </c>
      <c r="E272" t="str">
        <f t="shared" ca="1" si="13"/>
        <v/>
      </c>
    </row>
    <row r="273" spans="2:5" x14ac:dyDescent="0.25">
      <c r="B273" s="1">
        <f t="shared" ca="1" si="14"/>
        <v>44286</v>
      </c>
      <c r="C273" s="3" t="s">
        <v>12</v>
      </c>
      <c r="D273" s="3">
        <f t="shared" ca="1" si="12"/>
        <v>8</v>
      </c>
      <c r="E273">
        <f t="shared" ca="1" si="13"/>
        <v>2</v>
      </c>
    </row>
    <row r="274" spans="2:5" x14ac:dyDescent="0.25">
      <c r="B274" s="1">
        <f t="shared" ca="1" si="14"/>
        <v>44285</v>
      </c>
      <c r="C274" s="3" t="s">
        <v>11</v>
      </c>
      <c r="D274" s="3">
        <f t="shared" ca="1" si="12"/>
        <v>10</v>
      </c>
      <c r="E274">
        <f t="shared" ca="1" si="13"/>
        <v>2</v>
      </c>
    </row>
    <row r="275" spans="2:5" x14ac:dyDescent="0.25">
      <c r="B275" s="1">
        <f t="shared" ca="1" si="14"/>
        <v>44285</v>
      </c>
      <c r="C275" s="3" t="s">
        <v>12</v>
      </c>
      <c r="D275" s="3">
        <f t="shared" ca="1" si="12"/>
        <v>4</v>
      </c>
      <c r="E275" t="str">
        <f t="shared" ca="1" si="13"/>
        <v/>
      </c>
    </row>
    <row r="276" spans="2:5" x14ac:dyDescent="0.25">
      <c r="B276" s="1">
        <f t="shared" ca="1" si="14"/>
        <v>44284</v>
      </c>
      <c r="C276" s="3" t="s">
        <v>11</v>
      </c>
      <c r="D276" s="3">
        <f t="shared" ca="1" si="12"/>
        <v>8</v>
      </c>
      <c r="E276" t="str">
        <f t="shared" ca="1" si="13"/>
        <v/>
      </c>
    </row>
    <row r="277" spans="2:5" x14ac:dyDescent="0.25">
      <c r="B277" s="1">
        <f t="shared" ca="1" si="14"/>
        <v>44284</v>
      </c>
      <c r="C277" s="3" t="s">
        <v>12</v>
      </c>
      <c r="D277" s="3">
        <f t="shared" ca="1" si="12"/>
        <v>10</v>
      </c>
      <c r="E277" t="str">
        <f t="shared" ca="1" si="13"/>
        <v/>
      </c>
    </row>
    <row r="278" spans="2:5" x14ac:dyDescent="0.25">
      <c r="B278" s="1">
        <f t="shared" ca="1" si="14"/>
        <v>44283</v>
      </c>
      <c r="C278" s="3" t="s">
        <v>11</v>
      </c>
      <c r="D278" s="3">
        <f t="shared" ca="1" si="12"/>
        <v>8</v>
      </c>
      <c r="E278" t="str">
        <f t="shared" ca="1" si="13"/>
        <v/>
      </c>
    </row>
    <row r="279" spans="2:5" x14ac:dyDescent="0.25">
      <c r="B279" s="1">
        <f t="shared" ca="1" si="14"/>
        <v>44283</v>
      </c>
      <c r="C279" s="3" t="s">
        <v>12</v>
      </c>
      <c r="D279" s="3">
        <f t="shared" ca="1" si="12"/>
        <v>10</v>
      </c>
      <c r="E279" t="str">
        <f t="shared" ca="1" si="13"/>
        <v/>
      </c>
    </row>
    <row r="280" spans="2:5" x14ac:dyDescent="0.25">
      <c r="B280" s="1">
        <f t="shared" ca="1" si="14"/>
        <v>44282</v>
      </c>
      <c r="C280" s="3" t="s">
        <v>11</v>
      </c>
      <c r="D280" s="3">
        <f t="shared" ca="1" si="12"/>
        <v>10</v>
      </c>
      <c r="E280">
        <f t="shared" ca="1" si="13"/>
        <v>2</v>
      </c>
    </row>
    <row r="281" spans="2:5" x14ac:dyDescent="0.25">
      <c r="B281" s="1">
        <f t="shared" ca="1" si="14"/>
        <v>44282</v>
      </c>
      <c r="C281" s="3" t="s">
        <v>12</v>
      </c>
      <c r="D281" s="3">
        <f t="shared" ca="1" si="12"/>
        <v>8</v>
      </c>
      <c r="E281" t="str">
        <f t="shared" ca="1" si="13"/>
        <v/>
      </c>
    </row>
    <row r="282" spans="2:5" x14ac:dyDescent="0.25">
      <c r="B282" s="1">
        <f t="shared" ca="1" si="14"/>
        <v>44281</v>
      </c>
      <c r="C282" s="3" t="s">
        <v>11</v>
      </c>
      <c r="D282" s="3">
        <f t="shared" ca="1" si="12"/>
        <v>9</v>
      </c>
      <c r="E282">
        <f t="shared" ca="1" si="13"/>
        <v>1</v>
      </c>
    </row>
    <row r="283" spans="2:5" x14ac:dyDescent="0.25">
      <c r="B283" s="1">
        <f t="shared" ca="1" si="14"/>
        <v>44281</v>
      </c>
      <c r="C283" s="3" t="s">
        <v>12</v>
      </c>
      <c r="D283" s="3">
        <f t="shared" ca="1" si="12"/>
        <v>5</v>
      </c>
      <c r="E283" t="str">
        <f t="shared" ca="1" si="13"/>
        <v/>
      </c>
    </row>
    <row r="284" spans="2:5" x14ac:dyDescent="0.25">
      <c r="B284" s="1">
        <f t="shared" ca="1" si="14"/>
        <v>44280</v>
      </c>
      <c r="C284" s="3" t="s">
        <v>11</v>
      </c>
      <c r="D284" s="3">
        <f t="shared" ca="1" si="12"/>
        <v>9</v>
      </c>
      <c r="E284">
        <f t="shared" ca="1" si="13"/>
        <v>1</v>
      </c>
    </row>
    <row r="285" spans="2:5" x14ac:dyDescent="0.25">
      <c r="B285" s="1">
        <f t="shared" ca="1" si="14"/>
        <v>44280</v>
      </c>
      <c r="C285" s="3" t="s">
        <v>12</v>
      </c>
      <c r="D285" s="3">
        <f t="shared" ca="1" si="12"/>
        <v>3</v>
      </c>
      <c r="E285" t="str">
        <f t="shared" ca="1" si="13"/>
        <v/>
      </c>
    </row>
    <row r="286" spans="2:5" x14ac:dyDescent="0.25">
      <c r="B286" s="1">
        <f t="shared" ca="1" si="14"/>
        <v>44279</v>
      </c>
      <c r="C286" s="3" t="s">
        <v>11</v>
      </c>
      <c r="D286" s="3">
        <f t="shared" ca="1" si="12"/>
        <v>18</v>
      </c>
      <c r="E286" t="str">
        <f t="shared" ca="1" si="13"/>
        <v/>
      </c>
    </row>
    <row r="287" spans="2:5" x14ac:dyDescent="0.25">
      <c r="B287" s="1">
        <f t="shared" ca="1" si="14"/>
        <v>44279</v>
      </c>
      <c r="C287" s="3" t="s">
        <v>12</v>
      </c>
      <c r="D287" s="3">
        <f t="shared" ca="1" si="12"/>
        <v>5</v>
      </c>
      <c r="E287" t="str">
        <f t="shared" ca="1" si="13"/>
        <v/>
      </c>
    </row>
    <row r="288" spans="2:5" x14ac:dyDescent="0.25">
      <c r="B288" s="1">
        <f t="shared" ca="1" si="14"/>
        <v>44278</v>
      </c>
      <c r="C288" s="3" t="s">
        <v>11</v>
      </c>
      <c r="D288" s="3">
        <f t="shared" ca="1" si="12"/>
        <v>10</v>
      </c>
      <c r="E288" t="str">
        <f t="shared" ca="1" si="13"/>
        <v/>
      </c>
    </row>
    <row r="289" spans="2:5" x14ac:dyDescent="0.25">
      <c r="B289" s="1">
        <f t="shared" ca="1" si="14"/>
        <v>44278</v>
      </c>
      <c r="C289" s="3" t="s">
        <v>12</v>
      </c>
      <c r="D289" s="3">
        <f t="shared" ca="1" si="12"/>
        <v>9</v>
      </c>
      <c r="E289" t="str">
        <f t="shared" ca="1" si="13"/>
        <v/>
      </c>
    </row>
    <row r="290" spans="2:5" x14ac:dyDescent="0.25">
      <c r="B290" s="1">
        <f t="shared" ca="1" si="14"/>
        <v>44277</v>
      </c>
      <c r="C290" s="3" t="s">
        <v>11</v>
      </c>
      <c r="D290" s="3">
        <f t="shared" ca="1" si="12"/>
        <v>8</v>
      </c>
      <c r="E290" t="str">
        <f t="shared" ca="1" si="13"/>
        <v/>
      </c>
    </row>
    <row r="291" spans="2:5" x14ac:dyDescent="0.25">
      <c r="B291" s="1">
        <f t="shared" ca="1" si="14"/>
        <v>44277</v>
      </c>
      <c r="C291" s="3" t="s">
        <v>12</v>
      </c>
      <c r="D291" s="3">
        <f t="shared" ca="1" si="12"/>
        <v>9</v>
      </c>
      <c r="E291" t="str">
        <f t="shared" ca="1" si="13"/>
        <v/>
      </c>
    </row>
    <row r="292" spans="2:5" x14ac:dyDescent="0.25">
      <c r="B292" s="1">
        <f t="shared" ca="1" si="14"/>
        <v>44276</v>
      </c>
      <c r="C292" s="3" t="s">
        <v>11</v>
      </c>
      <c r="D292" s="3">
        <f t="shared" ca="1" si="12"/>
        <v>8</v>
      </c>
      <c r="E292" t="str">
        <f t="shared" ca="1" si="13"/>
        <v/>
      </c>
    </row>
    <row r="293" spans="2:5" x14ac:dyDescent="0.25">
      <c r="B293" s="1">
        <f t="shared" ca="1" si="14"/>
        <v>44276</v>
      </c>
      <c r="C293" s="3" t="s">
        <v>12</v>
      </c>
      <c r="D293" s="3">
        <f t="shared" ca="1" si="12"/>
        <v>3</v>
      </c>
      <c r="E293" t="str">
        <f t="shared" ca="1" si="13"/>
        <v/>
      </c>
    </row>
    <row r="294" spans="2:5" x14ac:dyDescent="0.25">
      <c r="B294" s="1">
        <f t="shared" ca="1" si="14"/>
        <v>44275</v>
      </c>
      <c r="C294" s="3" t="s">
        <v>11</v>
      </c>
      <c r="D294" s="3">
        <f t="shared" ca="1" si="12"/>
        <v>8</v>
      </c>
      <c r="E294" t="str">
        <f t="shared" ca="1" si="13"/>
        <v/>
      </c>
    </row>
    <row r="295" spans="2:5" x14ac:dyDescent="0.25">
      <c r="B295" s="1">
        <f t="shared" ca="1" si="14"/>
        <v>44275</v>
      </c>
      <c r="C295" s="3" t="s">
        <v>12</v>
      </c>
      <c r="D295" s="3">
        <f t="shared" ca="1" si="12"/>
        <v>4</v>
      </c>
      <c r="E295" t="str">
        <f t="shared" ca="1" si="13"/>
        <v/>
      </c>
    </row>
    <row r="296" spans="2:5" x14ac:dyDescent="0.25">
      <c r="B296" s="1">
        <f t="shared" ca="1" si="14"/>
        <v>44274</v>
      </c>
      <c r="C296" s="3" t="s">
        <v>11</v>
      </c>
      <c r="D296" s="3">
        <f t="shared" ca="1" si="12"/>
        <v>19</v>
      </c>
      <c r="E296" t="str">
        <f t="shared" ca="1" si="13"/>
        <v/>
      </c>
    </row>
    <row r="297" spans="2:5" x14ac:dyDescent="0.25">
      <c r="B297" s="1">
        <f t="shared" ca="1" si="14"/>
        <v>44274</v>
      </c>
      <c r="C297" s="3" t="s">
        <v>12</v>
      </c>
      <c r="D297" s="3">
        <f t="shared" ca="1" si="12"/>
        <v>8</v>
      </c>
      <c r="E297">
        <f t="shared" ca="1" si="13"/>
        <v>2</v>
      </c>
    </row>
    <row r="298" spans="2:5" x14ac:dyDescent="0.25">
      <c r="B298" s="1">
        <f t="shared" ca="1" si="14"/>
        <v>44273</v>
      </c>
      <c r="C298" s="3" t="s">
        <v>11</v>
      </c>
      <c r="D298" s="3">
        <f t="shared" ca="1" si="12"/>
        <v>10</v>
      </c>
      <c r="E298" t="str">
        <f t="shared" ca="1" si="13"/>
        <v/>
      </c>
    </row>
    <row r="299" spans="2:5" x14ac:dyDescent="0.25">
      <c r="B299" s="1">
        <f t="shared" ca="1" si="14"/>
        <v>44273</v>
      </c>
      <c r="C299" s="3" t="s">
        <v>12</v>
      </c>
      <c r="D299" s="3">
        <f t="shared" ca="1" si="12"/>
        <v>3</v>
      </c>
      <c r="E299">
        <f t="shared" ca="1" si="13"/>
        <v>2</v>
      </c>
    </row>
    <row r="300" spans="2:5" x14ac:dyDescent="0.25">
      <c r="B300" s="1">
        <f t="shared" ca="1" si="14"/>
        <v>44272</v>
      </c>
      <c r="C300" s="3" t="s">
        <v>11</v>
      </c>
      <c r="D300" s="3">
        <f t="shared" ca="1" si="12"/>
        <v>19</v>
      </c>
      <c r="E300" t="str">
        <f t="shared" ca="1" si="13"/>
        <v/>
      </c>
    </row>
    <row r="301" spans="2:5" x14ac:dyDescent="0.25">
      <c r="B301" s="1">
        <f t="shared" ca="1" si="14"/>
        <v>44272</v>
      </c>
      <c r="C301" s="3" t="s">
        <v>12</v>
      </c>
      <c r="D301" s="3">
        <f t="shared" ca="1" si="12"/>
        <v>4</v>
      </c>
      <c r="E301" t="str">
        <f t="shared" ca="1" si="13"/>
        <v/>
      </c>
    </row>
    <row r="302" spans="2:5" x14ac:dyDescent="0.25">
      <c r="B302" s="1">
        <f t="shared" ca="1" si="14"/>
        <v>44271</v>
      </c>
      <c r="C302" s="3" t="s">
        <v>11</v>
      </c>
      <c r="D302" s="3">
        <f t="shared" ca="1" si="12"/>
        <v>9</v>
      </c>
      <c r="E302" t="str">
        <f t="shared" ca="1" si="13"/>
        <v/>
      </c>
    </row>
    <row r="303" spans="2:5" x14ac:dyDescent="0.25">
      <c r="B303" s="1">
        <f t="shared" ca="1" si="14"/>
        <v>44271</v>
      </c>
      <c r="C303" s="3" t="s">
        <v>12</v>
      </c>
      <c r="D303" s="3">
        <f t="shared" ca="1" si="12"/>
        <v>8</v>
      </c>
      <c r="E303">
        <f t="shared" ca="1" si="13"/>
        <v>1</v>
      </c>
    </row>
    <row r="304" spans="2:5" x14ac:dyDescent="0.25">
      <c r="B304" s="1">
        <f t="shared" ca="1" si="14"/>
        <v>44270</v>
      </c>
      <c r="C304" s="3" t="s">
        <v>11</v>
      </c>
      <c r="D304" s="3">
        <f t="shared" ca="1" si="12"/>
        <v>10</v>
      </c>
      <c r="E304" t="str">
        <f t="shared" ca="1" si="13"/>
        <v/>
      </c>
    </row>
    <row r="305" spans="2:5" x14ac:dyDescent="0.25">
      <c r="B305" s="1">
        <f t="shared" ca="1" si="14"/>
        <v>44270</v>
      </c>
      <c r="C305" s="3" t="s">
        <v>12</v>
      </c>
      <c r="D305" s="3">
        <f t="shared" ca="1" si="12"/>
        <v>5</v>
      </c>
      <c r="E305" t="str">
        <f t="shared" ca="1" si="13"/>
        <v/>
      </c>
    </row>
    <row r="306" spans="2:5" x14ac:dyDescent="0.25">
      <c r="B306" s="1">
        <f t="shared" ca="1" si="14"/>
        <v>44269</v>
      </c>
      <c r="C306" s="3" t="s">
        <v>11</v>
      </c>
      <c r="D306" s="3">
        <f t="shared" ca="1" si="12"/>
        <v>9</v>
      </c>
      <c r="E306">
        <f t="shared" ca="1" si="13"/>
        <v>2</v>
      </c>
    </row>
    <row r="307" spans="2:5" x14ac:dyDescent="0.25">
      <c r="B307" s="1">
        <f t="shared" ca="1" si="14"/>
        <v>44269</v>
      </c>
      <c r="C307" s="3" t="s">
        <v>12</v>
      </c>
      <c r="D307" s="3">
        <f t="shared" ca="1" si="12"/>
        <v>4</v>
      </c>
      <c r="E307" t="str">
        <f t="shared" ca="1" si="13"/>
        <v/>
      </c>
    </row>
    <row r="308" spans="2:5" x14ac:dyDescent="0.25">
      <c r="B308" s="1">
        <f t="shared" ca="1" si="14"/>
        <v>44268</v>
      </c>
      <c r="C308" s="3" t="s">
        <v>11</v>
      </c>
      <c r="D308" s="3">
        <f t="shared" ca="1" si="12"/>
        <v>10</v>
      </c>
      <c r="E308" t="str">
        <f t="shared" ca="1" si="13"/>
        <v/>
      </c>
    </row>
    <row r="309" spans="2:5" x14ac:dyDescent="0.25">
      <c r="B309" s="1">
        <f t="shared" ca="1" si="14"/>
        <v>44268</v>
      </c>
      <c r="C309" s="3" t="s">
        <v>12</v>
      </c>
      <c r="D309" s="3">
        <f t="shared" ca="1" si="12"/>
        <v>4</v>
      </c>
      <c r="E309" t="str">
        <f t="shared" ca="1" si="13"/>
        <v/>
      </c>
    </row>
    <row r="310" spans="2:5" x14ac:dyDescent="0.25">
      <c r="B310" s="1">
        <f t="shared" ca="1" si="14"/>
        <v>44267</v>
      </c>
      <c r="C310" s="3" t="s">
        <v>11</v>
      </c>
      <c r="D310" s="3">
        <f t="shared" ca="1" si="12"/>
        <v>19</v>
      </c>
      <c r="E310" t="str">
        <f t="shared" ca="1" si="13"/>
        <v/>
      </c>
    </row>
    <row r="311" spans="2:5" x14ac:dyDescent="0.25">
      <c r="B311" s="1">
        <f t="shared" ca="1" si="14"/>
        <v>44267</v>
      </c>
      <c r="C311" s="3" t="s">
        <v>12</v>
      </c>
      <c r="D311" s="3">
        <f t="shared" ca="1" si="12"/>
        <v>8</v>
      </c>
      <c r="E311">
        <f t="shared" ca="1" si="13"/>
        <v>2</v>
      </c>
    </row>
    <row r="312" spans="2:5" x14ac:dyDescent="0.25">
      <c r="B312" s="1">
        <f t="shared" ca="1" si="14"/>
        <v>44266</v>
      </c>
      <c r="C312" s="3" t="s">
        <v>11</v>
      </c>
      <c r="D312" s="3">
        <f t="shared" ca="1" si="12"/>
        <v>10</v>
      </c>
      <c r="E312" t="str">
        <f t="shared" ca="1" si="13"/>
        <v/>
      </c>
    </row>
    <row r="313" spans="2:5" x14ac:dyDescent="0.25">
      <c r="B313" s="1">
        <f t="shared" ca="1" si="14"/>
        <v>44266</v>
      </c>
      <c r="C313" s="3" t="s">
        <v>12</v>
      </c>
      <c r="D313" s="3">
        <f t="shared" ca="1" si="12"/>
        <v>5</v>
      </c>
      <c r="E313" t="str">
        <f t="shared" ca="1" si="13"/>
        <v/>
      </c>
    </row>
    <row r="314" spans="2:5" x14ac:dyDescent="0.25">
      <c r="B314" s="1">
        <f t="shared" ca="1" si="14"/>
        <v>44265</v>
      </c>
      <c r="C314" s="3" t="s">
        <v>11</v>
      </c>
      <c r="D314" s="3">
        <f t="shared" ca="1" si="12"/>
        <v>18</v>
      </c>
      <c r="E314" t="str">
        <f t="shared" ca="1" si="13"/>
        <v/>
      </c>
    </row>
    <row r="315" spans="2:5" x14ac:dyDescent="0.25">
      <c r="B315" s="1">
        <f t="shared" ca="1" si="14"/>
        <v>44265</v>
      </c>
      <c r="C315" s="3" t="s">
        <v>12</v>
      </c>
      <c r="D315" s="3">
        <f t="shared" ca="1" si="12"/>
        <v>3</v>
      </c>
      <c r="E315" t="str">
        <f t="shared" ca="1" si="13"/>
        <v/>
      </c>
    </row>
    <row r="316" spans="2:5" x14ac:dyDescent="0.25">
      <c r="B316" s="1">
        <f t="shared" ca="1" si="14"/>
        <v>44264</v>
      </c>
      <c r="C316" s="3" t="s">
        <v>11</v>
      </c>
      <c r="D316" s="3">
        <f t="shared" ca="1" si="12"/>
        <v>8</v>
      </c>
      <c r="E316" t="str">
        <f t="shared" ca="1" si="13"/>
        <v/>
      </c>
    </row>
    <row r="317" spans="2:5" x14ac:dyDescent="0.25">
      <c r="B317" s="1">
        <f t="shared" ca="1" si="14"/>
        <v>44264</v>
      </c>
      <c r="C317" s="3" t="s">
        <v>12</v>
      </c>
      <c r="D317" s="3">
        <f t="shared" ca="1" si="12"/>
        <v>5</v>
      </c>
      <c r="E317">
        <f t="shared" ca="1" si="13"/>
        <v>1</v>
      </c>
    </row>
    <row r="318" spans="2:5" x14ac:dyDescent="0.25">
      <c r="B318" s="1">
        <f t="shared" ca="1" si="14"/>
        <v>44263</v>
      </c>
      <c r="C318" s="3" t="s">
        <v>11</v>
      </c>
      <c r="D318" s="3">
        <f t="shared" ca="1" si="12"/>
        <v>8</v>
      </c>
      <c r="E318" t="str">
        <f t="shared" ca="1" si="13"/>
        <v/>
      </c>
    </row>
    <row r="319" spans="2:5" x14ac:dyDescent="0.25">
      <c r="B319" s="1">
        <f t="shared" ca="1" si="14"/>
        <v>44263</v>
      </c>
      <c r="C319" s="3" t="s">
        <v>12</v>
      </c>
      <c r="D319" s="3">
        <f t="shared" ca="1" si="12"/>
        <v>5</v>
      </c>
      <c r="E319" t="str">
        <f t="shared" ca="1" si="13"/>
        <v/>
      </c>
    </row>
    <row r="320" spans="2:5" x14ac:dyDescent="0.25">
      <c r="B320" s="1">
        <f t="shared" ca="1" si="14"/>
        <v>44262</v>
      </c>
      <c r="C320" s="3" t="s">
        <v>11</v>
      </c>
      <c r="D320" s="3">
        <f t="shared" ca="1" si="12"/>
        <v>8</v>
      </c>
      <c r="E320">
        <f t="shared" ca="1" si="13"/>
        <v>2</v>
      </c>
    </row>
    <row r="321" spans="2:5" x14ac:dyDescent="0.25">
      <c r="B321" s="1">
        <f t="shared" ca="1" si="14"/>
        <v>44262</v>
      </c>
      <c r="C321" s="3" t="s">
        <v>12</v>
      </c>
      <c r="D321" s="3">
        <f t="shared" ca="1" si="12"/>
        <v>3</v>
      </c>
      <c r="E321" t="str">
        <f t="shared" ca="1" si="13"/>
        <v/>
      </c>
    </row>
    <row r="322" spans="2:5" x14ac:dyDescent="0.25">
      <c r="B322" s="1">
        <f t="shared" ca="1" si="14"/>
        <v>44261</v>
      </c>
      <c r="C322" s="3" t="s">
        <v>11</v>
      </c>
      <c r="D322" s="3">
        <f t="shared" ca="1" si="12"/>
        <v>18</v>
      </c>
      <c r="E322" t="str">
        <f t="shared" ca="1" si="13"/>
        <v/>
      </c>
    </row>
    <row r="323" spans="2:5" x14ac:dyDescent="0.25">
      <c r="B323" s="1">
        <f t="shared" ca="1" si="14"/>
        <v>44261</v>
      </c>
      <c r="C323" s="3" t="s">
        <v>12</v>
      </c>
      <c r="D323" s="3">
        <f t="shared" ca="1" si="12"/>
        <v>5</v>
      </c>
      <c r="E323" t="str">
        <f t="shared" ca="1" si="13"/>
        <v/>
      </c>
    </row>
    <row r="324" spans="2:5" x14ac:dyDescent="0.25">
      <c r="B324" s="1">
        <f t="shared" ca="1" si="14"/>
        <v>44260</v>
      </c>
      <c r="C324" s="3" t="s">
        <v>11</v>
      </c>
      <c r="D324" s="3">
        <f t="shared" ca="1" si="12"/>
        <v>20</v>
      </c>
      <c r="E324" t="str">
        <f t="shared" ca="1" si="13"/>
        <v/>
      </c>
    </row>
    <row r="325" spans="2:5" x14ac:dyDescent="0.25">
      <c r="B325" s="1">
        <f t="shared" ca="1" si="14"/>
        <v>44260</v>
      </c>
      <c r="C325" s="3" t="s">
        <v>12</v>
      </c>
      <c r="D325" s="3">
        <f t="shared" ref="D325:D388" ca="1" si="15">RANDBETWEEN(1,2)*IF(C325="Moderna",10,5) - RANDBETWEEN(0,2)</f>
        <v>3</v>
      </c>
      <c r="E325" t="str">
        <f t="shared" ref="E325:E388" ca="1" si="16">IF(RANDBETWEEN(1,7) = 1,RANDBETWEEN(1,2),"")</f>
        <v/>
      </c>
    </row>
    <row r="326" spans="2:5" x14ac:dyDescent="0.25">
      <c r="B326" s="1">
        <f t="shared" ca="1" si="14"/>
        <v>44259</v>
      </c>
      <c r="C326" s="3" t="s">
        <v>11</v>
      </c>
      <c r="D326" s="3">
        <f t="shared" ca="1" si="15"/>
        <v>20</v>
      </c>
      <c r="E326" t="str">
        <f t="shared" ca="1" si="16"/>
        <v/>
      </c>
    </row>
    <row r="327" spans="2:5" x14ac:dyDescent="0.25">
      <c r="B327" s="1">
        <f t="shared" ca="1" si="14"/>
        <v>44259</v>
      </c>
      <c r="C327" s="3" t="s">
        <v>12</v>
      </c>
      <c r="D327" s="3">
        <f t="shared" ca="1" si="15"/>
        <v>8</v>
      </c>
      <c r="E327" t="str">
        <f t="shared" ca="1" si="16"/>
        <v/>
      </c>
    </row>
    <row r="328" spans="2:5" x14ac:dyDescent="0.25">
      <c r="B328" s="1">
        <f t="shared" ref="B328:B391" ca="1" si="17">B326-1</f>
        <v>44258</v>
      </c>
      <c r="C328" s="3" t="s">
        <v>11</v>
      </c>
      <c r="D328" s="3">
        <f t="shared" ca="1" si="15"/>
        <v>8</v>
      </c>
      <c r="E328" t="str">
        <f t="shared" ca="1" si="16"/>
        <v/>
      </c>
    </row>
    <row r="329" spans="2:5" x14ac:dyDescent="0.25">
      <c r="B329" s="1">
        <f t="shared" ca="1" si="17"/>
        <v>44258</v>
      </c>
      <c r="C329" s="3" t="s">
        <v>12</v>
      </c>
      <c r="D329" s="3">
        <f t="shared" ca="1" si="15"/>
        <v>9</v>
      </c>
      <c r="E329" t="str">
        <f t="shared" ca="1" si="16"/>
        <v/>
      </c>
    </row>
    <row r="330" spans="2:5" x14ac:dyDescent="0.25">
      <c r="B330" s="1">
        <f t="shared" ca="1" si="17"/>
        <v>44257</v>
      </c>
      <c r="C330" s="3" t="s">
        <v>11</v>
      </c>
      <c r="D330" s="3">
        <f t="shared" ca="1" si="15"/>
        <v>18</v>
      </c>
      <c r="E330" t="str">
        <f t="shared" ca="1" si="16"/>
        <v/>
      </c>
    </row>
    <row r="331" spans="2:5" x14ac:dyDescent="0.25">
      <c r="B331" s="1">
        <f t="shared" ca="1" si="17"/>
        <v>44257</v>
      </c>
      <c r="C331" s="3" t="s">
        <v>12</v>
      </c>
      <c r="D331" s="3">
        <f t="shared" ca="1" si="15"/>
        <v>9</v>
      </c>
      <c r="E331" t="str">
        <f t="shared" ca="1" si="16"/>
        <v/>
      </c>
    </row>
    <row r="332" spans="2:5" x14ac:dyDescent="0.25">
      <c r="B332" s="1">
        <f t="shared" ca="1" si="17"/>
        <v>44256</v>
      </c>
      <c r="C332" s="3" t="s">
        <v>11</v>
      </c>
      <c r="D332" s="3">
        <f t="shared" ca="1" si="15"/>
        <v>18</v>
      </c>
      <c r="E332" t="str">
        <f t="shared" ca="1" si="16"/>
        <v/>
      </c>
    </row>
    <row r="333" spans="2:5" x14ac:dyDescent="0.25">
      <c r="B333" s="1">
        <f t="shared" ca="1" si="17"/>
        <v>44256</v>
      </c>
      <c r="C333" s="3" t="s">
        <v>12</v>
      </c>
      <c r="D333" s="3">
        <f t="shared" ca="1" si="15"/>
        <v>8</v>
      </c>
      <c r="E333" t="str">
        <f t="shared" ca="1" si="16"/>
        <v/>
      </c>
    </row>
    <row r="334" spans="2:5" x14ac:dyDescent="0.25">
      <c r="B334" s="1">
        <f t="shared" ca="1" si="17"/>
        <v>44255</v>
      </c>
      <c r="C334" s="3" t="s">
        <v>11</v>
      </c>
      <c r="D334" s="3">
        <f t="shared" ca="1" si="15"/>
        <v>10</v>
      </c>
      <c r="E334" t="str">
        <f t="shared" ca="1" si="16"/>
        <v/>
      </c>
    </row>
    <row r="335" spans="2:5" x14ac:dyDescent="0.25">
      <c r="B335" s="1">
        <f t="shared" ca="1" si="17"/>
        <v>44255</v>
      </c>
      <c r="C335" s="3" t="s">
        <v>12</v>
      </c>
      <c r="D335" s="3">
        <f t="shared" ca="1" si="15"/>
        <v>4</v>
      </c>
      <c r="E335" t="str">
        <f t="shared" ca="1" si="16"/>
        <v/>
      </c>
    </row>
    <row r="336" spans="2:5" x14ac:dyDescent="0.25">
      <c r="B336" s="1">
        <f t="shared" ca="1" si="17"/>
        <v>44254</v>
      </c>
      <c r="C336" s="3" t="s">
        <v>11</v>
      </c>
      <c r="D336" s="3">
        <f t="shared" ca="1" si="15"/>
        <v>20</v>
      </c>
      <c r="E336" t="str">
        <f t="shared" ca="1" si="16"/>
        <v/>
      </c>
    </row>
    <row r="337" spans="2:5" x14ac:dyDescent="0.25">
      <c r="B337" s="1">
        <f t="shared" ca="1" si="17"/>
        <v>44254</v>
      </c>
      <c r="C337" s="3" t="s">
        <v>12</v>
      </c>
      <c r="D337" s="3">
        <f t="shared" ca="1" si="15"/>
        <v>3</v>
      </c>
      <c r="E337" t="str">
        <f t="shared" ca="1" si="16"/>
        <v/>
      </c>
    </row>
    <row r="338" spans="2:5" x14ac:dyDescent="0.25">
      <c r="B338" s="1">
        <f t="shared" ca="1" si="17"/>
        <v>44253</v>
      </c>
      <c r="C338" s="3" t="s">
        <v>11</v>
      </c>
      <c r="D338" s="3">
        <f t="shared" ca="1" si="15"/>
        <v>20</v>
      </c>
      <c r="E338" t="str">
        <f t="shared" ca="1" si="16"/>
        <v/>
      </c>
    </row>
    <row r="339" spans="2:5" x14ac:dyDescent="0.25">
      <c r="B339" s="1">
        <f t="shared" ca="1" si="17"/>
        <v>44253</v>
      </c>
      <c r="C339" s="3" t="s">
        <v>12</v>
      </c>
      <c r="D339" s="3">
        <f t="shared" ca="1" si="15"/>
        <v>3</v>
      </c>
      <c r="E339" t="str">
        <f t="shared" ca="1" si="16"/>
        <v/>
      </c>
    </row>
    <row r="340" spans="2:5" x14ac:dyDescent="0.25">
      <c r="B340" s="1">
        <f t="shared" ca="1" si="17"/>
        <v>44252</v>
      </c>
      <c r="C340" s="3" t="s">
        <v>11</v>
      </c>
      <c r="D340" s="3">
        <f t="shared" ca="1" si="15"/>
        <v>9</v>
      </c>
      <c r="E340" t="str">
        <f t="shared" ca="1" si="16"/>
        <v/>
      </c>
    </row>
    <row r="341" spans="2:5" x14ac:dyDescent="0.25">
      <c r="B341" s="1">
        <f t="shared" ca="1" si="17"/>
        <v>44252</v>
      </c>
      <c r="C341" s="3" t="s">
        <v>12</v>
      </c>
      <c r="D341" s="3">
        <f t="shared" ca="1" si="15"/>
        <v>5</v>
      </c>
      <c r="E341" t="str">
        <f t="shared" ca="1" si="16"/>
        <v/>
      </c>
    </row>
    <row r="342" spans="2:5" x14ac:dyDescent="0.25">
      <c r="B342" s="1">
        <f t="shared" ca="1" si="17"/>
        <v>44251</v>
      </c>
      <c r="C342" s="3" t="s">
        <v>11</v>
      </c>
      <c r="D342" s="3">
        <f t="shared" ca="1" si="15"/>
        <v>8</v>
      </c>
      <c r="E342" t="str">
        <f t="shared" ca="1" si="16"/>
        <v/>
      </c>
    </row>
    <row r="343" spans="2:5" x14ac:dyDescent="0.25">
      <c r="B343" s="1">
        <f t="shared" ca="1" si="17"/>
        <v>44251</v>
      </c>
      <c r="C343" s="3" t="s">
        <v>12</v>
      </c>
      <c r="D343" s="3">
        <f t="shared" ca="1" si="15"/>
        <v>3</v>
      </c>
      <c r="E343" t="str">
        <f t="shared" ca="1" si="16"/>
        <v/>
      </c>
    </row>
    <row r="344" spans="2:5" x14ac:dyDescent="0.25">
      <c r="B344" s="1">
        <f t="shared" ca="1" si="17"/>
        <v>44250</v>
      </c>
      <c r="C344" s="3" t="s">
        <v>11</v>
      </c>
      <c r="D344" s="3">
        <f t="shared" ca="1" si="15"/>
        <v>9</v>
      </c>
      <c r="E344" t="str">
        <f t="shared" ca="1" si="16"/>
        <v/>
      </c>
    </row>
    <row r="345" spans="2:5" x14ac:dyDescent="0.25">
      <c r="B345" s="1">
        <f t="shared" ca="1" si="17"/>
        <v>44250</v>
      </c>
      <c r="C345" s="3" t="s">
        <v>12</v>
      </c>
      <c r="D345" s="3">
        <f t="shared" ca="1" si="15"/>
        <v>4</v>
      </c>
      <c r="E345" t="str">
        <f t="shared" ca="1" si="16"/>
        <v/>
      </c>
    </row>
    <row r="346" spans="2:5" x14ac:dyDescent="0.25">
      <c r="B346" s="1">
        <f t="shared" ca="1" si="17"/>
        <v>44249</v>
      </c>
      <c r="C346" s="3" t="s">
        <v>11</v>
      </c>
      <c r="D346" s="3">
        <f t="shared" ca="1" si="15"/>
        <v>20</v>
      </c>
      <c r="E346" t="str">
        <f t="shared" ca="1" si="16"/>
        <v/>
      </c>
    </row>
    <row r="347" spans="2:5" x14ac:dyDescent="0.25">
      <c r="B347" s="1">
        <f t="shared" ca="1" si="17"/>
        <v>44249</v>
      </c>
      <c r="C347" s="3" t="s">
        <v>12</v>
      </c>
      <c r="D347" s="3">
        <f t="shared" ca="1" si="15"/>
        <v>3</v>
      </c>
      <c r="E347" t="str">
        <f t="shared" ca="1" si="16"/>
        <v/>
      </c>
    </row>
    <row r="348" spans="2:5" x14ac:dyDescent="0.25">
      <c r="B348" s="1">
        <f t="shared" ca="1" si="17"/>
        <v>44248</v>
      </c>
      <c r="C348" s="3" t="s">
        <v>11</v>
      </c>
      <c r="D348" s="3">
        <f t="shared" ca="1" si="15"/>
        <v>10</v>
      </c>
      <c r="E348" t="str">
        <f t="shared" ca="1" si="16"/>
        <v/>
      </c>
    </row>
    <row r="349" spans="2:5" x14ac:dyDescent="0.25">
      <c r="B349" s="1">
        <f t="shared" ca="1" si="17"/>
        <v>44248</v>
      </c>
      <c r="C349" s="3" t="s">
        <v>12</v>
      </c>
      <c r="D349" s="3">
        <f t="shared" ca="1" si="15"/>
        <v>10</v>
      </c>
      <c r="E349" t="str">
        <f t="shared" ca="1" si="16"/>
        <v/>
      </c>
    </row>
    <row r="350" spans="2:5" x14ac:dyDescent="0.25">
      <c r="B350" s="1">
        <f t="shared" ca="1" si="17"/>
        <v>44247</v>
      </c>
      <c r="C350" s="3" t="s">
        <v>11</v>
      </c>
      <c r="D350" s="3">
        <f t="shared" ca="1" si="15"/>
        <v>8</v>
      </c>
      <c r="E350" t="str">
        <f t="shared" ca="1" si="16"/>
        <v/>
      </c>
    </row>
    <row r="351" spans="2:5" x14ac:dyDescent="0.25">
      <c r="B351" s="1">
        <f t="shared" ca="1" si="17"/>
        <v>44247</v>
      </c>
      <c r="C351" s="3" t="s">
        <v>12</v>
      </c>
      <c r="D351" s="3">
        <f t="shared" ca="1" si="15"/>
        <v>5</v>
      </c>
      <c r="E351" t="str">
        <f t="shared" ca="1" si="16"/>
        <v/>
      </c>
    </row>
    <row r="352" spans="2:5" x14ac:dyDescent="0.25">
      <c r="B352" s="1">
        <f t="shared" ca="1" si="17"/>
        <v>44246</v>
      </c>
      <c r="C352" s="3" t="s">
        <v>11</v>
      </c>
      <c r="D352" s="3">
        <f t="shared" ca="1" si="15"/>
        <v>18</v>
      </c>
      <c r="E352" t="str">
        <f t="shared" ca="1" si="16"/>
        <v/>
      </c>
    </row>
    <row r="353" spans="2:5" x14ac:dyDescent="0.25">
      <c r="B353" s="1">
        <f t="shared" ca="1" si="17"/>
        <v>44246</v>
      </c>
      <c r="C353" s="3" t="s">
        <v>12</v>
      </c>
      <c r="D353" s="3">
        <f t="shared" ca="1" si="15"/>
        <v>4</v>
      </c>
      <c r="E353" t="str">
        <f t="shared" ca="1" si="16"/>
        <v/>
      </c>
    </row>
    <row r="354" spans="2:5" x14ac:dyDescent="0.25">
      <c r="B354" s="1">
        <f t="shared" ca="1" si="17"/>
        <v>44245</v>
      </c>
      <c r="C354" s="3" t="s">
        <v>11</v>
      </c>
      <c r="D354" s="3">
        <f t="shared" ca="1" si="15"/>
        <v>10</v>
      </c>
      <c r="E354" t="str">
        <f t="shared" ca="1" si="16"/>
        <v/>
      </c>
    </row>
    <row r="355" spans="2:5" x14ac:dyDescent="0.25">
      <c r="B355" s="1">
        <f t="shared" ca="1" si="17"/>
        <v>44245</v>
      </c>
      <c r="C355" s="3" t="s">
        <v>12</v>
      </c>
      <c r="D355" s="3">
        <f t="shared" ca="1" si="15"/>
        <v>3</v>
      </c>
      <c r="E355" t="str">
        <f t="shared" ca="1" si="16"/>
        <v/>
      </c>
    </row>
    <row r="356" spans="2:5" x14ac:dyDescent="0.25">
      <c r="B356" s="1">
        <f t="shared" ca="1" si="17"/>
        <v>44244</v>
      </c>
      <c r="C356" s="3" t="s">
        <v>11</v>
      </c>
      <c r="D356" s="3">
        <f t="shared" ca="1" si="15"/>
        <v>20</v>
      </c>
      <c r="E356" t="str">
        <f t="shared" ca="1" si="16"/>
        <v/>
      </c>
    </row>
    <row r="357" spans="2:5" x14ac:dyDescent="0.25">
      <c r="B357" s="1">
        <f t="shared" ca="1" si="17"/>
        <v>44244</v>
      </c>
      <c r="C357" s="3" t="s">
        <v>12</v>
      </c>
      <c r="D357" s="3">
        <f t="shared" ca="1" si="15"/>
        <v>5</v>
      </c>
      <c r="E357">
        <f t="shared" ca="1" si="16"/>
        <v>1</v>
      </c>
    </row>
    <row r="358" spans="2:5" x14ac:dyDescent="0.25">
      <c r="B358" s="1">
        <f t="shared" ca="1" si="17"/>
        <v>44243</v>
      </c>
      <c r="C358" s="3" t="s">
        <v>11</v>
      </c>
      <c r="D358" s="3">
        <f t="shared" ca="1" si="15"/>
        <v>18</v>
      </c>
      <c r="E358" t="str">
        <f t="shared" ca="1" si="16"/>
        <v/>
      </c>
    </row>
    <row r="359" spans="2:5" x14ac:dyDescent="0.25">
      <c r="B359" s="1">
        <f t="shared" ca="1" si="17"/>
        <v>44243</v>
      </c>
      <c r="C359" s="3" t="s">
        <v>12</v>
      </c>
      <c r="D359" s="3">
        <f t="shared" ca="1" si="15"/>
        <v>9</v>
      </c>
      <c r="E359" t="str">
        <f t="shared" ca="1" si="16"/>
        <v/>
      </c>
    </row>
    <row r="360" spans="2:5" x14ac:dyDescent="0.25">
      <c r="B360" s="1">
        <f t="shared" ca="1" si="17"/>
        <v>44242</v>
      </c>
      <c r="C360" s="3" t="s">
        <v>11</v>
      </c>
      <c r="D360" s="3">
        <f t="shared" ca="1" si="15"/>
        <v>8</v>
      </c>
      <c r="E360" t="str">
        <f t="shared" ca="1" si="16"/>
        <v/>
      </c>
    </row>
    <row r="361" spans="2:5" x14ac:dyDescent="0.25">
      <c r="B361" s="1">
        <f t="shared" ca="1" si="17"/>
        <v>44242</v>
      </c>
      <c r="C361" s="3" t="s">
        <v>12</v>
      </c>
      <c r="D361" s="3">
        <f t="shared" ca="1" si="15"/>
        <v>3</v>
      </c>
      <c r="E361" t="str">
        <f t="shared" ca="1" si="16"/>
        <v/>
      </c>
    </row>
    <row r="362" spans="2:5" x14ac:dyDescent="0.25">
      <c r="B362" s="1">
        <f t="shared" ca="1" si="17"/>
        <v>44241</v>
      </c>
      <c r="C362" s="3" t="s">
        <v>11</v>
      </c>
      <c r="D362" s="3">
        <f t="shared" ca="1" si="15"/>
        <v>10</v>
      </c>
      <c r="E362" t="str">
        <f t="shared" ca="1" si="16"/>
        <v/>
      </c>
    </row>
    <row r="363" spans="2:5" x14ac:dyDescent="0.25">
      <c r="B363" s="1">
        <f t="shared" ca="1" si="17"/>
        <v>44241</v>
      </c>
      <c r="C363" s="3" t="s">
        <v>12</v>
      </c>
      <c r="D363" s="3">
        <f t="shared" ca="1" si="15"/>
        <v>9</v>
      </c>
      <c r="E363" t="str">
        <f t="shared" ca="1" si="16"/>
        <v/>
      </c>
    </row>
    <row r="364" spans="2:5" x14ac:dyDescent="0.25">
      <c r="B364" s="1">
        <f t="shared" ca="1" si="17"/>
        <v>44240</v>
      </c>
      <c r="C364" s="3" t="s">
        <v>11</v>
      </c>
      <c r="D364" s="3">
        <f t="shared" ca="1" si="15"/>
        <v>9</v>
      </c>
      <c r="E364" t="str">
        <f t="shared" ca="1" si="16"/>
        <v/>
      </c>
    </row>
    <row r="365" spans="2:5" x14ac:dyDescent="0.25">
      <c r="B365" s="1">
        <f t="shared" ca="1" si="17"/>
        <v>44240</v>
      </c>
      <c r="C365" s="3" t="s">
        <v>12</v>
      </c>
      <c r="D365" s="3">
        <f t="shared" ca="1" si="15"/>
        <v>10</v>
      </c>
      <c r="E365" t="str">
        <f t="shared" ca="1" si="16"/>
        <v/>
      </c>
    </row>
    <row r="366" spans="2:5" x14ac:dyDescent="0.25">
      <c r="B366" s="1">
        <f t="shared" ca="1" si="17"/>
        <v>44239</v>
      </c>
      <c r="C366" s="3" t="s">
        <v>11</v>
      </c>
      <c r="D366" s="3">
        <f t="shared" ca="1" si="15"/>
        <v>18</v>
      </c>
      <c r="E366">
        <f t="shared" ca="1" si="16"/>
        <v>1</v>
      </c>
    </row>
    <row r="367" spans="2:5" x14ac:dyDescent="0.25">
      <c r="B367" s="1">
        <f t="shared" ca="1" si="17"/>
        <v>44239</v>
      </c>
      <c r="C367" s="3" t="s">
        <v>12</v>
      </c>
      <c r="D367" s="3">
        <f t="shared" ca="1" si="15"/>
        <v>9</v>
      </c>
      <c r="E367" t="str">
        <f t="shared" ca="1" si="16"/>
        <v/>
      </c>
    </row>
    <row r="368" spans="2:5" x14ac:dyDescent="0.25">
      <c r="B368" s="1">
        <f t="shared" ca="1" si="17"/>
        <v>44238</v>
      </c>
      <c r="C368" s="3" t="s">
        <v>11</v>
      </c>
      <c r="D368" s="3">
        <f t="shared" ca="1" si="15"/>
        <v>20</v>
      </c>
      <c r="E368" t="str">
        <f t="shared" ca="1" si="16"/>
        <v/>
      </c>
    </row>
    <row r="369" spans="2:5" x14ac:dyDescent="0.25">
      <c r="B369" s="1">
        <f t="shared" ca="1" si="17"/>
        <v>44238</v>
      </c>
      <c r="C369" s="3" t="s">
        <v>12</v>
      </c>
      <c r="D369" s="3">
        <f t="shared" ca="1" si="15"/>
        <v>3</v>
      </c>
      <c r="E369" t="str">
        <f t="shared" ca="1" si="16"/>
        <v/>
      </c>
    </row>
    <row r="370" spans="2:5" x14ac:dyDescent="0.25">
      <c r="B370" s="1">
        <f t="shared" ca="1" si="17"/>
        <v>44237</v>
      </c>
      <c r="C370" s="3" t="s">
        <v>11</v>
      </c>
      <c r="D370" s="3">
        <f t="shared" ca="1" si="15"/>
        <v>20</v>
      </c>
      <c r="E370" t="str">
        <f t="shared" ca="1" si="16"/>
        <v/>
      </c>
    </row>
    <row r="371" spans="2:5" x14ac:dyDescent="0.25">
      <c r="B371" s="1">
        <f t="shared" ca="1" si="17"/>
        <v>44237</v>
      </c>
      <c r="C371" s="3" t="s">
        <v>12</v>
      </c>
      <c r="D371" s="3">
        <f t="shared" ca="1" si="15"/>
        <v>5</v>
      </c>
      <c r="E371" t="str">
        <f t="shared" ca="1" si="16"/>
        <v/>
      </c>
    </row>
    <row r="372" spans="2:5" x14ac:dyDescent="0.25">
      <c r="B372" s="1">
        <f t="shared" ca="1" si="17"/>
        <v>44236</v>
      </c>
      <c r="C372" s="3" t="s">
        <v>11</v>
      </c>
      <c r="D372" s="3">
        <f t="shared" ca="1" si="15"/>
        <v>19</v>
      </c>
      <c r="E372" t="str">
        <f t="shared" ca="1" si="16"/>
        <v/>
      </c>
    </row>
    <row r="373" spans="2:5" x14ac:dyDescent="0.25">
      <c r="B373" s="1">
        <f t="shared" ca="1" si="17"/>
        <v>44236</v>
      </c>
      <c r="C373" s="3" t="s">
        <v>12</v>
      </c>
      <c r="D373" s="3">
        <f t="shared" ca="1" si="15"/>
        <v>8</v>
      </c>
      <c r="E373">
        <f t="shared" ca="1" si="16"/>
        <v>2</v>
      </c>
    </row>
    <row r="374" spans="2:5" x14ac:dyDescent="0.25">
      <c r="B374" s="1">
        <f t="shared" ca="1" si="17"/>
        <v>44235</v>
      </c>
      <c r="C374" s="3" t="s">
        <v>11</v>
      </c>
      <c r="D374" s="3">
        <f t="shared" ca="1" si="15"/>
        <v>8</v>
      </c>
      <c r="E374" t="str">
        <f t="shared" ca="1" si="16"/>
        <v/>
      </c>
    </row>
    <row r="375" spans="2:5" x14ac:dyDescent="0.25">
      <c r="B375" s="1">
        <f t="shared" ca="1" si="17"/>
        <v>44235</v>
      </c>
      <c r="C375" s="3" t="s">
        <v>12</v>
      </c>
      <c r="D375" s="3">
        <f t="shared" ca="1" si="15"/>
        <v>10</v>
      </c>
      <c r="E375" t="str">
        <f t="shared" ca="1" si="16"/>
        <v/>
      </c>
    </row>
    <row r="376" spans="2:5" x14ac:dyDescent="0.25">
      <c r="B376" s="1">
        <f t="shared" ca="1" si="17"/>
        <v>44234</v>
      </c>
      <c r="C376" s="3" t="s">
        <v>11</v>
      </c>
      <c r="D376" s="3">
        <f t="shared" ca="1" si="15"/>
        <v>18</v>
      </c>
      <c r="E376" t="str">
        <f t="shared" ca="1" si="16"/>
        <v/>
      </c>
    </row>
    <row r="377" spans="2:5" x14ac:dyDescent="0.25">
      <c r="B377" s="1">
        <f t="shared" ca="1" si="17"/>
        <v>44234</v>
      </c>
      <c r="C377" s="3" t="s">
        <v>12</v>
      </c>
      <c r="D377" s="3">
        <f t="shared" ca="1" si="15"/>
        <v>5</v>
      </c>
      <c r="E377" t="str">
        <f t="shared" ca="1" si="16"/>
        <v/>
      </c>
    </row>
    <row r="378" spans="2:5" x14ac:dyDescent="0.25">
      <c r="B378" s="1">
        <f t="shared" ca="1" si="17"/>
        <v>44233</v>
      </c>
      <c r="C378" s="3" t="s">
        <v>11</v>
      </c>
      <c r="D378" s="3">
        <f t="shared" ca="1" si="15"/>
        <v>18</v>
      </c>
      <c r="E378" t="str">
        <f t="shared" ca="1" si="16"/>
        <v/>
      </c>
    </row>
    <row r="379" spans="2:5" x14ac:dyDescent="0.25">
      <c r="B379" s="1">
        <f t="shared" ca="1" si="17"/>
        <v>44233</v>
      </c>
      <c r="C379" s="3" t="s">
        <v>12</v>
      </c>
      <c r="D379" s="3">
        <f t="shared" ca="1" si="15"/>
        <v>9</v>
      </c>
      <c r="E379" t="str">
        <f t="shared" ca="1" si="16"/>
        <v/>
      </c>
    </row>
    <row r="380" spans="2:5" x14ac:dyDescent="0.25">
      <c r="B380" s="1">
        <f t="shared" ca="1" si="17"/>
        <v>44232</v>
      </c>
      <c r="C380" s="3" t="s">
        <v>11</v>
      </c>
      <c r="D380" s="3">
        <f t="shared" ca="1" si="15"/>
        <v>20</v>
      </c>
      <c r="E380" t="str">
        <f t="shared" ca="1" si="16"/>
        <v/>
      </c>
    </row>
    <row r="381" spans="2:5" x14ac:dyDescent="0.25">
      <c r="B381" s="1">
        <f t="shared" ca="1" si="17"/>
        <v>44232</v>
      </c>
      <c r="C381" s="3" t="s">
        <v>12</v>
      </c>
      <c r="D381" s="3">
        <f t="shared" ca="1" si="15"/>
        <v>4</v>
      </c>
      <c r="E381" t="str">
        <f t="shared" ca="1" si="16"/>
        <v/>
      </c>
    </row>
    <row r="382" spans="2:5" x14ac:dyDescent="0.25">
      <c r="B382" s="1">
        <f t="shared" ca="1" si="17"/>
        <v>44231</v>
      </c>
      <c r="C382" s="3" t="s">
        <v>11</v>
      </c>
      <c r="D382" s="3">
        <f t="shared" ca="1" si="15"/>
        <v>8</v>
      </c>
      <c r="E382" t="str">
        <f t="shared" ca="1" si="16"/>
        <v/>
      </c>
    </row>
    <row r="383" spans="2:5" x14ac:dyDescent="0.25">
      <c r="B383" s="1">
        <f t="shared" ca="1" si="17"/>
        <v>44231</v>
      </c>
      <c r="C383" s="3" t="s">
        <v>12</v>
      </c>
      <c r="D383" s="3">
        <f t="shared" ca="1" si="15"/>
        <v>3</v>
      </c>
      <c r="E383" t="str">
        <f t="shared" ca="1" si="16"/>
        <v/>
      </c>
    </row>
    <row r="384" spans="2:5" x14ac:dyDescent="0.25">
      <c r="B384" s="1">
        <f t="shared" ca="1" si="17"/>
        <v>44230</v>
      </c>
      <c r="C384" s="3" t="s">
        <v>11</v>
      </c>
      <c r="D384" s="3">
        <f t="shared" ca="1" si="15"/>
        <v>18</v>
      </c>
      <c r="E384" t="str">
        <f t="shared" ca="1" si="16"/>
        <v/>
      </c>
    </row>
    <row r="385" spans="2:5" x14ac:dyDescent="0.25">
      <c r="B385" s="1">
        <f t="shared" ca="1" si="17"/>
        <v>44230</v>
      </c>
      <c r="C385" s="3" t="s">
        <v>12</v>
      </c>
      <c r="D385" s="3">
        <f t="shared" ca="1" si="15"/>
        <v>8</v>
      </c>
      <c r="E385">
        <f t="shared" ca="1" si="16"/>
        <v>2</v>
      </c>
    </row>
    <row r="386" spans="2:5" x14ac:dyDescent="0.25">
      <c r="B386" s="1">
        <f t="shared" ca="1" si="17"/>
        <v>44229</v>
      </c>
      <c r="C386" s="3" t="s">
        <v>11</v>
      </c>
      <c r="D386" s="3">
        <f t="shared" ca="1" si="15"/>
        <v>9</v>
      </c>
      <c r="E386" t="str">
        <f t="shared" ca="1" si="16"/>
        <v/>
      </c>
    </row>
    <row r="387" spans="2:5" x14ac:dyDescent="0.25">
      <c r="B387" s="1">
        <f t="shared" ca="1" si="17"/>
        <v>44229</v>
      </c>
      <c r="C387" s="3" t="s">
        <v>12</v>
      </c>
      <c r="D387" s="3">
        <f t="shared" ca="1" si="15"/>
        <v>4</v>
      </c>
      <c r="E387" t="str">
        <f t="shared" ca="1" si="16"/>
        <v/>
      </c>
    </row>
    <row r="388" spans="2:5" x14ac:dyDescent="0.25">
      <c r="B388" s="1">
        <f t="shared" ca="1" si="17"/>
        <v>44228</v>
      </c>
      <c r="C388" s="3" t="s">
        <v>11</v>
      </c>
      <c r="D388" s="3">
        <f t="shared" ca="1" si="15"/>
        <v>18</v>
      </c>
      <c r="E388" t="str">
        <f t="shared" ca="1" si="16"/>
        <v/>
      </c>
    </row>
    <row r="389" spans="2:5" x14ac:dyDescent="0.25">
      <c r="B389" s="1">
        <f t="shared" ca="1" si="17"/>
        <v>44228</v>
      </c>
      <c r="C389" s="3" t="s">
        <v>12</v>
      </c>
      <c r="D389" s="3">
        <f t="shared" ref="D389:D447" ca="1" si="18">RANDBETWEEN(1,2)*IF(C389="Moderna",10,5) - RANDBETWEEN(0,2)</f>
        <v>4</v>
      </c>
      <c r="E389" t="str">
        <f t="shared" ref="E389:E447" ca="1" si="19">IF(RANDBETWEEN(1,7) = 1,RANDBETWEEN(1,2),"")</f>
        <v/>
      </c>
    </row>
    <row r="390" spans="2:5" x14ac:dyDescent="0.25">
      <c r="B390" s="1">
        <f t="shared" ca="1" si="17"/>
        <v>44227</v>
      </c>
      <c r="C390" s="3" t="s">
        <v>11</v>
      </c>
      <c r="D390" s="3">
        <f t="shared" ca="1" si="18"/>
        <v>9</v>
      </c>
      <c r="E390">
        <f t="shared" ca="1" si="19"/>
        <v>2</v>
      </c>
    </row>
    <row r="391" spans="2:5" x14ac:dyDescent="0.25">
      <c r="B391" s="1">
        <f t="shared" ca="1" si="17"/>
        <v>44227</v>
      </c>
      <c r="C391" s="3" t="s">
        <v>12</v>
      </c>
      <c r="D391" s="3">
        <f t="shared" ca="1" si="18"/>
        <v>4</v>
      </c>
      <c r="E391" t="str">
        <f t="shared" ca="1" si="19"/>
        <v/>
      </c>
    </row>
    <row r="392" spans="2:5" x14ac:dyDescent="0.25">
      <c r="B392" s="1">
        <f t="shared" ref="B392:B447" ca="1" si="20">B390-1</f>
        <v>44226</v>
      </c>
      <c r="C392" s="3" t="s">
        <v>11</v>
      </c>
      <c r="D392" s="3">
        <f t="shared" ca="1" si="18"/>
        <v>18</v>
      </c>
      <c r="E392" t="str">
        <f t="shared" ca="1" si="19"/>
        <v/>
      </c>
    </row>
    <row r="393" spans="2:5" x14ac:dyDescent="0.25">
      <c r="B393" s="1">
        <f t="shared" ca="1" si="20"/>
        <v>44226</v>
      </c>
      <c r="C393" s="3" t="s">
        <v>12</v>
      </c>
      <c r="D393" s="3">
        <f t="shared" ca="1" si="18"/>
        <v>4</v>
      </c>
      <c r="E393" t="str">
        <f t="shared" ca="1" si="19"/>
        <v/>
      </c>
    </row>
    <row r="394" spans="2:5" x14ac:dyDescent="0.25">
      <c r="B394" s="1">
        <f t="shared" ca="1" si="20"/>
        <v>44225</v>
      </c>
      <c r="C394" s="3" t="s">
        <v>11</v>
      </c>
      <c r="D394" s="3">
        <f t="shared" ca="1" si="18"/>
        <v>10</v>
      </c>
      <c r="E394" t="str">
        <f t="shared" ca="1" si="19"/>
        <v/>
      </c>
    </row>
    <row r="395" spans="2:5" x14ac:dyDescent="0.25">
      <c r="B395" s="1">
        <f t="shared" ca="1" si="20"/>
        <v>44225</v>
      </c>
      <c r="C395" s="3" t="s">
        <v>12</v>
      </c>
      <c r="D395" s="3">
        <f t="shared" ca="1" si="18"/>
        <v>5</v>
      </c>
      <c r="E395" t="str">
        <f t="shared" ca="1" si="19"/>
        <v/>
      </c>
    </row>
    <row r="396" spans="2:5" x14ac:dyDescent="0.25">
      <c r="B396" s="1">
        <f t="shared" ca="1" si="20"/>
        <v>44224</v>
      </c>
      <c r="C396" s="3" t="s">
        <v>11</v>
      </c>
      <c r="D396" s="3">
        <f t="shared" ca="1" si="18"/>
        <v>9</v>
      </c>
      <c r="E396" t="str">
        <f t="shared" ca="1" si="19"/>
        <v/>
      </c>
    </row>
    <row r="397" spans="2:5" x14ac:dyDescent="0.25">
      <c r="B397" s="1">
        <f t="shared" ca="1" si="20"/>
        <v>44224</v>
      </c>
      <c r="C397" s="3" t="s">
        <v>12</v>
      </c>
      <c r="D397" s="3">
        <f t="shared" ca="1" si="18"/>
        <v>3</v>
      </c>
      <c r="E397" t="str">
        <f t="shared" ca="1" si="19"/>
        <v/>
      </c>
    </row>
    <row r="398" spans="2:5" x14ac:dyDescent="0.25">
      <c r="B398" s="1">
        <f t="shared" ca="1" si="20"/>
        <v>44223</v>
      </c>
      <c r="C398" s="3" t="s">
        <v>11</v>
      </c>
      <c r="D398" s="3">
        <f t="shared" ca="1" si="18"/>
        <v>20</v>
      </c>
      <c r="E398" t="str">
        <f t="shared" ca="1" si="19"/>
        <v/>
      </c>
    </row>
    <row r="399" spans="2:5" x14ac:dyDescent="0.25">
      <c r="B399" s="1">
        <f t="shared" ca="1" si="20"/>
        <v>44223</v>
      </c>
      <c r="C399" s="3" t="s">
        <v>12</v>
      </c>
      <c r="D399" s="3">
        <f t="shared" ca="1" si="18"/>
        <v>3</v>
      </c>
      <c r="E399" t="str">
        <f t="shared" ca="1" si="19"/>
        <v/>
      </c>
    </row>
    <row r="400" spans="2:5" x14ac:dyDescent="0.25">
      <c r="B400" s="1">
        <f t="shared" ca="1" si="20"/>
        <v>44222</v>
      </c>
      <c r="C400" s="3" t="s">
        <v>11</v>
      </c>
      <c r="D400" s="3">
        <f t="shared" ca="1" si="18"/>
        <v>9</v>
      </c>
      <c r="E400">
        <f t="shared" ca="1" si="19"/>
        <v>2</v>
      </c>
    </row>
    <row r="401" spans="2:5" x14ac:dyDescent="0.25">
      <c r="B401" s="1">
        <f t="shared" ca="1" si="20"/>
        <v>44222</v>
      </c>
      <c r="C401" s="3" t="s">
        <v>12</v>
      </c>
      <c r="D401" s="3">
        <f t="shared" ca="1" si="18"/>
        <v>9</v>
      </c>
      <c r="E401" t="str">
        <f t="shared" ca="1" si="19"/>
        <v/>
      </c>
    </row>
    <row r="402" spans="2:5" x14ac:dyDescent="0.25">
      <c r="B402" s="1">
        <f t="shared" ca="1" si="20"/>
        <v>44221</v>
      </c>
      <c r="C402" s="3" t="s">
        <v>11</v>
      </c>
      <c r="D402" s="3">
        <f t="shared" ca="1" si="18"/>
        <v>19</v>
      </c>
      <c r="E402" t="str">
        <f t="shared" ca="1" si="19"/>
        <v/>
      </c>
    </row>
    <row r="403" spans="2:5" x14ac:dyDescent="0.25">
      <c r="B403" s="1">
        <f t="shared" ca="1" si="20"/>
        <v>44221</v>
      </c>
      <c r="C403" s="3" t="s">
        <v>12</v>
      </c>
      <c r="D403" s="3">
        <f t="shared" ca="1" si="18"/>
        <v>3</v>
      </c>
      <c r="E403" t="str">
        <f t="shared" ca="1" si="19"/>
        <v/>
      </c>
    </row>
    <row r="404" spans="2:5" x14ac:dyDescent="0.25">
      <c r="B404" s="1">
        <f t="shared" ca="1" si="20"/>
        <v>44220</v>
      </c>
      <c r="C404" s="3" t="s">
        <v>11</v>
      </c>
      <c r="D404" s="3">
        <f t="shared" ca="1" si="18"/>
        <v>10</v>
      </c>
      <c r="E404" t="str">
        <f t="shared" ca="1" si="19"/>
        <v/>
      </c>
    </row>
    <row r="405" spans="2:5" x14ac:dyDescent="0.25">
      <c r="B405" s="1">
        <f t="shared" ca="1" si="20"/>
        <v>44220</v>
      </c>
      <c r="C405" s="3" t="s">
        <v>12</v>
      </c>
      <c r="D405" s="3">
        <f t="shared" ca="1" si="18"/>
        <v>4</v>
      </c>
      <c r="E405" t="str">
        <f t="shared" ca="1" si="19"/>
        <v/>
      </c>
    </row>
    <row r="406" spans="2:5" x14ac:dyDescent="0.25">
      <c r="B406" s="1">
        <f t="shared" ca="1" si="20"/>
        <v>44219</v>
      </c>
      <c r="C406" s="3" t="s">
        <v>11</v>
      </c>
      <c r="D406" s="3">
        <f t="shared" ca="1" si="18"/>
        <v>19</v>
      </c>
      <c r="E406" t="str">
        <f t="shared" ca="1" si="19"/>
        <v/>
      </c>
    </row>
    <row r="407" spans="2:5" x14ac:dyDescent="0.25">
      <c r="B407" s="1">
        <f t="shared" ca="1" si="20"/>
        <v>44219</v>
      </c>
      <c r="C407" s="3" t="s">
        <v>12</v>
      </c>
      <c r="D407" s="3">
        <f t="shared" ca="1" si="18"/>
        <v>8</v>
      </c>
      <c r="E407" t="str">
        <f t="shared" ca="1" si="19"/>
        <v/>
      </c>
    </row>
    <row r="408" spans="2:5" x14ac:dyDescent="0.25">
      <c r="B408" s="1">
        <f t="shared" ca="1" si="20"/>
        <v>44218</v>
      </c>
      <c r="C408" s="3" t="s">
        <v>11</v>
      </c>
      <c r="D408" s="3">
        <f t="shared" ca="1" si="18"/>
        <v>20</v>
      </c>
      <c r="E408" t="str">
        <f t="shared" ca="1" si="19"/>
        <v/>
      </c>
    </row>
    <row r="409" spans="2:5" x14ac:dyDescent="0.25">
      <c r="B409" s="1">
        <f t="shared" ca="1" si="20"/>
        <v>44218</v>
      </c>
      <c r="C409" s="3" t="s">
        <v>12</v>
      </c>
      <c r="D409" s="3">
        <f t="shared" ca="1" si="18"/>
        <v>10</v>
      </c>
      <c r="E409" t="str">
        <f t="shared" ca="1" si="19"/>
        <v/>
      </c>
    </row>
    <row r="410" spans="2:5" x14ac:dyDescent="0.25">
      <c r="B410" s="1">
        <f t="shared" ca="1" si="20"/>
        <v>44217</v>
      </c>
      <c r="C410" s="3" t="s">
        <v>11</v>
      </c>
      <c r="D410" s="3">
        <f t="shared" ca="1" si="18"/>
        <v>10</v>
      </c>
      <c r="E410">
        <f t="shared" ca="1" si="19"/>
        <v>1</v>
      </c>
    </row>
    <row r="411" spans="2:5" x14ac:dyDescent="0.25">
      <c r="B411" s="1">
        <f t="shared" ca="1" si="20"/>
        <v>44217</v>
      </c>
      <c r="C411" s="3" t="s">
        <v>12</v>
      </c>
      <c r="D411" s="3">
        <f t="shared" ca="1" si="18"/>
        <v>5</v>
      </c>
      <c r="E411" t="str">
        <f t="shared" ca="1" si="19"/>
        <v/>
      </c>
    </row>
    <row r="412" spans="2:5" x14ac:dyDescent="0.25">
      <c r="B412" s="1">
        <f t="shared" ca="1" si="20"/>
        <v>44216</v>
      </c>
      <c r="C412" s="3" t="s">
        <v>11</v>
      </c>
      <c r="D412" s="3">
        <f t="shared" ca="1" si="18"/>
        <v>18</v>
      </c>
      <c r="E412" t="str">
        <f t="shared" ca="1" si="19"/>
        <v/>
      </c>
    </row>
    <row r="413" spans="2:5" x14ac:dyDescent="0.25">
      <c r="B413" s="1">
        <f t="shared" ca="1" si="20"/>
        <v>44216</v>
      </c>
      <c r="C413" s="3" t="s">
        <v>12</v>
      </c>
      <c r="D413" s="3">
        <f t="shared" ca="1" si="18"/>
        <v>9</v>
      </c>
      <c r="E413" t="str">
        <f t="shared" ca="1" si="19"/>
        <v/>
      </c>
    </row>
    <row r="414" spans="2:5" x14ac:dyDescent="0.25">
      <c r="B414" s="1">
        <f t="shared" ca="1" si="20"/>
        <v>44215</v>
      </c>
      <c r="C414" s="3" t="s">
        <v>11</v>
      </c>
      <c r="D414" s="3">
        <f t="shared" ca="1" si="18"/>
        <v>19</v>
      </c>
      <c r="E414" t="str">
        <f t="shared" ca="1" si="19"/>
        <v/>
      </c>
    </row>
    <row r="415" spans="2:5" x14ac:dyDescent="0.25">
      <c r="B415" s="1">
        <f t="shared" ca="1" si="20"/>
        <v>44215</v>
      </c>
      <c r="C415" s="3" t="s">
        <v>12</v>
      </c>
      <c r="D415" s="3">
        <f t="shared" ca="1" si="18"/>
        <v>8</v>
      </c>
      <c r="E415" t="str">
        <f t="shared" ca="1" si="19"/>
        <v/>
      </c>
    </row>
    <row r="416" spans="2:5" x14ac:dyDescent="0.25">
      <c r="B416" s="1">
        <f t="shared" ca="1" si="20"/>
        <v>44214</v>
      </c>
      <c r="C416" s="3" t="s">
        <v>11</v>
      </c>
      <c r="D416" s="3">
        <f t="shared" ca="1" si="18"/>
        <v>10</v>
      </c>
      <c r="E416" t="str">
        <f t="shared" ca="1" si="19"/>
        <v/>
      </c>
    </row>
    <row r="417" spans="2:5" x14ac:dyDescent="0.25">
      <c r="B417" s="1">
        <f t="shared" ca="1" si="20"/>
        <v>44214</v>
      </c>
      <c r="C417" s="3" t="s">
        <v>12</v>
      </c>
      <c r="D417" s="3">
        <f t="shared" ca="1" si="18"/>
        <v>8</v>
      </c>
      <c r="E417" t="str">
        <f t="shared" ca="1" si="19"/>
        <v/>
      </c>
    </row>
    <row r="418" spans="2:5" x14ac:dyDescent="0.25">
      <c r="B418" s="1">
        <f t="shared" ca="1" si="20"/>
        <v>44213</v>
      </c>
      <c r="C418" s="3" t="s">
        <v>11</v>
      </c>
      <c r="D418" s="3">
        <f t="shared" ca="1" si="18"/>
        <v>18</v>
      </c>
      <c r="E418">
        <f t="shared" ca="1" si="19"/>
        <v>1</v>
      </c>
    </row>
    <row r="419" spans="2:5" x14ac:dyDescent="0.25">
      <c r="B419" s="1">
        <f t="shared" ca="1" si="20"/>
        <v>44213</v>
      </c>
      <c r="C419" s="3" t="s">
        <v>12</v>
      </c>
      <c r="D419" s="3">
        <f t="shared" ca="1" si="18"/>
        <v>4</v>
      </c>
      <c r="E419" t="str">
        <f t="shared" ca="1" si="19"/>
        <v/>
      </c>
    </row>
    <row r="420" spans="2:5" x14ac:dyDescent="0.25">
      <c r="B420" s="1">
        <f t="shared" ca="1" si="20"/>
        <v>44212</v>
      </c>
      <c r="C420" s="3" t="s">
        <v>11</v>
      </c>
      <c r="D420" s="3">
        <f t="shared" ca="1" si="18"/>
        <v>9</v>
      </c>
      <c r="E420" t="str">
        <f t="shared" ca="1" si="19"/>
        <v/>
      </c>
    </row>
    <row r="421" spans="2:5" x14ac:dyDescent="0.25">
      <c r="B421" s="1">
        <f t="shared" ca="1" si="20"/>
        <v>44212</v>
      </c>
      <c r="C421" s="3" t="s">
        <v>12</v>
      </c>
      <c r="D421" s="3">
        <f t="shared" ca="1" si="18"/>
        <v>8</v>
      </c>
      <c r="E421" t="str">
        <f t="shared" ca="1" si="19"/>
        <v/>
      </c>
    </row>
    <row r="422" spans="2:5" x14ac:dyDescent="0.25">
      <c r="B422" s="1">
        <f t="shared" ca="1" si="20"/>
        <v>44211</v>
      </c>
      <c r="C422" s="3" t="s">
        <v>11</v>
      </c>
      <c r="D422" s="3">
        <f t="shared" ca="1" si="18"/>
        <v>18</v>
      </c>
      <c r="E422" t="str">
        <f t="shared" ca="1" si="19"/>
        <v/>
      </c>
    </row>
    <row r="423" spans="2:5" x14ac:dyDescent="0.25">
      <c r="B423" s="1">
        <f t="shared" ca="1" si="20"/>
        <v>44211</v>
      </c>
      <c r="C423" s="3" t="s">
        <v>12</v>
      </c>
      <c r="D423" s="3">
        <f t="shared" ca="1" si="18"/>
        <v>8</v>
      </c>
      <c r="E423" t="str">
        <f t="shared" ca="1" si="19"/>
        <v/>
      </c>
    </row>
    <row r="424" spans="2:5" x14ac:dyDescent="0.25">
      <c r="B424" s="1">
        <f t="shared" ca="1" si="20"/>
        <v>44210</v>
      </c>
      <c r="C424" s="3" t="s">
        <v>11</v>
      </c>
      <c r="D424" s="3">
        <f t="shared" ca="1" si="18"/>
        <v>20</v>
      </c>
      <c r="E424" t="str">
        <f t="shared" ca="1" si="19"/>
        <v/>
      </c>
    </row>
    <row r="425" spans="2:5" x14ac:dyDescent="0.25">
      <c r="B425" s="1">
        <f t="shared" ca="1" si="20"/>
        <v>44210</v>
      </c>
      <c r="C425" s="3" t="s">
        <v>12</v>
      </c>
      <c r="D425" s="3">
        <f t="shared" ca="1" si="18"/>
        <v>9</v>
      </c>
      <c r="E425">
        <f t="shared" ca="1" si="19"/>
        <v>2</v>
      </c>
    </row>
    <row r="426" spans="2:5" x14ac:dyDescent="0.25">
      <c r="B426" s="1">
        <f t="shared" ca="1" si="20"/>
        <v>44209</v>
      </c>
      <c r="C426" s="3" t="s">
        <v>11</v>
      </c>
      <c r="D426" s="3">
        <f t="shared" ca="1" si="18"/>
        <v>18</v>
      </c>
      <c r="E426" t="str">
        <f t="shared" ca="1" si="19"/>
        <v/>
      </c>
    </row>
    <row r="427" spans="2:5" x14ac:dyDescent="0.25">
      <c r="B427" s="1">
        <f t="shared" ca="1" si="20"/>
        <v>44209</v>
      </c>
      <c r="C427" s="3" t="s">
        <v>12</v>
      </c>
      <c r="D427" s="3">
        <f t="shared" ca="1" si="18"/>
        <v>9</v>
      </c>
      <c r="E427">
        <f t="shared" ca="1" si="19"/>
        <v>2</v>
      </c>
    </row>
    <row r="428" spans="2:5" x14ac:dyDescent="0.25">
      <c r="B428" s="1">
        <f t="shared" ca="1" si="20"/>
        <v>44208</v>
      </c>
      <c r="C428" s="3" t="s">
        <v>11</v>
      </c>
      <c r="D428" s="3">
        <f t="shared" ca="1" si="18"/>
        <v>18</v>
      </c>
      <c r="E428" t="str">
        <f t="shared" ca="1" si="19"/>
        <v/>
      </c>
    </row>
    <row r="429" spans="2:5" x14ac:dyDescent="0.25">
      <c r="B429" s="1">
        <f t="shared" ca="1" si="20"/>
        <v>44208</v>
      </c>
      <c r="C429" s="3" t="s">
        <v>12</v>
      </c>
      <c r="D429" s="3">
        <f t="shared" ca="1" si="18"/>
        <v>10</v>
      </c>
      <c r="E429">
        <f t="shared" ca="1" si="19"/>
        <v>2</v>
      </c>
    </row>
    <row r="430" spans="2:5" x14ac:dyDescent="0.25">
      <c r="B430" s="1">
        <f t="shared" ca="1" si="20"/>
        <v>44207</v>
      </c>
      <c r="C430" s="3" t="s">
        <v>11</v>
      </c>
      <c r="D430" s="3">
        <f t="shared" ca="1" si="18"/>
        <v>20</v>
      </c>
      <c r="E430" t="str">
        <f t="shared" ca="1" si="19"/>
        <v/>
      </c>
    </row>
    <row r="431" spans="2:5" x14ac:dyDescent="0.25">
      <c r="B431" s="1">
        <f t="shared" ca="1" si="20"/>
        <v>44207</v>
      </c>
      <c r="C431" s="3" t="s">
        <v>12</v>
      </c>
      <c r="D431" s="3">
        <f t="shared" ca="1" si="18"/>
        <v>5</v>
      </c>
      <c r="E431" t="str">
        <f t="shared" ca="1" si="19"/>
        <v/>
      </c>
    </row>
    <row r="432" spans="2:5" x14ac:dyDescent="0.25">
      <c r="B432" s="1">
        <f t="shared" ca="1" si="20"/>
        <v>44206</v>
      </c>
      <c r="C432" s="3" t="s">
        <v>11</v>
      </c>
      <c r="D432" s="3">
        <f t="shared" ca="1" si="18"/>
        <v>18</v>
      </c>
      <c r="E432" t="str">
        <f t="shared" ca="1" si="19"/>
        <v/>
      </c>
    </row>
    <row r="433" spans="2:5" x14ac:dyDescent="0.25">
      <c r="B433" s="1">
        <f t="shared" ca="1" si="20"/>
        <v>44206</v>
      </c>
      <c r="C433" s="3" t="s">
        <v>12</v>
      </c>
      <c r="D433" s="3">
        <f t="shared" ca="1" si="18"/>
        <v>4</v>
      </c>
      <c r="E433" t="str">
        <f t="shared" ca="1" si="19"/>
        <v/>
      </c>
    </row>
    <row r="434" spans="2:5" x14ac:dyDescent="0.25">
      <c r="B434" s="1">
        <f t="shared" ca="1" si="20"/>
        <v>44205</v>
      </c>
      <c r="C434" s="3" t="s">
        <v>11</v>
      </c>
      <c r="D434" s="3">
        <f t="shared" ca="1" si="18"/>
        <v>20</v>
      </c>
      <c r="E434">
        <f t="shared" ca="1" si="19"/>
        <v>1</v>
      </c>
    </row>
    <row r="435" spans="2:5" x14ac:dyDescent="0.25">
      <c r="B435" s="1">
        <f t="shared" ca="1" si="20"/>
        <v>44205</v>
      </c>
      <c r="C435" s="3" t="s">
        <v>12</v>
      </c>
      <c r="D435" s="3">
        <f t="shared" ca="1" si="18"/>
        <v>9</v>
      </c>
      <c r="E435" t="str">
        <f t="shared" ca="1" si="19"/>
        <v/>
      </c>
    </row>
    <row r="436" spans="2:5" x14ac:dyDescent="0.25">
      <c r="B436" s="1">
        <f t="shared" ca="1" si="20"/>
        <v>44204</v>
      </c>
      <c r="C436" s="3" t="s">
        <v>11</v>
      </c>
      <c r="D436" s="3">
        <f t="shared" ca="1" si="18"/>
        <v>18</v>
      </c>
      <c r="E436" t="str">
        <f t="shared" ca="1" si="19"/>
        <v/>
      </c>
    </row>
    <row r="437" spans="2:5" x14ac:dyDescent="0.25">
      <c r="B437" s="1">
        <f t="shared" ca="1" si="20"/>
        <v>44204</v>
      </c>
      <c r="C437" s="3" t="s">
        <v>12</v>
      </c>
      <c r="D437" s="3">
        <f t="shared" ca="1" si="18"/>
        <v>5</v>
      </c>
      <c r="E437" t="str">
        <f t="shared" ca="1" si="19"/>
        <v/>
      </c>
    </row>
    <row r="438" spans="2:5" x14ac:dyDescent="0.25">
      <c r="B438" s="1">
        <f t="shared" ca="1" si="20"/>
        <v>44203</v>
      </c>
      <c r="C438" s="3" t="s">
        <v>11</v>
      </c>
      <c r="D438" s="3">
        <f t="shared" ca="1" si="18"/>
        <v>20</v>
      </c>
      <c r="E438" t="str">
        <f t="shared" ca="1" si="19"/>
        <v/>
      </c>
    </row>
    <row r="439" spans="2:5" x14ac:dyDescent="0.25">
      <c r="B439" s="1">
        <f t="shared" ca="1" si="20"/>
        <v>44203</v>
      </c>
      <c r="C439" s="3" t="s">
        <v>12</v>
      </c>
      <c r="D439" s="3">
        <f t="shared" ca="1" si="18"/>
        <v>10</v>
      </c>
      <c r="E439">
        <f t="shared" ca="1" si="19"/>
        <v>2</v>
      </c>
    </row>
    <row r="440" spans="2:5" x14ac:dyDescent="0.25">
      <c r="B440" s="1">
        <f t="shared" ca="1" si="20"/>
        <v>44202</v>
      </c>
      <c r="C440" s="3" t="s">
        <v>11</v>
      </c>
      <c r="D440" s="3">
        <f t="shared" ca="1" si="18"/>
        <v>9</v>
      </c>
      <c r="E440" t="str">
        <f t="shared" ca="1" si="19"/>
        <v/>
      </c>
    </row>
    <row r="441" spans="2:5" x14ac:dyDescent="0.25">
      <c r="B441" s="1">
        <f t="shared" ca="1" si="20"/>
        <v>44202</v>
      </c>
      <c r="C441" s="3" t="s">
        <v>12</v>
      </c>
      <c r="D441" s="3">
        <f t="shared" ca="1" si="18"/>
        <v>4</v>
      </c>
      <c r="E441" t="str">
        <f t="shared" ca="1" si="19"/>
        <v/>
      </c>
    </row>
    <row r="442" spans="2:5" x14ac:dyDescent="0.25">
      <c r="B442" s="1">
        <f t="shared" ca="1" si="20"/>
        <v>44201</v>
      </c>
      <c r="C442" s="3" t="s">
        <v>11</v>
      </c>
      <c r="D442" s="3">
        <f t="shared" ca="1" si="18"/>
        <v>18</v>
      </c>
      <c r="E442" t="str">
        <f t="shared" ca="1" si="19"/>
        <v/>
      </c>
    </row>
    <row r="443" spans="2:5" x14ac:dyDescent="0.25">
      <c r="B443" s="1">
        <f t="shared" ca="1" si="20"/>
        <v>44201</v>
      </c>
      <c r="C443" s="3" t="s">
        <v>12</v>
      </c>
      <c r="D443" s="3">
        <f t="shared" ca="1" si="18"/>
        <v>10</v>
      </c>
      <c r="E443">
        <f t="shared" ca="1" si="19"/>
        <v>2</v>
      </c>
    </row>
    <row r="444" spans="2:5" x14ac:dyDescent="0.25">
      <c r="B444" s="1">
        <f t="shared" ca="1" si="20"/>
        <v>44200</v>
      </c>
      <c r="C444" s="3" t="s">
        <v>11</v>
      </c>
      <c r="D444" s="3">
        <f t="shared" ca="1" si="18"/>
        <v>18</v>
      </c>
      <c r="E444" t="str">
        <f t="shared" ca="1" si="19"/>
        <v/>
      </c>
    </row>
    <row r="445" spans="2:5" x14ac:dyDescent="0.25">
      <c r="B445" s="1">
        <f t="shared" ca="1" si="20"/>
        <v>44200</v>
      </c>
      <c r="C445" s="3" t="s">
        <v>12</v>
      </c>
      <c r="D445" s="3">
        <f t="shared" ca="1" si="18"/>
        <v>9</v>
      </c>
      <c r="E445" t="str">
        <f t="shared" ca="1" si="19"/>
        <v/>
      </c>
    </row>
    <row r="446" spans="2:5" x14ac:dyDescent="0.25">
      <c r="B446" s="1">
        <f t="shared" ca="1" si="20"/>
        <v>44199</v>
      </c>
      <c r="C446" s="3" t="s">
        <v>11</v>
      </c>
      <c r="D446" s="3">
        <f t="shared" ca="1" si="18"/>
        <v>10</v>
      </c>
      <c r="E446">
        <f t="shared" ca="1" si="19"/>
        <v>1</v>
      </c>
    </row>
    <row r="447" spans="2:5" x14ac:dyDescent="0.25">
      <c r="B447" s="1">
        <f t="shared" ca="1" si="20"/>
        <v>44199</v>
      </c>
      <c r="C447" s="3" t="s">
        <v>12</v>
      </c>
      <c r="D447" s="3">
        <f t="shared" ca="1" si="18"/>
        <v>3</v>
      </c>
      <c r="E447" t="str">
        <f t="shared" ca="1" si="19"/>
        <v/>
      </c>
    </row>
    <row r="448" spans="2:5" x14ac:dyDescent="0.25">
      <c r="B448" s="1"/>
      <c r="C448" s="3"/>
      <c r="D448" s="3"/>
    </row>
    <row r="449" spans="2:4" x14ac:dyDescent="0.25">
      <c r="B449" s="1"/>
      <c r="C449" s="3"/>
      <c r="D449" s="3"/>
    </row>
    <row r="450" spans="2:4" x14ac:dyDescent="0.25">
      <c r="B450" s="1"/>
      <c r="C450" s="3"/>
      <c r="D450" s="3"/>
    </row>
    <row r="451" spans="2:4" x14ac:dyDescent="0.25">
      <c r="B451" s="1"/>
      <c r="C451" s="3"/>
      <c r="D451" s="3"/>
    </row>
    <row r="452" spans="2:4" x14ac:dyDescent="0.25">
      <c r="B452" s="1"/>
      <c r="C452" s="3"/>
      <c r="D452" s="3"/>
    </row>
    <row r="453" spans="2:4" x14ac:dyDescent="0.25">
      <c r="B453" s="1"/>
      <c r="C453" s="3"/>
      <c r="D453" s="3"/>
    </row>
    <row r="454" spans="2:4" x14ac:dyDescent="0.25">
      <c r="B454" s="1"/>
      <c r="C454" s="3"/>
      <c r="D454" s="3"/>
    </row>
    <row r="455" spans="2:4" x14ac:dyDescent="0.25">
      <c r="B455" s="1"/>
      <c r="C455" s="3"/>
      <c r="D455" s="3"/>
    </row>
    <row r="456" spans="2:4" x14ac:dyDescent="0.25">
      <c r="B456" s="1"/>
      <c r="C456" s="3"/>
      <c r="D456" s="3"/>
    </row>
    <row r="457" spans="2:4" x14ac:dyDescent="0.25">
      <c r="B457" s="1"/>
      <c r="C457" s="3"/>
      <c r="D457" s="3"/>
    </row>
    <row r="458" spans="2:4" x14ac:dyDescent="0.25">
      <c r="B458" s="1"/>
      <c r="C458" s="3"/>
      <c r="D458" s="3"/>
    </row>
    <row r="459" spans="2:4" x14ac:dyDescent="0.25">
      <c r="B459" s="1"/>
      <c r="C459" s="3"/>
      <c r="D459" s="3"/>
    </row>
    <row r="460" spans="2:4" x14ac:dyDescent="0.25">
      <c r="B460" s="1"/>
      <c r="C460" s="3"/>
      <c r="D460" s="3"/>
    </row>
    <row r="461" spans="2:4" x14ac:dyDescent="0.25">
      <c r="B461" s="1"/>
      <c r="C461" s="3"/>
      <c r="D461" s="3"/>
    </row>
    <row r="462" spans="2:4" x14ac:dyDescent="0.25">
      <c r="B462" s="1"/>
      <c r="C462" s="3"/>
      <c r="D462" s="3"/>
    </row>
    <row r="463" spans="2:4" x14ac:dyDescent="0.25">
      <c r="B463" s="1"/>
      <c r="C463" s="3"/>
      <c r="D463" s="3"/>
    </row>
    <row r="464" spans="2:4" x14ac:dyDescent="0.25">
      <c r="B464" s="1"/>
      <c r="C464" s="3"/>
      <c r="D464" s="3"/>
    </row>
    <row r="465" spans="2:4" x14ac:dyDescent="0.25">
      <c r="B465" s="1"/>
      <c r="C465" s="3"/>
      <c r="D465" s="3"/>
    </row>
    <row r="466" spans="2:4" x14ac:dyDescent="0.25">
      <c r="B466" s="1"/>
      <c r="C466" s="3"/>
      <c r="D466" s="3"/>
    </row>
    <row r="467" spans="2:4" x14ac:dyDescent="0.25">
      <c r="B467" s="1"/>
      <c r="C467" s="3"/>
      <c r="D467" s="3"/>
    </row>
    <row r="468" spans="2:4" x14ac:dyDescent="0.25">
      <c r="B468" s="1"/>
      <c r="C468" s="3"/>
      <c r="D468" s="3"/>
    </row>
    <row r="469" spans="2:4" x14ac:dyDescent="0.25">
      <c r="B469" s="1"/>
      <c r="C469" s="3"/>
      <c r="D469" s="3"/>
    </row>
    <row r="470" spans="2:4" x14ac:dyDescent="0.25">
      <c r="B470" s="1"/>
      <c r="C470" s="3"/>
      <c r="D470" s="3"/>
    </row>
    <row r="471" spans="2:4" x14ac:dyDescent="0.25">
      <c r="B471" s="1"/>
      <c r="C471" s="3"/>
      <c r="D471" s="3"/>
    </row>
    <row r="472" spans="2:4" x14ac:dyDescent="0.25">
      <c r="B472" s="1"/>
      <c r="C472" s="3"/>
      <c r="D472" s="3"/>
    </row>
    <row r="473" spans="2:4" x14ac:dyDescent="0.25">
      <c r="B473" s="1"/>
      <c r="C473" s="3"/>
      <c r="D473" s="3"/>
    </row>
    <row r="474" spans="2:4" x14ac:dyDescent="0.25">
      <c r="B474" s="1"/>
      <c r="C474" s="3"/>
      <c r="D474" s="3"/>
    </row>
    <row r="475" spans="2:4" x14ac:dyDescent="0.25">
      <c r="B475" s="1"/>
      <c r="C475" s="3"/>
      <c r="D475" s="3"/>
    </row>
    <row r="476" spans="2:4" x14ac:dyDescent="0.25">
      <c r="B476" s="1"/>
      <c r="C476" s="3"/>
      <c r="D476" s="3"/>
    </row>
    <row r="477" spans="2:4" x14ac:dyDescent="0.25">
      <c r="B477" s="1"/>
      <c r="C477" s="3"/>
      <c r="D477" s="3"/>
    </row>
    <row r="478" spans="2:4" x14ac:dyDescent="0.25">
      <c r="B478" s="1"/>
      <c r="C478" s="3"/>
      <c r="D478" s="3"/>
    </row>
    <row r="479" spans="2:4" x14ac:dyDescent="0.25">
      <c r="B479" s="1"/>
      <c r="C479" s="3"/>
      <c r="D479" s="3"/>
    </row>
    <row r="480" spans="2:4" x14ac:dyDescent="0.25">
      <c r="B480" s="1"/>
      <c r="C480" s="3"/>
      <c r="D480" s="3"/>
    </row>
    <row r="481" spans="2:4" x14ac:dyDescent="0.25">
      <c r="B481" s="1"/>
      <c r="C481" s="3"/>
      <c r="D481" s="3"/>
    </row>
    <row r="482" spans="2:4" x14ac:dyDescent="0.25">
      <c r="B482" s="1"/>
      <c r="C482" s="3"/>
      <c r="D482" s="3"/>
    </row>
    <row r="483" spans="2:4" x14ac:dyDescent="0.25">
      <c r="B483" s="1"/>
      <c r="C483" s="3"/>
      <c r="D483" s="3"/>
    </row>
    <row r="484" spans="2:4" x14ac:dyDescent="0.25">
      <c r="B484" s="1"/>
      <c r="C484" s="3"/>
      <c r="D484" s="3"/>
    </row>
    <row r="485" spans="2:4" x14ac:dyDescent="0.25">
      <c r="B485" s="1"/>
      <c r="C485" s="3"/>
      <c r="D485" s="3"/>
    </row>
    <row r="486" spans="2:4" x14ac:dyDescent="0.25">
      <c r="B486" s="1"/>
      <c r="C486" s="3"/>
      <c r="D486" s="3"/>
    </row>
    <row r="487" spans="2:4" x14ac:dyDescent="0.25">
      <c r="B487" s="1"/>
      <c r="C487" s="3"/>
      <c r="D487" s="3"/>
    </row>
    <row r="488" spans="2:4" x14ac:dyDescent="0.25">
      <c r="B488" s="1"/>
      <c r="C488" s="3"/>
      <c r="D488" s="3"/>
    </row>
    <row r="489" spans="2:4" x14ac:dyDescent="0.25">
      <c r="B489" s="1"/>
      <c r="C489" s="3"/>
      <c r="D489" s="3"/>
    </row>
    <row r="490" spans="2:4" x14ac:dyDescent="0.25">
      <c r="B490" s="1"/>
      <c r="C490" s="3"/>
      <c r="D490" s="3"/>
    </row>
    <row r="491" spans="2:4" x14ac:dyDescent="0.25">
      <c r="B491" s="1"/>
      <c r="C491" s="3"/>
      <c r="D491" s="3"/>
    </row>
    <row r="492" spans="2:4" x14ac:dyDescent="0.25">
      <c r="B492" s="1"/>
      <c r="C492" s="3"/>
      <c r="D492" s="3"/>
    </row>
    <row r="493" spans="2:4" x14ac:dyDescent="0.25">
      <c r="B493" s="1"/>
      <c r="C493" s="3"/>
      <c r="D493" s="3"/>
    </row>
    <row r="494" spans="2:4" x14ac:dyDescent="0.25">
      <c r="B494" s="1"/>
      <c r="C494" s="3"/>
      <c r="D494" s="3"/>
    </row>
    <row r="495" spans="2:4" x14ac:dyDescent="0.25">
      <c r="B495" s="1"/>
      <c r="C495" s="3"/>
      <c r="D495" s="3"/>
    </row>
    <row r="496" spans="2:4" x14ac:dyDescent="0.25">
      <c r="B496" s="1"/>
      <c r="C496" s="3"/>
      <c r="D496" s="3"/>
    </row>
    <row r="497" spans="2:4" x14ac:dyDescent="0.25">
      <c r="B497" s="1"/>
      <c r="C497" s="3"/>
      <c r="D497" s="3"/>
    </row>
    <row r="498" spans="2:4" x14ac:dyDescent="0.25">
      <c r="B498" s="1"/>
      <c r="C498" s="3"/>
      <c r="D498" s="3"/>
    </row>
    <row r="499" spans="2:4" x14ac:dyDescent="0.25">
      <c r="B499" s="1"/>
      <c r="C499" s="3"/>
      <c r="D499" s="3"/>
    </row>
    <row r="500" spans="2:4" x14ac:dyDescent="0.25">
      <c r="B500" s="1"/>
      <c r="C500" s="3"/>
      <c r="D500" s="3"/>
    </row>
    <row r="501" spans="2:4" x14ac:dyDescent="0.25">
      <c r="B501" s="1"/>
      <c r="C501" s="3"/>
      <c r="D501" s="3"/>
    </row>
    <row r="502" spans="2:4" x14ac:dyDescent="0.25">
      <c r="B502" s="1"/>
      <c r="C502" s="3"/>
      <c r="D502" s="3"/>
    </row>
    <row r="503" spans="2:4" x14ac:dyDescent="0.25">
      <c r="B503" s="1"/>
      <c r="C503" s="3"/>
      <c r="D503" s="3"/>
    </row>
    <row r="504" spans="2:4" x14ac:dyDescent="0.25">
      <c r="B504" s="1"/>
      <c r="C504" s="3"/>
      <c r="D504" s="3"/>
    </row>
    <row r="505" spans="2:4" x14ac:dyDescent="0.25">
      <c r="B505" s="1"/>
      <c r="C505" s="3"/>
      <c r="D505" s="3"/>
    </row>
    <row r="506" spans="2:4" x14ac:dyDescent="0.25">
      <c r="B506" s="1"/>
      <c r="C506" s="3"/>
      <c r="D506" s="3"/>
    </row>
    <row r="507" spans="2:4" x14ac:dyDescent="0.25">
      <c r="B507" s="1"/>
      <c r="C507" s="3"/>
      <c r="D507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4C2EE-BEA8-470C-B806-A2415FE4AE78}">
  <dimension ref="B1:L29"/>
  <sheetViews>
    <sheetView zoomScale="145" zoomScaleNormal="145" workbookViewId="0"/>
  </sheetViews>
  <sheetFormatPr defaultRowHeight="15" x14ac:dyDescent="0.25"/>
  <cols>
    <col min="2" max="2" width="27.42578125" bestFit="1" customWidth="1"/>
    <col min="3" max="3" width="23.85546875" customWidth="1"/>
    <col min="4" max="4" width="9.5703125" bestFit="1" customWidth="1"/>
  </cols>
  <sheetData>
    <row r="1" spans="2:5" ht="23.25" x14ac:dyDescent="0.35">
      <c r="B1" s="38" t="s">
        <v>35</v>
      </c>
      <c r="E1" t="s">
        <v>47</v>
      </c>
    </row>
    <row r="2" spans="2:5" ht="20.25" thickBot="1" x14ac:dyDescent="0.35">
      <c r="B2" s="37" t="s">
        <v>39</v>
      </c>
      <c r="C2" s="37"/>
      <c r="D2" s="37"/>
    </row>
    <row r="3" spans="2:5" ht="15.75" thickTop="1" x14ac:dyDescent="0.25">
      <c r="B3" t="s">
        <v>40</v>
      </c>
      <c r="C3">
        <f>1000+200+30+4</f>
        <v>1234</v>
      </c>
    </row>
    <row r="4" spans="2:5" x14ac:dyDescent="0.25">
      <c r="B4" t="s">
        <v>41</v>
      </c>
      <c r="C4" t="s">
        <v>32</v>
      </c>
    </row>
    <row r="5" spans="2:5" ht="7.5" customHeight="1" x14ac:dyDescent="0.25"/>
    <row r="6" spans="2:5" ht="20.25" thickBot="1" x14ac:dyDescent="0.35">
      <c r="B6" s="37" t="s">
        <v>32</v>
      </c>
      <c r="C6" s="37"/>
      <c r="D6" s="37"/>
    </row>
    <row r="7" spans="2:5" ht="15.75" thickTop="1" x14ac:dyDescent="0.25">
      <c r="B7" t="s">
        <v>33</v>
      </c>
      <c r="C7" t="s">
        <v>32</v>
      </c>
    </row>
    <row r="8" spans="2:5" x14ac:dyDescent="0.25">
      <c r="B8" t="s">
        <v>34</v>
      </c>
      <c r="C8" s="36" t="s">
        <v>36</v>
      </c>
    </row>
    <row r="9" spans="2:5" x14ac:dyDescent="0.25">
      <c r="B9" t="s">
        <v>57</v>
      </c>
      <c r="C9" s="36" t="s">
        <v>58</v>
      </c>
    </row>
    <row r="10" spans="2:5" ht="7.5" customHeight="1" x14ac:dyDescent="0.25"/>
    <row r="11" spans="2:5" ht="20.25" thickBot="1" x14ac:dyDescent="0.35">
      <c r="B11" s="37" t="s">
        <v>38</v>
      </c>
      <c r="C11" s="37"/>
      <c r="D11" s="37"/>
    </row>
    <row r="12" spans="2:5" ht="15.75" thickTop="1" x14ac:dyDescent="0.25">
      <c r="B12" t="s">
        <v>38</v>
      </c>
      <c r="C12" s="33">
        <v>1234</v>
      </c>
      <c r="D12" s="33">
        <v>-1234</v>
      </c>
    </row>
    <row r="13" spans="2:5" ht="30.75" customHeight="1" x14ac:dyDescent="0.25">
      <c r="B13" s="43" t="s">
        <v>56</v>
      </c>
      <c r="C13" s="39">
        <v>1234</v>
      </c>
      <c r="D13" s="40">
        <v>-1234</v>
      </c>
    </row>
    <row r="14" spans="2:5" ht="7.5" customHeight="1" x14ac:dyDescent="0.25"/>
    <row r="15" spans="2:5" ht="20.25" thickBot="1" x14ac:dyDescent="0.35">
      <c r="B15" s="37" t="s">
        <v>42</v>
      </c>
      <c r="C15" s="37"/>
      <c r="D15" s="37"/>
    </row>
    <row r="16" spans="2:5" ht="15.75" thickTop="1" x14ac:dyDescent="0.25">
      <c r="B16" t="s">
        <v>43</v>
      </c>
      <c r="C16" s="35">
        <v>1234</v>
      </c>
    </row>
    <row r="17" spans="2:12" x14ac:dyDescent="0.25">
      <c r="B17" t="s">
        <v>44</v>
      </c>
      <c r="C17" s="41">
        <v>1234</v>
      </c>
    </row>
    <row r="18" spans="2:12" ht="7.5" customHeight="1" x14ac:dyDescent="0.25"/>
    <row r="19" spans="2:12" ht="20.25" thickBot="1" x14ac:dyDescent="0.35">
      <c r="B19" s="37" t="s">
        <v>59</v>
      </c>
      <c r="C19" s="37"/>
      <c r="D19" s="37"/>
    </row>
    <row r="20" spans="2:12" ht="15.75" thickTop="1" x14ac:dyDescent="0.25">
      <c r="B20" t="s">
        <v>45</v>
      </c>
      <c r="C20" s="1">
        <v>44418</v>
      </c>
    </row>
    <row r="21" spans="2:12" x14ac:dyDescent="0.25">
      <c r="B21" t="s">
        <v>46</v>
      </c>
      <c r="C21" s="42">
        <v>44418</v>
      </c>
    </row>
    <row r="22" spans="2:12" x14ac:dyDescent="0.25">
      <c r="B22" t="s">
        <v>48</v>
      </c>
      <c r="C22" s="44">
        <v>44418</v>
      </c>
      <c r="D22" s="70"/>
    </row>
    <row r="23" spans="2:12" x14ac:dyDescent="0.25">
      <c r="B23" t="s">
        <v>49</v>
      </c>
      <c r="C23" s="45">
        <v>44418</v>
      </c>
    </row>
    <row r="24" spans="2:12" x14ac:dyDescent="0.25">
      <c r="B24" t="s">
        <v>50</v>
      </c>
      <c r="C24" s="46">
        <v>44418</v>
      </c>
      <c r="L24" s="33"/>
    </row>
    <row r="25" spans="2:12" ht="30" x14ac:dyDescent="0.25">
      <c r="B25" s="48" t="s">
        <v>55</v>
      </c>
      <c r="C25">
        <v>44418</v>
      </c>
    </row>
    <row r="26" spans="2:12" ht="7.5" customHeight="1" x14ac:dyDescent="0.25"/>
    <row r="27" spans="2:12" ht="20.25" thickBot="1" x14ac:dyDescent="0.35">
      <c r="B27" s="37" t="s">
        <v>51</v>
      </c>
    </row>
    <row r="28" spans="2:12" ht="15.75" thickTop="1" x14ac:dyDescent="0.25">
      <c r="B28" t="s">
        <v>52</v>
      </c>
      <c r="C28">
        <v>93002315</v>
      </c>
      <c r="E28" s="47"/>
    </row>
    <row r="29" spans="2:12" x14ac:dyDescent="0.25">
      <c r="B29" t="s">
        <v>53</v>
      </c>
      <c r="C29" s="36" t="s">
        <v>54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35FC60-4744-4ACE-867C-039CBC3A9A8A}">
  <dimension ref="B1:L37"/>
  <sheetViews>
    <sheetView zoomScale="175" zoomScaleNormal="175" workbookViewId="0"/>
  </sheetViews>
  <sheetFormatPr defaultRowHeight="15" x14ac:dyDescent="0.25"/>
  <cols>
    <col min="1" max="1" width="9.140625" style="50"/>
    <col min="2" max="2" width="21.42578125" style="50" customWidth="1"/>
    <col min="3" max="3" width="2.85546875" style="50" customWidth="1"/>
    <col min="4" max="4" width="21.42578125" style="50" customWidth="1"/>
    <col min="5" max="5" width="2.85546875" style="50" customWidth="1"/>
    <col min="6" max="6" width="24.5703125" style="50" customWidth="1"/>
    <col min="7" max="7" width="2.85546875" style="50" customWidth="1"/>
    <col min="8" max="8" width="21.42578125" style="50" customWidth="1"/>
    <col min="9" max="9" width="2.85546875" style="50" customWidth="1"/>
    <col min="10" max="10" width="21.42578125" style="50" customWidth="1"/>
    <col min="11" max="16384" width="9.140625" style="50"/>
  </cols>
  <sheetData>
    <row r="1" spans="2:10" ht="23.25" x14ac:dyDescent="0.35">
      <c r="B1" s="49" t="s">
        <v>60</v>
      </c>
      <c r="E1" s="50" t="s">
        <v>47</v>
      </c>
    </row>
    <row r="2" spans="2:10" ht="15" customHeight="1" x14ac:dyDescent="0.25"/>
    <row r="3" spans="2:10" ht="20.25" thickBot="1" x14ac:dyDescent="0.35">
      <c r="B3" s="51" t="s">
        <v>32</v>
      </c>
      <c r="C3" s="51"/>
      <c r="D3" s="51"/>
    </row>
    <row r="4" spans="2:10" ht="15" customHeight="1" thickTop="1" x14ac:dyDescent="0.25"/>
    <row r="5" spans="2:10" ht="18" thickBot="1" x14ac:dyDescent="0.35">
      <c r="B5" s="52" t="s">
        <v>61</v>
      </c>
      <c r="D5" s="52" t="s">
        <v>62</v>
      </c>
      <c r="F5" s="52" t="s">
        <v>69</v>
      </c>
      <c r="H5" s="52" t="s">
        <v>71</v>
      </c>
      <c r="J5" s="52" t="s">
        <v>111</v>
      </c>
    </row>
    <row r="6" spans="2:10" ht="15" customHeight="1" thickTop="1" x14ac:dyDescent="0.25">
      <c r="B6" s="53" t="s">
        <v>63</v>
      </c>
      <c r="D6" s="53" t="s">
        <v>63</v>
      </c>
      <c r="F6" s="53" t="s">
        <v>63</v>
      </c>
      <c r="H6" s="53" t="s">
        <v>63</v>
      </c>
      <c r="J6" s="53" t="s">
        <v>63</v>
      </c>
    </row>
    <row r="7" spans="2:10" ht="15" customHeight="1" x14ac:dyDescent="0.25">
      <c r="B7" s="53" t="s">
        <v>64</v>
      </c>
      <c r="D7" s="53" t="s">
        <v>64</v>
      </c>
      <c r="F7" s="53" t="s">
        <v>64</v>
      </c>
      <c r="H7" s="53" t="s">
        <v>64</v>
      </c>
      <c r="J7" s="53" t="s">
        <v>64</v>
      </c>
    </row>
    <row r="8" spans="2:10" ht="15" customHeight="1" x14ac:dyDescent="0.25">
      <c r="B8" s="53" t="s">
        <v>65</v>
      </c>
      <c r="D8" s="53" t="s">
        <v>65</v>
      </c>
      <c r="F8" s="53" t="s">
        <v>65</v>
      </c>
      <c r="H8" s="53" t="s">
        <v>65</v>
      </c>
      <c r="J8" s="53" t="s">
        <v>65</v>
      </c>
    </row>
    <row r="9" spans="2:10" ht="15" customHeight="1" x14ac:dyDescent="0.25">
      <c r="B9" s="53" t="s">
        <v>66</v>
      </c>
      <c r="D9" s="53" t="s">
        <v>66</v>
      </c>
      <c r="F9" s="53" t="s">
        <v>66</v>
      </c>
      <c r="H9" s="53" t="s">
        <v>66</v>
      </c>
      <c r="J9" s="53" t="s">
        <v>66</v>
      </c>
    </row>
    <row r="10" spans="2:10" ht="15" customHeight="1" x14ac:dyDescent="0.25">
      <c r="B10" s="53" t="s">
        <v>68</v>
      </c>
      <c r="D10" s="53" t="s">
        <v>68</v>
      </c>
      <c r="F10" s="53" t="s">
        <v>68</v>
      </c>
      <c r="H10" s="53" t="s">
        <v>68</v>
      </c>
      <c r="J10" s="53" t="s">
        <v>68</v>
      </c>
    </row>
    <row r="11" spans="2:10" ht="15" customHeight="1" x14ac:dyDescent="0.25">
      <c r="B11" s="53" t="s">
        <v>70</v>
      </c>
      <c r="D11" s="53" t="s">
        <v>70</v>
      </c>
      <c r="F11" s="53" t="s">
        <v>70</v>
      </c>
      <c r="H11" s="53" t="s">
        <v>70</v>
      </c>
      <c r="J11" s="53" t="s">
        <v>70</v>
      </c>
    </row>
    <row r="12" spans="2:10" ht="15" customHeight="1" x14ac:dyDescent="0.25">
      <c r="B12" s="54" t="s">
        <v>67</v>
      </c>
      <c r="D12" s="54" t="s">
        <v>67</v>
      </c>
      <c r="F12" s="54" t="s">
        <v>67</v>
      </c>
      <c r="H12" s="54" t="s">
        <v>67</v>
      </c>
      <c r="J12" s="54" t="s">
        <v>67</v>
      </c>
    </row>
    <row r="13" spans="2:10" ht="15" customHeight="1" x14ac:dyDescent="0.25">
      <c r="F13" s="55" t="s">
        <v>72</v>
      </c>
      <c r="G13" s="55"/>
      <c r="H13" s="55" t="s">
        <v>73</v>
      </c>
    </row>
    <row r="14" spans="2:10" ht="15" customHeight="1" x14ac:dyDescent="0.25">
      <c r="I14" s="59"/>
    </row>
    <row r="15" spans="2:10" ht="20.25" thickBot="1" x14ac:dyDescent="0.35">
      <c r="B15" s="51" t="s">
        <v>37</v>
      </c>
      <c r="C15" s="51"/>
      <c r="D15" s="51"/>
    </row>
    <row r="16" spans="2:10" ht="15" customHeight="1" thickTop="1" x14ac:dyDescent="0.25"/>
    <row r="17" spans="2:12" ht="18" thickBot="1" x14ac:dyDescent="0.35">
      <c r="B17" s="52" t="s">
        <v>74</v>
      </c>
      <c r="D17" s="52" t="s">
        <v>75</v>
      </c>
      <c r="F17" s="52" t="s">
        <v>77</v>
      </c>
      <c r="H17" s="52" t="s">
        <v>76</v>
      </c>
    </row>
    <row r="18" spans="2:12" ht="15" customHeight="1" thickTop="1" x14ac:dyDescent="0.25">
      <c r="B18" s="53">
        <v>7</v>
      </c>
      <c r="D18" s="53">
        <v>7</v>
      </c>
      <c r="F18" s="57">
        <v>1</v>
      </c>
      <c r="H18" s="53">
        <v>1</v>
      </c>
    </row>
    <row r="19" spans="2:12" ht="15" customHeight="1" x14ac:dyDescent="0.25">
      <c r="B19" s="53">
        <v>6</v>
      </c>
      <c r="D19" s="53">
        <v>6</v>
      </c>
      <c r="F19" s="57">
        <v>0.75</v>
      </c>
      <c r="H19" s="53">
        <v>1</v>
      </c>
    </row>
    <row r="20" spans="2:12" ht="15" customHeight="1" x14ac:dyDescent="0.25">
      <c r="B20" s="53">
        <v>5</v>
      </c>
      <c r="D20" s="53">
        <v>5</v>
      </c>
      <c r="F20" s="57">
        <v>0.5</v>
      </c>
      <c r="H20" s="53">
        <v>2</v>
      </c>
    </row>
    <row r="21" spans="2:12" ht="15" customHeight="1" x14ac:dyDescent="0.25">
      <c r="B21" s="53">
        <v>4</v>
      </c>
      <c r="D21" s="53">
        <v>4</v>
      </c>
      <c r="F21" s="57">
        <v>0.25</v>
      </c>
      <c r="H21" s="53">
        <v>3</v>
      </c>
    </row>
    <row r="22" spans="2:12" ht="15" customHeight="1" x14ac:dyDescent="0.25">
      <c r="B22" s="53">
        <v>3</v>
      </c>
      <c r="D22" s="53">
        <v>3</v>
      </c>
      <c r="F22" s="57">
        <v>0</v>
      </c>
      <c r="H22" s="53">
        <v>4</v>
      </c>
    </row>
    <row r="23" spans="2:12" ht="15" customHeight="1" x14ac:dyDescent="0.25">
      <c r="B23" s="53">
        <v>2</v>
      </c>
      <c r="D23" s="53">
        <v>2</v>
      </c>
      <c r="F23" s="57">
        <v>-0.25</v>
      </c>
      <c r="H23" s="53">
        <v>5</v>
      </c>
      <c r="L23" s="56"/>
    </row>
    <row r="24" spans="2:12" ht="15" customHeight="1" x14ac:dyDescent="0.25">
      <c r="B24" s="54">
        <v>1</v>
      </c>
      <c r="D24" s="54">
        <v>1</v>
      </c>
      <c r="F24" s="58">
        <v>-0.5</v>
      </c>
      <c r="H24" s="54">
        <v>6</v>
      </c>
    </row>
    <row r="25" spans="2:12" ht="15" customHeight="1" x14ac:dyDescent="0.25"/>
    <row r="26" spans="2:12" ht="15" customHeight="1" x14ac:dyDescent="0.25"/>
    <row r="27" spans="2:12" ht="15" customHeight="1" x14ac:dyDescent="0.25"/>
    <row r="28" spans="2:12" ht="15" customHeight="1" x14ac:dyDescent="0.25"/>
    <row r="29" spans="2:12" ht="15" customHeight="1" x14ac:dyDescent="0.25"/>
    <row r="30" spans="2:12" ht="15" customHeight="1" x14ac:dyDescent="0.25"/>
    <row r="31" spans="2:12" ht="15" customHeight="1" x14ac:dyDescent="0.25"/>
    <row r="32" spans="2:12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</sheetData>
  <conditionalFormatting sqref="D6:D12">
    <cfRule type="containsText" dxfId="8" priority="13" operator="containsText" text="penem">
      <formula>NOT(ISERROR(SEARCH("penem",D6)))</formula>
    </cfRule>
  </conditionalFormatting>
  <conditionalFormatting sqref="B6:B12">
    <cfRule type="cellIs" dxfId="7" priority="12" operator="equal">
      <formula>"ertapenem"</formula>
    </cfRule>
  </conditionalFormatting>
  <conditionalFormatting sqref="F6:F13">
    <cfRule type="containsText" dxfId="6" priority="11" operator="containsText" text="ce*in">
      <formula>NOT(ISERROR(SEARCH("ce*in",F6)))</formula>
    </cfRule>
  </conditionalFormatting>
  <conditionalFormatting sqref="H6:H13">
    <cfRule type="containsText" dxfId="5" priority="10" operator="containsText" text="ce?a">
      <formula>NOT(ISERROR(SEARCH("ce?a",H6)))</formula>
    </cfRule>
  </conditionalFormatting>
  <conditionalFormatting sqref="B18:B24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{4701DF8A-DE2A-4F26-A55F-4FDC897B99AE}</x14:id>
        </ext>
      </extLst>
    </cfRule>
  </conditionalFormatting>
  <conditionalFormatting sqref="D18:D24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18:H24">
    <cfRule type="duplicateValues" dxfId="4" priority="2"/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701DF8A-DE2A-4F26-A55F-4FDC897B99A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B18:B24</xm:sqref>
        </x14:conditionalFormatting>
        <x14:conditionalFormatting xmlns:xm="http://schemas.microsoft.com/office/excel/2006/main">
          <x14:cfRule type="iconSet" priority="3" id="{28F376DD-B507-4BB7-87F0-7643BA230E0F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F18:F24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82922-68C4-49EF-8864-750C2B1C3F48}">
  <dimension ref="A1:AD57"/>
  <sheetViews>
    <sheetView zoomScale="115" zoomScaleNormal="115" workbookViewId="0"/>
  </sheetViews>
  <sheetFormatPr defaultRowHeight="15" x14ac:dyDescent="0.25"/>
  <cols>
    <col min="1" max="1" width="22.85546875" customWidth="1"/>
    <col min="2" max="2" width="21.140625" customWidth="1"/>
    <col min="3" max="6" width="11.42578125" customWidth="1"/>
    <col min="8" max="8" width="9.140625" style="20"/>
    <col min="9" max="9" width="9.140625" style="23"/>
    <col min="10" max="10" width="10.85546875" customWidth="1"/>
    <col min="11" max="11" width="11.85546875" customWidth="1"/>
    <col min="12" max="12" width="11.7109375" customWidth="1"/>
    <col min="15" max="15" width="11.7109375" customWidth="1"/>
    <col min="16" max="16" width="9.5703125" customWidth="1"/>
    <col min="27" max="27" width="13.140625" bestFit="1" customWidth="1"/>
    <col min="28" max="30" width="12.7109375" customWidth="1"/>
  </cols>
  <sheetData>
    <row r="1" spans="1:24" ht="21" x14ac:dyDescent="0.35">
      <c r="A1" s="6" t="s">
        <v>26</v>
      </c>
      <c r="I1" s="22" t="s">
        <v>0</v>
      </c>
    </row>
    <row r="2" spans="1:24" x14ac:dyDescent="0.25">
      <c r="K2" s="2" t="s">
        <v>7</v>
      </c>
    </row>
    <row r="3" spans="1:24" x14ac:dyDescent="0.25">
      <c r="A3" s="2" t="s">
        <v>7</v>
      </c>
      <c r="K3" t="s">
        <v>8</v>
      </c>
      <c r="L3" t="s">
        <v>9</v>
      </c>
    </row>
    <row r="4" spans="1:24" x14ac:dyDescent="0.25">
      <c r="A4" s="25" t="s">
        <v>1</v>
      </c>
      <c r="B4" s="13" t="s">
        <v>2</v>
      </c>
      <c r="C4" s="14" t="s">
        <v>3</v>
      </c>
      <c r="D4" s="15" t="s">
        <v>4</v>
      </c>
      <c r="E4" s="16" t="s">
        <v>5</v>
      </c>
      <c r="F4" s="17" t="s">
        <v>6</v>
      </c>
      <c r="K4" s="1">
        <v>44395</v>
      </c>
      <c r="L4" s="8">
        <v>5</v>
      </c>
    </row>
    <row r="5" spans="1:24" x14ac:dyDescent="0.25">
      <c r="A5" s="1">
        <v>44395</v>
      </c>
      <c r="B5" s="8">
        <v>5</v>
      </c>
      <c r="C5" s="9">
        <v>5</v>
      </c>
      <c r="D5" s="10">
        <v>4</v>
      </c>
      <c r="E5" s="11">
        <v>5</v>
      </c>
      <c r="F5" s="12">
        <v>4</v>
      </c>
      <c r="K5" s="1">
        <f>K4+1</f>
        <v>44396</v>
      </c>
      <c r="L5" s="9">
        <v>5</v>
      </c>
    </row>
    <row r="6" spans="1:24" x14ac:dyDescent="0.25">
      <c r="A6" s="1">
        <f>A5+7</f>
        <v>44402</v>
      </c>
      <c r="B6" s="8">
        <v>5</v>
      </c>
      <c r="C6" s="9">
        <v>5</v>
      </c>
      <c r="D6" s="10">
        <v>4</v>
      </c>
      <c r="E6" s="11">
        <v>5</v>
      </c>
      <c r="F6" s="12">
        <v>5</v>
      </c>
      <c r="K6" s="1">
        <f t="shared" ref="K6:K13" si="0">K5+1</f>
        <v>44397</v>
      </c>
      <c r="L6" s="10">
        <v>4</v>
      </c>
    </row>
    <row r="7" spans="1:24" x14ac:dyDescent="0.25">
      <c r="A7" s="1">
        <f>A6+7</f>
        <v>44409</v>
      </c>
      <c r="B7" s="8">
        <v>6</v>
      </c>
      <c r="C7" s="9">
        <v>3</v>
      </c>
      <c r="D7" s="10">
        <v>6</v>
      </c>
      <c r="E7" s="11">
        <v>5</v>
      </c>
      <c r="F7" s="12">
        <v>5</v>
      </c>
      <c r="K7" s="1">
        <f t="shared" si="0"/>
        <v>44398</v>
      </c>
      <c r="L7" s="11">
        <v>5</v>
      </c>
    </row>
    <row r="8" spans="1:24" x14ac:dyDescent="0.25">
      <c r="A8" s="1"/>
      <c r="K8" s="1">
        <f t="shared" si="0"/>
        <v>44399</v>
      </c>
      <c r="L8" s="12">
        <v>4</v>
      </c>
    </row>
    <row r="9" spans="1:24" x14ac:dyDescent="0.25">
      <c r="A9" s="1"/>
      <c r="B9" s="1"/>
      <c r="C9" s="1"/>
      <c r="D9" s="1"/>
      <c r="E9" s="1"/>
      <c r="F9" s="1"/>
      <c r="K9" s="1">
        <v>44402</v>
      </c>
      <c r="L9" s="8">
        <v>5</v>
      </c>
    </row>
    <row r="10" spans="1:24" x14ac:dyDescent="0.25">
      <c r="A10" s="1"/>
      <c r="B10" s="1"/>
      <c r="C10" s="1"/>
      <c r="D10" s="1"/>
      <c r="E10" s="1"/>
      <c r="F10" s="1"/>
      <c r="K10" s="1">
        <f t="shared" si="0"/>
        <v>44403</v>
      </c>
      <c r="L10" s="9">
        <v>5</v>
      </c>
    </row>
    <row r="11" spans="1:24" x14ac:dyDescent="0.25">
      <c r="A11" s="1"/>
      <c r="B11" s="1"/>
      <c r="C11" s="1"/>
      <c r="D11" s="1"/>
      <c r="E11" s="1"/>
      <c r="F11" s="1"/>
      <c r="K11" s="1">
        <f t="shared" si="0"/>
        <v>44404</v>
      </c>
      <c r="L11" s="10">
        <v>4</v>
      </c>
    </row>
    <row r="12" spans="1:24" x14ac:dyDescent="0.25">
      <c r="A12" s="1"/>
      <c r="B12" s="1"/>
      <c r="C12" s="1"/>
      <c r="D12" s="1"/>
      <c r="E12" s="1"/>
      <c r="F12" s="1"/>
      <c r="K12" s="1">
        <f t="shared" si="0"/>
        <v>44405</v>
      </c>
      <c r="L12" s="11">
        <v>5</v>
      </c>
    </row>
    <row r="13" spans="1:24" x14ac:dyDescent="0.25">
      <c r="A13" s="1"/>
      <c r="B13" s="1"/>
      <c r="C13" s="1"/>
      <c r="D13" s="1"/>
      <c r="E13" s="1"/>
      <c r="F13" s="1"/>
      <c r="K13" s="1">
        <f t="shared" si="0"/>
        <v>44406</v>
      </c>
      <c r="L13" s="12">
        <v>5</v>
      </c>
    </row>
    <row r="14" spans="1:24" x14ac:dyDescent="0.25">
      <c r="A14" s="1"/>
      <c r="B14" s="1"/>
      <c r="C14" s="1"/>
      <c r="D14" s="1"/>
      <c r="E14" s="1"/>
      <c r="F14" s="1"/>
    </row>
    <row r="15" spans="1:24" ht="15.75" thickBot="1" x14ac:dyDescent="0.3">
      <c r="A15" s="19"/>
      <c r="B15" s="19"/>
      <c r="C15" s="19"/>
      <c r="D15" s="19"/>
      <c r="E15" s="19"/>
      <c r="F15" s="19"/>
      <c r="G15" s="19"/>
      <c r="H15" s="19"/>
      <c r="I15" s="24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</row>
    <row r="16" spans="1:24" ht="15.75" thickTop="1" x14ac:dyDescent="0.25">
      <c r="A16" s="20"/>
      <c r="B16" s="20"/>
      <c r="C16" s="20"/>
      <c r="D16" s="20"/>
      <c r="E16" s="20"/>
      <c r="F16" s="20"/>
      <c r="G16" s="20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</row>
    <row r="18" spans="1:30" ht="15" customHeight="1" x14ac:dyDescent="0.25">
      <c r="K18" s="2" t="s">
        <v>27</v>
      </c>
      <c r="O18" s="2" t="s">
        <v>92</v>
      </c>
      <c r="S18" s="64" t="s">
        <v>22</v>
      </c>
      <c r="T18" s="64"/>
      <c r="U18" s="64"/>
      <c r="V18" s="64"/>
      <c r="W18" s="64"/>
      <c r="X18" s="64"/>
    </row>
    <row r="19" spans="1:30" x14ac:dyDescent="0.25">
      <c r="A19" s="2" t="s">
        <v>7</v>
      </c>
      <c r="K19" s="2" t="s">
        <v>7</v>
      </c>
      <c r="O19" s="2" t="s">
        <v>7</v>
      </c>
      <c r="S19" s="64"/>
      <c r="T19" s="64"/>
      <c r="U19" s="64"/>
      <c r="V19" s="64"/>
      <c r="W19" s="64"/>
      <c r="X19" s="64"/>
    </row>
    <row r="20" spans="1:30" x14ac:dyDescent="0.25">
      <c r="A20" s="25" t="s">
        <v>8</v>
      </c>
      <c r="B20" t="s">
        <v>9</v>
      </c>
      <c r="K20" s="25" t="s">
        <v>8</v>
      </c>
      <c r="L20" t="s">
        <v>11</v>
      </c>
      <c r="M20" t="s">
        <v>12</v>
      </c>
      <c r="O20" s="25" t="s">
        <v>8</v>
      </c>
      <c r="P20" t="s">
        <v>17</v>
      </c>
      <c r="Q20" t="s">
        <v>10</v>
      </c>
      <c r="S20" s="64"/>
      <c r="T20" s="64"/>
      <c r="U20" s="64"/>
      <c r="V20" s="64"/>
      <c r="W20" s="64"/>
      <c r="X20" s="64"/>
    </row>
    <row r="21" spans="1:30" x14ac:dyDescent="0.25">
      <c r="A21" s="1">
        <v>44395</v>
      </c>
      <c r="B21" s="3" t="s">
        <v>13</v>
      </c>
      <c r="K21" s="1">
        <v>44395</v>
      </c>
      <c r="L21">
        <v>10</v>
      </c>
      <c r="O21" s="1">
        <v>44395</v>
      </c>
      <c r="P21" t="s">
        <v>11</v>
      </c>
      <c r="Q21">
        <v>10</v>
      </c>
    </row>
    <row r="22" spans="1:30" x14ac:dyDescent="0.25">
      <c r="A22" s="1">
        <v>44396</v>
      </c>
      <c r="B22" s="3" t="s">
        <v>14</v>
      </c>
      <c r="K22" s="1">
        <v>44396</v>
      </c>
      <c r="L22">
        <v>9</v>
      </c>
      <c r="O22" s="1">
        <v>44396</v>
      </c>
      <c r="P22" t="s">
        <v>11</v>
      </c>
      <c r="Q22">
        <v>9</v>
      </c>
      <c r="AA22" s="28" t="s">
        <v>21</v>
      </c>
      <c r="AB22" s="28" t="s">
        <v>20</v>
      </c>
    </row>
    <row r="23" spans="1:30" x14ac:dyDescent="0.25">
      <c r="A23" s="1">
        <v>44397</v>
      </c>
      <c r="B23" s="26" t="s">
        <v>15</v>
      </c>
      <c r="C23" s="3"/>
      <c r="K23" s="1">
        <v>44397</v>
      </c>
      <c r="L23" s="27">
        <v>10</v>
      </c>
      <c r="M23" s="27">
        <v>6</v>
      </c>
      <c r="O23" s="7">
        <v>44397</v>
      </c>
      <c r="P23" s="27" t="s">
        <v>11</v>
      </c>
      <c r="Q23" s="27">
        <v>10</v>
      </c>
      <c r="AA23" s="28" t="s">
        <v>18</v>
      </c>
      <c r="AB23" t="s">
        <v>11</v>
      </c>
      <c r="AC23" t="s">
        <v>12</v>
      </c>
      <c r="AD23" t="s">
        <v>19</v>
      </c>
    </row>
    <row r="24" spans="1:30" x14ac:dyDescent="0.25">
      <c r="A24" s="1">
        <v>44398</v>
      </c>
      <c r="B24" t="s">
        <v>14</v>
      </c>
      <c r="C24" s="3"/>
      <c r="K24" s="1">
        <v>44398</v>
      </c>
      <c r="L24">
        <v>9</v>
      </c>
      <c r="O24" s="7">
        <v>44397</v>
      </c>
      <c r="P24" s="27" t="s">
        <v>12</v>
      </c>
      <c r="Q24" s="27">
        <v>6</v>
      </c>
      <c r="AA24" s="29">
        <v>44395</v>
      </c>
      <c r="AB24" s="30">
        <v>10</v>
      </c>
      <c r="AC24" s="30"/>
      <c r="AD24" s="30">
        <v>10</v>
      </c>
    </row>
    <row r="25" spans="1:30" x14ac:dyDescent="0.25">
      <c r="A25" s="1">
        <v>44399</v>
      </c>
      <c r="B25" t="s">
        <v>13</v>
      </c>
      <c r="C25" s="3"/>
      <c r="K25" s="1">
        <v>44399</v>
      </c>
      <c r="L25">
        <v>10</v>
      </c>
      <c r="O25" s="1">
        <v>44398</v>
      </c>
      <c r="P25" t="s">
        <v>11</v>
      </c>
      <c r="Q25">
        <v>9</v>
      </c>
      <c r="AA25" s="29">
        <v>44396</v>
      </c>
      <c r="AB25" s="30">
        <v>9</v>
      </c>
      <c r="AC25" s="30"/>
      <c r="AD25" s="30">
        <v>9</v>
      </c>
    </row>
    <row r="26" spans="1:30" x14ac:dyDescent="0.25">
      <c r="A26" s="1">
        <v>44402</v>
      </c>
      <c r="B26" s="26" t="s">
        <v>16</v>
      </c>
      <c r="C26" s="3"/>
      <c r="K26" s="1">
        <v>44402</v>
      </c>
      <c r="L26" s="27">
        <v>8</v>
      </c>
      <c r="M26" s="27">
        <v>5</v>
      </c>
      <c r="O26" s="1">
        <v>44399</v>
      </c>
      <c r="P26" t="s">
        <v>11</v>
      </c>
      <c r="Q26">
        <v>10</v>
      </c>
      <c r="AA26" s="29">
        <v>44397</v>
      </c>
      <c r="AB26" s="30">
        <v>10</v>
      </c>
      <c r="AC26" s="30">
        <v>6</v>
      </c>
      <c r="AD26" s="30">
        <v>16</v>
      </c>
    </row>
    <row r="27" spans="1:30" x14ac:dyDescent="0.25">
      <c r="A27" s="1">
        <v>44403</v>
      </c>
      <c r="B27" t="s">
        <v>13</v>
      </c>
      <c r="K27" s="1">
        <v>44403</v>
      </c>
      <c r="L27">
        <v>10</v>
      </c>
      <c r="O27" s="7">
        <v>44402</v>
      </c>
      <c r="P27" s="27" t="s">
        <v>11</v>
      </c>
      <c r="Q27" s="27">
        <v>8</v>
      </c>
      <c r="AA27" s="29">
        <v>44398</v>
      </c>
      <c r="AB27" s="30">
        <v>9</v>
      </c>
      <c r="AC27" s="30"/>
      <c r="AD27" s="30">
        <v>9</v>
      </c>
    </row>
    <row r="28" spans="1:30" x14ac:dyDescent="0.25">
      <c r="A28" s="1">
        <v>44404</v>
      </c>
      <c r="B28" t="s">
        <v>13</v>
      </c>
      <c r="K28" s="1">
        <v>44404</v>
      </c>
      <c r="L28">
        <v>10</v>
      </c>
      <c r="O28" s="7">
        <v>44402</v>
      </c>
      <c r="P28" s="27" t="s">
        <v>12</v>
      </c>
      <c r="Q28" s="27">
        <v>5</v>
      </c>
      <c r="AA28" s="29">
        <v>44399</v>
      </c>
      <c r="AB28" s="30">
        <v>10</v>
      </c>
      <c r="AC28" s="30"/>
      <c r="AD28" s="30">
        <v>10</v>
      </c>
    </row>
    <row r="29" spans="1:30" x14ac:dyDescent="0.25">
      <c r="A29" s="1">
        <v>44405</v>
      </c>
      <c r="B29" t="s">
        <v>14</v>
      </c>
      <c r="K29" s="1">
        <v>44405</v>
      </c>
      <c r="L29">
        <v>9</v>
      </c>
      <c r="O29" s="1">
        <v>44403</v>
      </c>
      <c r="P29" t="s">
        <v>11</v>
      </c>
      <c r="Q29">
        <v>10</v>
      </c>
      <c r="AA29" s="29">
        <v>44402</v>
      </c>
      <c r="AB29" s="30">
        <v>8</v>
      </c>
      <c r="AC29" s="30">
        <v>6</v>
      </c>
      <c r="AD29" s="30">
        <v>14</v>
      </c>
    </row>
    <row r="30" spans="1:30" x14ac:dyDescent="0.25">
      <c r="A30" s="1">
        <v>44406</v>
      </c>
      <c r="B30" t="s">
        <v>13</v>
      </c>
      <c r="K30" s="1">
        <v>44406</v>
      </c>
      <c r="L30">
        <v>10</v>
      </c>
      <c r="O30" s="1">
        <v>44404</v>
      </c>
      <c r="P30" t="s">
        <v>11</v>
      </c>
      <c r="Q30">
        <v>10</v>
      </c>
      <c r="AA30" s="29">
        <v>44403</v>
      </c>
      <c r="AB30" s="30">
        <v>10</v>
      </c>
      <c r="AC30" s="30"/>
      <c r="AD30" s="30">
        <v>10</v>
      </c>
    </row>
    <row r="31" spans="1:30" x14ac:dyDescent="0.25">
      <c r="O31" s="1">
        <v>44405</v>
      </c>
      <c r="P31" t="s">
        <v>11</v>
      </c>
      <c r="Q31">
        <v>9</v>
      </c>
      <c r="AA31" s="29">
        <v>44404</v>
      </c>
      <c r="AB31" s="30">
        <v>10</v>
      </c>
      <c r="AC31" s="30"/>
      <c r="AD31" s="30">
        <v>10</v>
      </c>
    </row>
    <row r="32" spans="1:30" x14ac:dyDescent="0.25">
      <c r="B32" s="3"/>
      <c r="O32" s="1">
        <v>44406</v>
      </c>
      <c r="P32" t="s">
        <v>11</v>
      </c>
      <c r="Q32">
        <v>10</v>
      </c>
      <c r="AA32" s="29">
        <v>44405</v>
      </c>
      <c r="AB32" s="30">
        <v>9</v>
      </c>
      <c r="AC32" s="30"/>
      <c r="AD32" s="30">
        <v>9</v>
      </c>
    </row>
    <row r="33" spans="1:30" x14ac:dyDescent="0.25">
      <c r="AA33" s="29">
        <v>44406</v>
      </c>
      <c r="AB33" s="30">
        <v>10</v>
      </c>
      <c r="AC33" s="30"/>
      <c r="AD33" s="30">
        <v>10</v>
      </c>
    </row>
    <row r="34" spans="1:30" x14ac:dyDescent="0.25">
      <c r="AA34" s="29" t="s">
        <v>19</v>
      </c>
      <c r="AB34" s="30">
        <v>95</v>
      </c>
      <c r="AC34" s="30">
        <v>12</v>
      </c>
      <c r="AD34" s="30">
        <v>107</v>
      </c>
    </row>
    <row r="40" spans="1:30" s="18" customFormat="1" ht="15.75" thickBot="1" x14ac:dyDescent="0.3">
      <c r="A40" s="19"/>
      <c r="B40" s="19"/>
      <c r="C40" s="19"/>
      <c r="D40" s="19"/>
      <c r="E40" s="19"/>
      <c r="F40" s="19"/>
      <c r="G40" s="19"/>
      <c r="H40" s="19"/>
      <c r="I40" s="24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</row>
    <row r="41" spans="1:30" ht="15.75" thickTop="1" x14ac:dyDescent="0.25">
      <c r="A41" s="20"/>
      <c r="B41" s="20"/>
      <c r="C41" s="20"/>
      <c r="D41" s="20"/>
      <c r="E41" s="20"/>
      <c r="F41" s="20"/>
      <c r="G41" s="20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</row>
    <row r="46" spans="1:30" x14ac:dyDescent="0.25">
      <c r="A46" s="2" t="s">
        <v>7</v>
      </c>
      <c r="K46" s="2" t="s">
        <v>7</v>
      </c>
    </row>
    <row r="47" spans="1:30" x14ac:dyDescent="0.25">
      <c r="A47" s="25" t="s">
        <v>8</v>
      </c>
      <c r="B47" t="s">
        <v>9</v>
      </c>
      <c r="K47" s="25" t="s">
        <v>8</v>
      </c>
      <c r="L47" t="s">
        <v>9</v>
      </c>
      <c r="M47" t="s">
        <v>23</v>
      </c>
    </row>
    <row r="48" spans="1:30" x14ac:dyDescent="0.25">
      <c r="A48" s="1">
        <v>44395</v>
      </c>
      <c r="B48">
        <v>10</v>
      </c>
      <c r="K48" s="1">
        <v>44395</v>
      </c>
      <c r="L48">
        <v>10</v>
      </c>
    </row>
    <row r="49" spans="1:15" x14ac:dyDescent="0.25">
      <c r="A49" s="1">
        <v>44396</v>
      </c>
      <c r="B49">
        <v>9</v>
      </c>
      <c r="K49" s="1">
        <v>44396</v>
      </c>
      <c r="L49">
        <v>9</v>
      </c>
    </row>
    <row r="50" spans="1:15" x14ac:dyDescent="0.25">
      <c r="A50" s="1">
        <v>44397</v>
      </c>
      <c r="B50" t="s">
        <v>24</v>
      </c>
      <c r="K50" s="1">
        <v>44397</v>
      </c>
      <c r="L50" s="12">
        <v>9</v>
      </c>
      <c r="M50" s="12" t="s">
        <v>25</v>
      </c>
      <c r="N50" s="12"/>
      <c r="O50" s="12"/>
    </row>
    <row r="51" spans="1:15" x14ac:dyDescent="0.25">
      <c r="A51" s="1">
        <v>44398</v>
      </c>
      <c r="B51">
        <v>9</v>
      </c>
      <c r="K51" s="1">
        <v>44398</v>
      </c>
      <c r="L51">
        <v>9</v>
      </c>
    </row>
    <row r="52" spans="1:15" x14ac:dyDescent="0.25">
      <c r="A52" s="1">
        <v>44399</v>
      </c>
      <c r="B52">
        <v>10</v>
      </c>
      <c r="K52" s="1">
        <v>44399</v>
      </c>
      <c r="L52">
        <v>10</v>
      </c>
    </row>
    <row r="53" spans="1:15" x14ac:dyDescent="0.25">
      <c r="A53" s="1">
        <v>44402</v>
      </c>
      <c r="B53">
        <v>9</v>
      </c>
      <c r="K53" s="1">
        <v>44402</v>
      </c>
      <c r="L53">
        <v>9</v>
      </c>
    </row>
    <row r="54" spans="1:15" x14ac:dyDescent="0.25">
      <c r="A54" s="1">
        <v>44403</v>
      </c>
      <c r="B54">
        <v>10</v>
      </c>
      <c r="K54" s="1">
        <v>44403</v>
      </c>
      <c r="L54">
        <v>10</v>
      </c>
    </row>
    <row r="55" spans="1:15" x14ac:dyDescent="0.25">
      <c r="A55" s="1">
        <v>44404</v>
      </c>
      <c r="B55">
        <v>10</v>
      </c>
      <c r="K55" s="1">
        <v>44404</v>
      </c>
      <c r="L55">
        <v>10</v>
      </c>
    </row>
    <row r="56" spans="1:15" x14ac:dyDescent="0.25">
      <c r="A56" s="1">
        <v>44405</v>
      </c>
      <c r="B56">
        <v>9</v>
      </c>
      <c r="K56" s="1">
        <v>44405</v>
      </c>
      <c r="L56">
        <v>9</v>
      </c>
    </row>
    <row r="57" spans="1:15" x14ac:dyDescent="0.25">
      <c r="A57" s="1">
        <v>44406</v>
      </c>
      <c r="B57">
        <v>10</v>
      </c>
      <c r="K57" s="1">
        <v>44406</v>
      </c>
      <c r="L57">
        <v>10</v>
      </c>
    </row>
  </sheetData>
  <mergeCells count="1">
    <mergeCell ref="S18:X20"/>
  </mergeCells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9DCAE-0625-4F09-8F54-B2F0D3336AB8}">
  <sheetPr>
    <tabColor theme="9" tint="0.59999389629810485"/>
  </sheetPr>
  <dimension ref="A2:G36"/>
  <sheetViews>
    <sheetView zoomScaleNormal="100" workbookViewId="0"/>
  </sheetViews>
  <sheetFormatPr defaultRowHeight="15" x14ac:dyDescent="0.25"/>
  <cols>
    <col min="1" max="4" width="18.140625" customWidth="1"/>
    <col min="5" max="5" width="13.5703125" customWidth="1"/>
    <col min="6" max="6" width="13.7109375" customWidth="1"/>
  </cols>
  <sheetData>
    <row r="2" spans="1:6" ht="20.25" thickBot="1" x14ac:dyDescent="0.35">
      <c r="A2" s="37" t="s">
        <v>93</v>
      </c>
      <c r="B2" s="37"/>
      <c r="C2" s="37"/>
      <c r="D2" s="37"/>
      <c r="E2" s="37"/>
      <c r="F2" s="37"/>
    </row>
    <row r="3" spans="1:6" ht="15.75" thickTop="1" x14ac:dyDescent="0.25">
      <c r="A3" t="s">
        <v>110</v>
      </c>
    </row>
    <row r="5" spans="1:6" ht="15.75" thickBot="1" x14ac:dyDescent="0.3">
      <c r="A5" s="69" t="s">
        <v>95</v>
      </c>
      <c r="B5" s="69" t="s">
        <v>94</v>
      </c>
      <c r="D5" s="68" t="s">
        <v>95</v>
      </c>
    </row>
    <row r="6" spans="1:6" ht="15.75" thickBot="1" x14ac:dyDescent="0.3">
      <c r="A6" s="66">
        <v>1</v>
      </c>
      <c r="B6" s="65">
        <f>VLOOKUP(A6,D6:D8,1,FALSE)</f>
        <v>1</v>
      </c>
      <c r="D6">
        <v>1</v>
      </c>
    </row>
    <row r="7" spans="1:6" x14ac:dyDescent="0.25">
      <c r="D7">
        <v>2</v>
      </c>
    </row>
    <row r="8" spans="1:6" x14ac:dyDescent="0.25">
      <c r="D8">
        <v>3</v>
      </c>
    </row>
    <row r="11" spans="1:6" ht="20.25" thickBot="1" x14ac:dyDescent="0.35">
      <c r="A11" s="37" t="s">
        <v>96</v>
      </c>
      <c r="B11" s="37"/>
      <c r="C11" s="37"/>
      <c r="D11" s="37"/>
      <c r="E11" s="37"/>
      <c r="F11" s="37"/>
    </row>
    <row r="12" spans="1:6" ht="15.75" thickTop="1" x14ac:dyDescent="0.25">
      <c r="A12" t="s">
        <v>105</v>
      </c>
    </row>
    <row r="14" spans="1:6" ht="15.75" thickBot="1" x14ac:dyDescent="0.3">
      <c r="A14" s="69" t="s">
        <v>98</v>
      </c>
      <c r="B14" s="69" t="s">
        <v>94</v>
      </c>
      <c r="D14" s="68" t="s">
        <v>98</v>
      </c>
      <c r="E14" s="68" t="s">
        <v>103</v>
      </c>
    </row>
    <row r="15" spans="1:6" ht="15.75" thickBot="1" x14ac:dyDescent="0.3">
      <c r="A15" s="66" t="s">
        <v>97</v>
      </c>
      <c r="B15" s="65">
        <f>VLOOKUP(A15,D15:E17,2,FALSE)</f>
        <v>2.5499999999999998</v>
      </c>
      <c r="D15" t="s">
        <v>99</v>
      </c>
      <c r="E15" s="35">
        <v>3.59</v>
      </c>
    </row>
    <row r="16" spans="1:6" x14ac:dyDescent="0.25">
      <c r="D16" t="s">
        <v>97</v>
      </c>
      <c r="E16" s="35">
        <v>2.5499999999999998</v>
      </c>
    </row>
    <row r="17" spans="1:7" x14ac:dyDescent="0.25">
      <c r="D17" t="s">
        <v>100</v>
      </c>
      <c r="E17" s="35">
        <v>5.87</v>
      </c>
    </row>
    <row r="20" spans="1:7" ht="20.25" thickBot="1" x14ac:dyDescent="0.35">
      <c r="A20" s="37" t="s">
        <v>101</v>
      </c>
      <c r="B20" s="37"/>
      <c r="C20" s="37"/>
      <c r="D20" s="37"/>
      <c r="E20" s="37"/>
      <c r="F20" s="37"/>
    </row>
    <row r="21" spans="1:7" ht="15.75" thickTop="1" x14ac:dyDescent="0.25">
      <c r="A21" t="s">
        <v>106</v>
      </c>
    </row>
    <row r="22" spans="1:7" x14ac:dyDescent="0.25">
      <c r="A22" s="47" t="s">
        <v>109</v>
      </c>
    </row>
    <row r="23" spans="1:7" x14ac:dyDescent="0.25">
      <c r="A23" s="47" t="s">
        <v>107</v>
      </c>
      <c r="B23" s="36" t="s">
        <v>108</v>
      </c>
    </row>
    <row r="24" spans="1:7" x14ac:dyDescent="0.25">
      <c r="A24" s="47"/>
    </row>
    <row r="26" spans="1:7" x14ac:dyDescent="0.25">
      <c r="A26" s="69" t="s">
        <v>102</v>
      </c>
      <c r="B26" s="69" t="s">
        <v>103</v>
      </c>
      <c r="D26" s="68" t="s">
        <v>102</v>
      </c>
      <c r="E26" s="68" t="s">
        <v>104</v>
      </c>
    </row>
    <row r="27" spans="1:7" x14ac:dyDescent="0.25">
      <c r="A27">
        <v>1001</v>
      </c>
      <c r="B27">
        <f>VLOOKUP(A27,$D$27:$E$36,2,FALSE)</f>
        <v>4.43</v>
      </c>
      <c r="D27">
        <v>1523</v>
      </c>
      <c r="E27" s="35">
        <v>12.52</v>
      </c>
      <c r="G27" s="67">
        <v>4.43</v>
      </c>
    </row>
    <row r="28" spans="1:7" x14ac:dyDescent="0.25">
      <c r="A28">
        <v>1523</v>
      </c>
      <c r="B28">
        <f t="shared" ref="B28:B34" si="0">VLOOKUP(A28,$D$27:$E$36,2,FALSE)</f>
        <v>12.52</v>
      </c>
      <c r="D28">
        <v>2023</v>
      </c>
      <c r="E28" s="35">
        <v>11.31</v>
      </c>
      <c r="G28" s="67">
        <v>12.52</v>
      </c>
    </row>
    <row r="29" spans="1:7" x14ac:dyDescent="0.25">
      <c r="A29">
        <v>2023</v>
      </c>
      <c r="B29">
        <f t="shared" si="0"/>
        <v>11.31</v>
      </c>
      <c r="D29">
        <v>6643</v>
      </c>
      <c r="E29" s="35">
        <v>18.670000000000002</v>
      </c>
      <c r="G29" s="67">
        <v>11.31</v>
      </c>
    </row>
    <row r="30" spans="1:7" x14ac:dyDescent="0.25">
      <c r="A30">
        <v>6643</v>
      </c>
      <c r="B30">
        <f t="shared" si="0"/>
        <v>18.670000000000002</v>
      </c>
      <c r="D30">
        <v>9983</v>
      </c>
      <c r="E30" s="35">
        <v>8.15</v>
      </c>
      <c r="G30" s="67">
        <v>18.670000000000002</v>
      </c>
    </row>
    <row r="31" spans="1:7" x14ac:dyDescent="0.25">
      <c r="A31">
        <v>1232</v>
      </c>
      <c r="B31">
        <f t="shared" si="0"/>
        <v>6.81</v>
      </c>
      <c r="D31">
        <v>3244</v>
      </c>
      <c r="E31" s="35">
        <v>6.13</v>
      </c>
      <c r="G31" s="67">
        <v>6.81</v>
      </c>
    </row>
    <row r="32" spans="1:7" x14ac:dyDescent="0.25">
      <c r="A32">
        <v>2392</v>
      </c>
      <c r="B32">
        <f t="shared" si="0"/>
        <v>12.04</v>
      </c>
      <c r="D32">
        <v>1232</v>
      </c>
      <c r="E32" s="35">
        <v>6.81</v>
      </c>
      <c r="G32" s="67">
        <v>12.04</v>
      </c>
    </row>
    <row r="33" spans="1:7" x14ac:dyDescent="0.25">
      <c r="A33">
        <v>1847</v>
      </c>
      <c r="B33">
        <f t="shared" si="0"/>
        <v>16.899999999999999</v>
      </c>
      <c r="D33">
        <v>2392</v>
      </c>
      <c r="E33" s="35">
        <v>12.04</v>
      </c>
      <c r="G33" s="67">
        <v>16.899999999999999</v>
      </c>
    </row>
    <row r="34" spans="1:7" x14ac:dyDescent="0.25">
      <c r="A34">
        <v>3244</v>
      </c>
      <c r="B34">
        <f t="shared" si="0"/>
        <v>6.13</v>
      </c>
      <c r="D34">
        <v>1001</v>
      </c>
      <c r="E34" s="35">
        <v>4.43</v>
      </c>
      <c r="G34" s="67">
        <v>6.13</v>
      </c>
    </row>
    <row r="35" spans="1:7" x14ac:dyDescent="0.25">
      <c r="D35">
        <v>1847</v>
      </c>
      <c r="E35" s="35">
        <v>16.899999999999999</v>
      </c>
    </row>
    <row r="36" spans="1:7" x14ac:dyDescent="0.25">
      <c r="D36">
        <v>2441</v>
      </c>
      <c r="E36" s="35">
        <v>19.61</v>
      </c>
    </row>
  </sheetData>
  <conditionalFormatting sqref="B15">
    <cfRule type="cellIs" dxfId="2" priority="3" operator="equal">
      <formula>2.55</formula>
    </cfRule>
  </conditionalFormatting>
  <conditionalFormatting sqref="B6">
    <cfRule type="cellIs" dxfId="1" priority="2" operator="equal">
      <formula>1</formula>
    </cfRule>
  </conditionalFormatting>
  <conditionalFormatting sqref="B27:B34">
    <cfRule type="expression" dxfId="0" priority="1">
      <formula>IF(B27=G27,TRUE,FALSE)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2 1 5 ] ] > < / C u s t o m C o n t e n t > < / G e m i n i > 
</file>

<file path=customXml/item11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 t b l A d m i n s 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 t b l V a c c i n e s 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X M L _ t b l A d m i n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 D a y < / s t r i n g > < / k e y > < v a l u e > < i n t > 5 9 < / i n t > < / v a l u e > < / i t e m > < i t e m > < k e y > < s t r i n g > V a c c i n e < / s t r i n g > < / k e y > < v a l u e > < i n t > 8 3 < / i n t > < / v a l u e > < / i t e m > < i t e m > < k e y > < s t r i n g > G i v e n < / s t r i n g > < / k e y > < v a l u e > < i n t > 7 2 < / i n t > < / v a l u e > < / i t e m > < i t e m > < k e y > < s t r i n g > B r a n d < / s t r i n g > < / k e y > < v a l u e > < i n t > 7 2 < / i n t > < / v a l u e > < / i t e m > < / C o l u m n W i d t h s > < C o l u m n D i s p l a y I n d e x > < i t e m > < k e y > < s t r i n g > D a y < / s t r i n g > < / k e y > < v a l u e > < i n t > 0 < / i n t > < / v a l u e > < / i t e m > < i t e m > < k e y > < s t r i n g > V a c c i n e < / s t r i n g > < / k e y > < v a l u e > < i n t > 1 < / i n t > < / v a l u e > < / i t e m > < i t e m > < k e y > < s t r i n g > G i v e n < / s t r i n g > < / k e y > < v a l u e > < i n t > 2 < / i n t > < / v a l u e > < / i t e m > < i t e m > < k e y > < s t r i n g > B r a n d 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 t b l V a c c i n e s 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 t b l V a c c i n e s 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 C o l u m n s \ B r a n d 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 t b l A d m i n s 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 t b l A d m i n s 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 C o l u m n s \ V a c c i n e 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 C o l u m n s \ G i v e n 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 C o l u m n s \ B r a n d 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 C o l u m n s \ t b l V a c c i n e s 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6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7.xml>��< ? x m l   v e r s i o n = " 1 . 0 "   e n c o d i n g = " u t f - 1 6 " ? > < D a t a M a s h u p   x m l n s = " h t t p : / / s c h e m a s . m i c r o s o f t . c o m / D a t a M a s h u p " > A A A A A B Q D A A B Q S w M E F A A C A A g A Q I k K U 3 4 p H o q k A A A A 9 Q A A A B I A H A B D b 2 5 m a W c v U G F j a 2 F n Z S 5 4 b W w g o h g A K K A U A A A A A A A A A A A A A A A A A A A A A A A A A A A A h Y 9 N D o I w F I S v Q r q n R f y J k k d Z u J X E h G j c N q V C I z w M L Z a 7 u f B I X k G M o u 5 c z n z f Y u Z + v U H S 1 5 V 3 U a 3 R D c Z k Q g P i K Z R N r r G I S W e P / p I k H L Z C n k S h v E F G E / U m j 0 l p 7 T l i z D l H 3 Z Q 2 b c H C I J i w Q 7 r J Z K l q Q T 6 y / i / 7 G o 0 V K B X h s H + N 4 S F d z e l i N k w C N n a Q a v z y c G B P + l P C u q t s 1 y q u 0 N 9 l w M Y I 7 H 2 B P w B Q S w M E F A A C A A g A Q I k K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C J C l M o i k e 4 D g A A A B E A A A A T A B w A R m 9 y b X V s Y X M v U 2 V j d G l v b j E u b S C i G A A o o B Q A A A A A A A A A A A A A A A A A A A A A A A A A A A A r T k 0 u y c z P U w i G 0 I b W A F B L A Q I t A B Q A A g A I A E C J C l N + K R 6 K p A A A A P U A A A A S A A A A A A A A A A A A A A A A A A A A A A B D b 2 5 m a W c v U G F j a 2 F n Z S 5 4 b W x Q S w E C L Q A U A A I A C A B A i Q p T D 8 r p q 6 Q A A A D p A A A A E w A A A A A A A A A A A A A A A A D w A A A A W 0 N v b n R l b n R f V H l w Z X N d L n h t b F B L A Q I t A B Q A A g A I A E C J C l M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2 z s C w A o w V S a l k 3 u m z e W X g A A A A A A I A A A A A A B B m A A A A A Q A A I A A A A J V W F 0 8 m I 7 8 K A 3 u / l 4 H S x T u a o u k t C g m E u z S K r u 3 l W 5 Z 2 A A A A A A 6 A A A A A A g A A I A A A A K i t C 6 Q 2 U a t L A 4 u / o 7 J 3 L y f P 2 C P G T M y e F M c 8 + 2 j s L R h S U A A A A M k r n 8 S x M K H J / y y c N o F e o e / 2 8 Z v J 2 J 9 M F O t O c Z M g g u a b 5 n U M + 6 D x i S q n z Q H L 1 9 Y D b X S C E 4 e q 8 M i 6 o s P 6 K Q u R y D R L M x s s D m X u 7 F s v B N B n p r A 6 Q A A A A A q 9 o b g W m N s i Q h 6 R i 5 o u N x / 2 4 D s U + 4 k Q 6 B 1 U I 5 o w j S h 8 c / y Z J s B 2 M 9 E f R m f C y h C R z 7 5 u w W V f O D h y F q P P n 8 M I J X E = < / D a t a M a s h u p > 
</file>

<file path=customXml/item18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 2 0 2 1 - 0 8 - 1 1 T 1 8 : 0 4 : 5 4 . 8 1 8 5 4 7 8 - 0 5 : 0 0 < / L a s t P r o c e s s e d T i m e > < / D a t a M o d e l i n g S a n d b o x . S e r i a l i z e d S a n d b o x E r r o r C a c h e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 t b l V a c c i n e s 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 t b l V a c c i n e s 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 C o l u m n s \ B r a n d < / K e y > < / D i a g r a m O b j e c t K e y > < D i a g r a m O b j e c t K e y > < K e y > C o l u m n s \ P r i c e 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 C o l u m n s \ B r a n d 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 C o l u m n s \ P r i c e 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 t b l A d m i n s 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 t b l A d m i n s 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 C o l u m n s \ D a y < / K e y > < / D i a g r a m O b j e c t K e y > < D i a g r a m O b j e c t K e y > < K e y > C o l u m n s \ V a c c i n e < / K e y > < / D i a g r a m O b j e c t K e y > < D i a g r a m O b j e c t K e y > < K e y > C o l u m n s \ G i v e n < / K e y > < / D i a g r a m O b j e c t K e y > < D i a g r a m O b j e c t K e y > < K e y > C o l u m n s \ B r a n d 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 C o l u m n s \ D a y 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 C o l u m n s \ V a c c i n e 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 C o l u m n s \ G i v e n 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 C o l u m n s \ B r a n d 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 T a g s \ T a b l e s \ & l t ; T a b l e s \ t b l A d m i n s & g t ; < / K e y > < / D i a g r a m O b j e c t K e y > < D i a g r a m O b j e c t K e y > < K e y > D y n a m i c   T a g s \ T a b l e s \ & l t ; T a b l e s \ t b l V a c c i n e s & g t ; < / K e y > < / D i a g r a m O b j e c t K e y > < D i a g r a m O b j e c t K e y > < K e y > T a b l e s \ t b l A d m i n s < / K e y > < / D i a g r a m O b j e c t K e y > < D i a g r a m O b j e c t K e y > < K e y > T a b l e s \ t b l A d m i n s \ C o l u m n s \ D a y < / K e y > < / D i a g r a m O b j e c t K e y > < D i a g r a m O b j e c t K e y > < K e y > T a b l e s \ t b l A d m i n s \ C o l u m n s \ V a c c i n e < / K e y > < / D i a g r a m O b j e c t K e y > < D i a g r a m O b j e c t K e y > < K e y > T a b l e s \ t b l A d m i n s \ C o l u m n s \ G i v e n < / K e y > < / D i a g r a m O b j e c t K e y > < D i a g r a m O b j e c t K e y > < K e y > T a b l e s \ t b l A d m i n s \ C o l u m n s \ B r a n d < / K e y > < / D i a g r a m O b j e c t K e y > < D i a g r a m O b j e c t K e y > < K e y > T a b l e s \ t b l V a c c i n e s < / K e y > < / D i a g r a m O b j e c t K e y > < D i a g r a m O b j e c t K e y > < K e y > T a b l e s \ t b l V a c c i n e s \ C o l u m n s \ B r a n d < / K e y > < / D i a g r a m O b j e c t K e y > < D i a g r a m O b j e c t K e y > < K e y > T a b l e s \ t b l V a c c i n e s \ C o l u m n s \ P r i c e < / K e y > < / D i a g r a m O b j e c t K e y > < D i a g r a m O b j e c t K e y > < K e y > R e l a t i o n s h i p s \ & l t ; T a b l e s \ t b l A d m i n s \ C o l u m n s \ B r a n d & g t ; - & l t ; T a b l e s \ t b l V a c c i n e s \ C o l u m n s \ B r a n d & g t ; < / K e y > < / D i a g r a m O b j e c t K e y > < D i a g r a m O b j e c t K e y > < K e y > R e l a t i o n s h i p s \ & l t ; T a b l e s \ t b l A d m i n s \ C o l u m n s \ B r a n d & g t ; - & l t ; T a b l e s \ t b l V a c c i n e s \ C o l u m n s \ B r a n d & g t ; \ F K < / K e y > < / D i a g r a m O b j e c t K e y > < D i a g r a m O b j e c t K e y > < K e y > R e l a t i o n s h i p s \ & l t ; T a b l e s \ t b l A d m i n s \ C o l u m n s \ B r a n d & g t ; - & l t ; T a b l e s \ t b l V a c c i n e s \ C o l u m n s \ B r a n d & g t ; \ P K < / K e y > < / D i a g r a m O b j e c t K e y > < D i a g r a m O b j e c t K e y > < K e y > R e l a t i o n s h i p s \ & l t ; T a b l e s \ t b l A d m i n s \ C o l u m n s \ B r a n d & g t ; - & l t ; T a b l e s \ t b l V a c c i n e s \ C o l u m n s \ B r a n d & g t ; \ C r o s s F i l t e r < / K e y > < / D i a g r a m O b j e c t K e y > < / A l l K e y s > < S e l e c t e d K e y s > < D i a g r a m O b j e c t K e y > < K e y > T a b l e s \ t b l V a c c i n e s 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 T a g s \ T a b l e s \ & l t ; T a b l e s \ t b l A d m i n s & g t ; 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 T a g s \ T a b l e s \ & l t ; T a b l e s \ t b l V a c c i n e s & g t ; 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 T a b l e s \ t b l A d m i n s < / K e y > < / a : K e y > < a : V a l u e   i : t y p e = " D i a g r a m D i s p l a y N o d e V i e w S t a t e " > < H e i g h t > 1 5 0 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 T a b l e s \ t b l A d m i n s \ C o l u m n s \ D a y 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 T a b l e s \ t b l A d m i n s \ C o l u m n s \ V a c c i n e 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 T a b l e s \ t b l A d m i n s \ C o l u m n s \ G i v e n 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 T a b l e s \ t b l A d m i n s \ C o l u m n s \ B r a n d 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 T a b l e s \ t b l V a c c i n e s 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 3 2 9 . 9 0 3 8 1 0 5 6 7 6 6 5 8 < / L e f t > < T a b I n d e x > 1 < / T a b I n d e x > < T o p > 1 8 5 . 1 4 5 7 0 1 5 1 6 7 7 1 3 4 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 T a b l e s \ t b l V a c c i n e s \ C o l u m n s \ B r a n d 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 T a b l e s \ t b l V a c c i n e s \ C o l u m n s \ P r i c e 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 R e l a t i o n s h i p s \ & l t ; T a b l e s \ t b l A d m i n s \ C o l u m n s \ B r a n d & g t ; - & l t ; T a b l e s \ t b l V a c c i n e s \ C o l u m n s \ B r a n d & g t ; < / K e y > < / a : K e y > < a : V a l u e   i : t y p e = " D i a g r a m D i s p l a y L i n k V i e w S t a t e " > < A u t o m a t i o n P r o p e r t y H e l p e r T e x t > E n d   p o i n t   1 :   ( 2 1 6 , 7 5 ) .   E n d   p o i n t   2 :   ( 3 1 3 . 9 0 3 8 1 0 5 6 7 6 6 6 , 2 6 0 . 1 4 5 7 0 2 ) 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 2 1 6 < / b : _ x > < b : _ y > 7 5 < / b : _ y > < / b : P o i n t > < b : P o i n t > < b : _ x > 2 6 2 . 9 5 1 9 0 5 1 1 8 6 5 4 7 4 < / b : _ x > < b : _ y > 7 5 < / b : _ y > < / b : P o i n t > < b : P o i n t > < b : _ x > 2 6 4 . 9 5 1 9 0 5 1 1 8 6 5 4 7 4 < / b : _ x > < b : _ y > 7 7 < / b : _ y > < / b : P o i n t > < b : P o i n t > < b : _ x > 2 6 4 . 9 5 1 9 0 5 1 1 8 6 5 4 7 4 < / b : _ x > < b : _ y > 2 5 8 . 1 4 5 7 0 2 < / b : _ y > < / b : P o i n t > < b : P o i n t > < b : _ x > 2 6 6 . 9 5 1 9 0 5 1 1 8 6 5 4 7 4 < / b : _ x > < b : _ y > 2 6 0 . 1 4 5 7 0 2 < / b : _ y > < / b : P o i n t > < b : P o i n t > < b : _ x > 3 1 3 . 9 0 3 8 1 0 5 6 7 6 6 5 8 < / b : _ x > < b : _ y > 2 6 0 . 1 4 5 7 0 1 9 9 9 9 9 9 9 7 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 R e l a t i o n s h i p s \ & l t ; T a b l e s \ t b l A d m i n s \ C o l u m n s \ B r a n d & g t ; - & l t ; T a b l e s \ t b l V a c c i n e s \ C o l u m n s \ B r a n d & g t ; \ F K 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 6 7 < / b : _ y > < / L a b e l L o c a t i o n > < L o c a t i o n   x m l n s : b = " h t t p : / / s c h e m a s . d a t a c o n t r a c t . o r g / 2 0 0 4 / 0 7 / S y s t e m . W i n d o w s " > < b : _ x > 2 0 0 . 0 0 0 0 0 0 0 0 0 0 0 0 0 3 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 R e l a t i o n s h i p s \ & l t ; T a b l e s \ t b l A d m i n s \ C o l u m n s \ B r a n d & g t ; - & l t ; T a b l e s \ t b l V a c c i n e s \ C o l u m n s \ B r a n d & g t ; \ P K 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 3 1 3 . 9 0 3 8 1 0 5 6 7 6 6 5 8 < / b : _ x > < b : _ y > 2 5 2 . 1 4 5 7 0 1 9 9 9 9 9 9 9 7 < / b : _ y > < / L a b e l L o c a t i o n > < L o c a t i o n   x m l n s : b = " h t t p : / / s c h e m a s . d a t a c o n t r a c t . o r g / 2 0 0 4 / 0 7 / S y s t e m . W i n d o w s " > < b : _ x > 3 2 9 . 9 0 3 8 1 0 5 6 7 6 6 5 8 < / b : _ x > < b : _ y > 2 6 0 . 1 4 5 7 0 2 < / b : _ y > < / L o c a t i o n > < S h a p e R o t a t e A n g l e > 1 8 0 . 0 0 0 0 0 0 0 0 0 0 0 0 2 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 R e l a t i o n s h i p s \ & l t ; T a b l e s \ t b l A d m i n s \ C o l u m n s \ B r a n d & g t ; - & l t ; T a b l e s \ t b l V a c c i n e s \ C o l u m n s \ B r a n d & g t ; \ C r o s s F i l t e r 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 2 1 6 < / b : _ x > < b : _ y > 7 5 < / b : _ y > < / b : P o i n t > < b : P o i n t > < b : _ x > 2 6 2 . 9 5 1 9 0 5 1 1 8 6 5 4 7 4 < / b : _ x > < b : _ y > 7 5 < / b : _ y > < / b : P o i n t > < b : P o i n t > < b : _ x > 2 6 4 . 9 5 1 9 0 5 1 1 8 6 5 4 7 4 < / b : _ x > < b : _ y > 7 7 < / b : _ y > < / b : P o i n t > < b : P o i n t > < b : _ x > 2 6 4 . 9 5 1 9 0 5 1 1 8 6 5 4 7 4 < / b : _ x > < b : _ y > 2 5 8 . 1 4 5 7 0 2 < / b : _ y > < / b : P o i n t > < b : P o i n t > < b : _ x > 2 6 6 . 9 5 1 9 0 5 1 1 8 6 5 4 7 4 < / b : _ x > < b : _ y > 2 6 0 . 1 4 5 7 0 2 < / b : _ y > < / b : P o i n t > < b : P o i n t > < b : _ x > 3 1 3 . 9 0 3 8 1 0 5 6 7 6 6 5 8 < / b : _ x > < b : _ y > 2 6 0 . 1 4 5 7 0 1 9 9 9 9 9 9 9 7 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C l i e n t W i n d o w X M L " > < C u s t o m C o n t e n t > < ! [ C D A T A [ t b l A d m i n s ] ] > < / C u s t o m C o n t e n t > < / G e m i n i > 
</file>

<file path=customXml/item6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t b l V a c c i n e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 B r a n d < / s t r i n g > < / k e y > < v a l u e > < i n t > 7 2 < / i n t > < / v a l u e > < / i t e m > < i t e m > < k e y > < s t r i n g > P r i c e < / s t r i n g > < / k e y > < v a l u e > < i n t > 6 7 < / i n t > < / v a l u e > < / i t e m > < / C o l u m n W i d t h s > < C o l u m n D i s p l a y I n d e x > < i t e m > < k e y > < s t r i n g > B r a n d < / s t r i n g > < / k e y > < v a l u e > < i n t > 0 < / i n t > < / v a l u e > < / i t e m > < i t e m > < k e y > < s t r i n g > P r i c e 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O r d e r " > < C u s t o m C o n t e n t > < ! [ C D A T A [ t b l A d m i n s , t b l V a c c i n e s ] ] > < / C u s t o m C o n t e n t > < / G e m i n i > 
</file>

<file path=customXml/itemProps1.xml><?xml version="1.0" encoding="utf-8"?>
<ds:datastoreItem xmlns:ds="http://schemas.openxmlformats.org/officeDocument/2006/customXml" ds:itemID="{C154CB19-C9A7-4801-B48B-F8D8471D3CB1}">
  <ds:schemaRefs/>
</ds:datastoreItem>
</file>

<file path=customXml/itemProps10.xml><?xml version="1.0" encoding="utf-8"?>
<ds:datastoreItem xmlns:ds="http://schemas.openxmlformats.org/officeDocument/2006/customXml" ds:itemID="{40CBA18B-74A3-4DAF-ACA9-594F0C6738B4}">
  <ds:schemaRefs/>
</ds:datastoreItem>
</file>

<file path=customXml/itemProps11.xml><?xml version="1.0" encoding="utf-8"?>
<ds:datastoreItem xmlns:ds="http://schemas.openxmlformats.org/officeDocument/2006/customXml" ds:itemID="{96DB6710-A2CA-4C25-8519-E0514B44CA7A}">
  <ds:schemaRefs/>
</ds:datastoreItem>
</file>

<file path=customXml/itemProps12.xml><?xml version="1.0" encoding="utf-8"?>
<ds:datastoreItem xmlns:ds="http://schemas.openxmlformats.org/officeDocument/2006/customXml" ds:itemID="{E2099001-9532-40D2-8E00-CCF2DB40DD1F}">
  <ds:schemaRefs/>
</ds:datastoreItem>
</file>

<file path=customXml/itemProps13.xml><?xml version="1.0" encoding="utf-8"?>
<ds:datastoreItem xmlns:ds="http://schemas.openxmlformats.org/officeDocument/2006/customXml" ds:itemID="{BE6606E4-A4E2-4564-9CAB-F90A9AE0CCD9}">
  <ds:schemaRefs/>
</ds:datastoreItem>
</file>

<file path=customXml/itemProps14.xml><?xml version="1.0" encoding="utf-8"?>
<ds:datastoreItem xmlns:ds="http://schemas.openxmlformats.org/officeDocument/2006/customXml" ds:itemID="{65B6B7D3-4807-4150-AC80-FACF3E26D6AA}">
  <ds:schemaRefs/>
</ds:datastoreItem>
</file>

<file path=customXml/itemProps15.xml><?xml version="1.0" encoding="utf-8"?>
<ds:datastoreItem xmlns:ds="http://schemas.openxmlformats.org/officeDocument/2006/customXml" ds:itemID="{C0FA6419-4820-4C89-90ED-AD3D33C0396C}">
  <ds:schemaRefs/>
</ds:datastoreItem>
</file>

<file path=customXml/itemProps16.xml><?xml version="1.0" encoding="utf-8"?>
<ds:datastoreItem xmlns:ds="http://schemas.openxmlformats.org/officeDocument/2006/customXml" ds:itemID="{69EFC4B6-31C1-4505-8ECC-DD5030A82AEB}">
  <ds:schemaRefs/>
</ds:datastoreItem>
</file>

<file path=customXml/itemProps17.xml><?xml version="1.0" encoding="utf-8"?>
<ds:datastoreItem xmlns:ds="http://schemas.openxmlformats.org/officeDocument/2006/customXml" ds:itemID="{B8411FC4-73BE-4478-9E7E-F08C434A7BF1}">
  <ds:schemaRefs>
    <ds:schemaRef ds:uri="http://schemas.microsoft.com/DataMashup"/>
  </ds:schemaRefs>
</ds:datastoreItem>
</file>

<file path=customXml/itemProps18.xml><?xml version="1.0" encoding="utf-8"?>
<ds:datastoreItem xmlns:ds="http://schemas.openxmlformats.org/officeDocument/2006/customXml" ds:itemID="{44FD8A12-84E3-4804-AF27-98262286F588}">
  <ds:schemaRefs/>
</ds:datastoreItem>
</file>

<file path=customXml/itemProps2.xml><?xml version="1.0" encoding="utf-8"?>
<ds:datastoreItem xmlns:ds="http://schemas.openxmlformats.org/officeDocument/2006/customXml" ds:itemID="{7431DFD1-16CB-413D-B680-260169FC954D}">
  <ds:schemaRefs/>
</ds:datastoreItem>
</file>

<file path=customXml/itemProps3.xml><?xml version="1.0" encoding="utf-8"?>
<ds:datastoreItem xmlns:ds="http://schemas.openxmlformats.org/officeDocument/2006/customXml" ds:itemID="{FB0C9781-F80B-4F64-9A1D-ADA4C8767D9B}">
  <ds:schemaRefs/>
</ds:datastoreItem>
</file>

<file path=customXml/itemProps4.xml><?xml version="1.0" encoding="utf-8"?>
<ds:datastoreItem xmlns:ds="http://schemas.openxmlformats.org/officeDocument/2006/customXml" ds:itemID="{CE9CC947-AABB-4CF6-8213-2E12D697339C}">
  <ds:schemaRefs/>
</ds:datastoreItem>
</file>

<file path=customXml/itemProps5.xml><?xml version="1.0" encoding="utf-8"?>
<ds:datastoreItem xmlns:ds="http://schemas.openxmlformats.org/officeDocument/2006/customXml" ds:itemID="{537401F3-833C-4BB3-A717-F809D264758D}">
  <ds:schemaRefs/>
</ds:datastoreItem>
</file>

<file path=customXml/itemProps6.xml><?xml version="1.0" encoding="utf-8"?>
<ds:datastoreItem xmlns:ds="http://schemas.openxmlformats.org/officeDocument/2006/customXml" ds:itemID="{7F386381-F0F3-4612-9FAA-23BCEECC5293}">
  <ds:schemaRefs/>
</ds:datastoreItem>
</file>

<file path=customXml/itemProps7.xml><?xml version="1.0" encoding="utf-8"?>
<ds:datastoreItem xmlns:ds="http://schemas.openxmlformats.org/officeDocument/2006/customXml" ds:itemID="{F7ABC328-D1EF-458A-A80E-6352C50FC11A}">
  <ds:schemaRefs/>
</ds:datastoreItem>
</file>

<file path=customXml/itemProps8.xml><?xml version="1.0" encoding="utf-8"?>
<ds:datastoreItem xmlns:ds="http://schemas.openxmlformats.org/officeDocument/2006/customXml" ds:itemID="{68544CBE-4600-4499-B298-8C9C11C59830}">
  <ds:schemaRefs/>
</ds:datastoreItem>
</file>

<file path=customXml/itemProps9.xml><?xml version="1.0" encoding="utf-8"?>
<ds:datastoreItem xmlns:ds="http://schemas.openxmlformats.org/officeDocument/2006/customXml" ds:itemID="{B81834E3-6D27-4704-AB3E-B6B14B7A94EB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Practice 1 - Table</vt:lpstr>
      <vt:lpstr>Practice 2 - Pivot Table</vt:lpstr>
      <vt:lpstr>Practice 3 - VLOOKUP</vt:lpstr>
      <vt:lpstr>Example 2 - Large Table dyn</vt:lpstr>
      <vt:lpstr>Formats</vt:lpstr>
      <vt:lpstr>Conditional Formatting</vt:lpstr>
      <vt:lpstr>Common Arrangement Fixes</vt:lpstr>
      <vt:lpstr>Practice 3 Answer Key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v0.00</dc:title>
  <dc:creator>Daniel Limoges</dc:creator>
  <cp:lastModifiedBy>D L</cp:lastModifiedBy>
  <dcterms:created xsi:type="dcterms:W3CDTF">2021-07-18T04:08:30Z</dcterms:created>
  <dcterms:modified xsi:type="dcterms:W3CDTF">2021-08-13T01:48:33Z</dcterms:modified>
</cp:coreProperties>
</file>