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MKEV\Desktop\"/>
    </mc:Choice>
  </mc:AlternateContent>
  <xr:revisionPtr revIDLastSave="0" documentId="8_{B692DDCD-23E7-45E7-952F-ABBD3665C007}" xr6:coauthVersionLast="47" xr6:coauthVersionMax="47" xr10:uidLastSave="{00000000-0000-0000-0000-000000000000}"/>
  <bookViews>
    <workbookView xWindow="-108" yWindow="-108" windowWidth="23256" windowHeight="12456" xr2:uid="{56B90E5B-6FC7-4908-87C3-14FEBDF4A467}"/>
  </bookViews>
  <sheets>
    <sheet name="Practice Assignmen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87" i="1" s="1"/>
  <c r="E63" i="1"/>
  <c r="E62" i="1"/>
  <c r="E61" i="1"/>
  <c r="AB60" i="1"/>
  <c r="E60" i="1"/>
  <c r="AB59" i="1"/>
  <c r="E59" i="1"/>
  <c r="AB58" i="1"/>
  <c r="E58" i="1"/>
  <c r="AB57" i="1"/>
  <c r="E57" i="1"/>
  <c r="AB56" i="1"/>
  <c r="E56" i="1"/>
  <c r="AB55" i="1"/>
  <c r="E55" i="1"/>
  <c r="AB54" i="1"/>
  <c r="E54" i="1"/>
  <c r="AB53" i="1"/>
  <c r="E53" i="1"/>
  <c r="AB52" i="1"/>
  <c r="E52" i="1"/>
  <c r="AB51" i="1"/>
  <c r="E51" i="1"/>
  <c r="E66" i="1" s="1"/>
  <c r="AB50" i="1"/>
  <c r="E50" i="1"/>
  <c r="AB49" i="1"/>
  <c r="E49" i="1"/>
  <c r="AB48" i="1"/>
  <c r="AB47" i="1"/>
  <c r="AB46" i="1"/>
  <c r="AB62" i="1" s="1"/>
  <c r="E40" i="1"/>
  <c r="AB39" i="1"/>
  <c r="E39" i="1"/>
  <c r="AB38" i="1"/>
  <c r="E38" i="1"/>
  <c r="AB37" i="1"/>
  <c r="E37" i="1"/>
  <c r="AB36" i="1"/>
  <c r="E36" i="1"/>
  <c r="AB35" i="1"/>
  <c r="E35" i="1"/>
  <c r="AB34" i="1"/>
  <c r="E34" i="1"/>
  <c r="AB33" i="1"/>
  <c r="E33" i="1"/>
  <c r="AB32" i="1"/>
  <c r="E32" i="1"/>
  <c r="AB31" i="1"/>
  <c r="E31" i="1"/>
  <c r="AB30" i="1"/>
  <c r="E30" i="1"/>
  <c r="AB29" i="1"/>
  <c r="E29" i="1"/>
  <c r="E42" i="1" s="1"/>
  <c r="AB28" i="1"/>
  <c r="E28" i="1"/>
  <c r="AB27" i="1"/>
  <c r="E27" i="1"/>
  <c r="AB26" i="1"/>
  <c r="E26" i="1"/>
  <c r="AB25" i="1"/>
  <c r="AB41" i="1" s="1"/>
  <c r="K19" i="1"/>
  <c r="G19" i="1"/>
  <c r="B19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0" i="1" s="1"/>
</calcChain>
</file>

<file path=xl/sharedStrings.xml><?xml version="1.0" encoding="utf-8"?>
<sst xmlns="http://schemas.openxmlformats.org/spreadsheetml/2006/main" count="192" uniqueCount="44">
  <si>
    <t>Walt-Mart</t>
  </si>
  <si>
    <t>Dollar Trap</t>
  </si>
  <si>
    <t>Office Repo</t>
  </si>
  <si>
    <t>TIMS SHOPPING LIST</t>
  </si>
  <si>
    <t>TIMS CHART</t>
  </si>
  <si>
    <t xml:space="preserve">Items </t>
  </si>
  <si>
    <t>Prices</t>
  </si>
  <si>
    <t>Items</t>
  </si>
  <si>
    <t>Quantity needed</t>
  </si>
  <si>
    <t>Walt-Mart Price List</t>
  </si>
  <si>
    <t>Total Amount</t>
  </si>
  <si>
    <t>Walt-Mart Cost</t>
  </si>
  <si>
    <t>Ball Point Pen</t>
  </si>
  <si>
    <t>Dollar-Trap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</si>
  <si>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</si>
  <si>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</si>
  <si>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</si>
  <si>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</si>
  <si>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</si>
  <si>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</si>
  <si>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</si>
  <si>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</si>
  <si>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Colour Markers</t>
  </si>
  <si>
    <t>Stapler</t>
  </si>
  <si>
    <t>Planner Book</t>
  </si>
  <si>
    <t>Protractor</t>
  </si>
  <si>
    <t>Compass</t>
  </si>
  <si>
    <t>Liquid Paper</t>
  </si>
  <si>
    <t>SUM</t>
  </si>
  <si>
    <t>Total Sum For Purchase=</t>
  </si>
  <si>
    <t>SUSAN SHOPPING LIST</t>
  </si>
  <si>
    <t>Dollar Trap Prices</t>
  </si>
  <si>
    <t>From the chart of TIMS, and after analysis I will advice that her items are best to be gotten from OFFICE REPO store, because they will offer her the items at a better and cheaper price. Which is indeed very much cost effective.</t>
  </si>
  <si>
    <t>SUSANS CHART</t>
  </si>
  <si>
    <t xml:space="preserve"> 100 page notebooks</t>
  </si>
  <si>
    <t xml:space="preserve">bottle of 8 OZ Glue </t>
  </si>
  <si>
    <t>rolls of clear tape</t>
  </si>
  <si>
    <t>Erasers</t>
  </si>
  <si>
    <t>10 NO.2 Pencils</t>
  </si>
  <si>
    <t>Usb Stick 5gb</t>
  </si>
  <si>
    <t>8 colour marker(Box)</t>
  </si>
  <si>
    <t>Bottle Liquid Paper</t>
  </si>
  <si>
    <t>Office Repo Prices</t>
  </si>
  <si>
    <t>From Susans chart, Its more cost effective to make purchases of items from WALT-MART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</si>
</sst>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44" fontId="2" fillId="0" borderId="0" xfId="1" applyFont="1"/>
    <xf numFmtId="44" fontId="0" fillId="0" borderId="0" xfId="1" applyFont="1"/>
    <xf numFmtId="0" fontId="7" fillId="0" borderId="0" xfId="0" applyFont="1"/>
    <xf numFmtId="44" fontId="0" fillId="0" borderId="0" xfId="0" applyNumberFormat="1"/>
    <xf numFmtId="44" fontId="2" fillId="0" borderId="0" xfId="0" applyNumberFormat="1" applyFont="1"/>
    <xf numFmtId="0" fontId="8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8-417C-AFBB-55647CD470F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8-417C-AFBB-55647CD470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[1]Classwork!$J$29:$J$31</c:f>
              <c:strCache>
                <c:ptCount val="3"/>
                <c:pt idx="0">
                  <c:v>Walt-Mart Cost</c:v>
                </c:pt>
                <c:pt idx="1">
                  <c:v>Dollar-Trap</c:v>
                </c:pt>
                <c:pt idx="2">
                  <c:v>Office Repo</c:v>
                </c:pt>
              </c:strCache>
            </c:strRef>
          </c:cat>
          <c:val>
            <c:numRef>
              <c:f>[1]Classwork!$K$29:$K$31</c:f>
              <c:numCache>
                <c:formatCode>_("$"* #,##0.00_);_("$"* \(#,##0.00\);_("$"* "-"??_);_(@_)</c:formatCode>
                <c:ptCount val="3"/>
                <c:pt idx="0">
                  <c:v>111.99</c:v>
                </c:pt>
                <c:pt idx="1">
                  <c:v>279.74</c:v>
                </c:pt>
                <c:pt idx="2">
                  <c:v>135.79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8-417C-AFBB-55647CD47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3097151"/>
        <c:axId val="2043107231"/>
      </c:barChart>
      <c:catAx>
        <c:axId val="20430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07231"/>
        <c:crosses val="autoZero"/>
        <c:auto val="1"/>
        <c:lblAlgn val="ctr"/>
        <c:lblOffset val="100"/>
        <c:noMultiLvlLbl val="0"/>
      </c:catAx>
      <c:valAx>
        <c:axId val="20431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8-4EEA-BF9F-B7E7595AF84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8-4EEA-BF9F-B7E7595AF8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[1]Classwork!$AE$2:$AE$4</c:f>
              <c:strCache>
                <c:ptCount val="3"/>
                <c:pt idx="0">
                  <c:v>Walt-Mart Cost</c:v>
                </c:pt>
                <c:pt idx="1">
                  <c:v>Dollar-Trap</c:v>
                </c:pt>
                <c:pt idx="2">
                  <c:v>Office Repo</c:v>
                </c:pt>
              </c:strCache>
            </c:strRef>
          </c:cat>
          <c:val>
            <c:numRef>
              <c:f>[1]Classwork!$AF$2:$AF$4</c:f>
              <c:numCache>
                <c:formatCode>_("$"* #,##0.00_);_("$"* \(#,##0.00\);_("$"* "-"??_);_(@_)</c:formatCode>
                <c:ptCount val="3"/>
                <c:pt idx="0">
                  <c:v>129.6</c:v>
                </c:pt>
                <c:pt idx="1">
                  <c:v>210.95</c:v>
                </c:pt>
                <c:pt idx="2">
                  <c:v>126.84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8-4EEA-BF9F-B7E7595AF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6055408"/>
        <c:axId val="1996048688"/>
      </c:barChart>
      <c:catAx>
        <c:axId val="19960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48688"/>
        <c:crosses val="autoZero"/>
        <c:auto val="1"/>
        <c:lblAlgn val="ctr"/>
        <c:lblOffset val="100"/>
        <c:noMultiLvlLbl val="0"/>
      </c:catAx>
      <c:valAx>
        <c:axId val="19960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33</xdr:row>
      <xdr:rowOff>22860</xdr:rowOff>
    </xdr:from>
    <xdr:to>
      <xdr:col>13</xdr:col>
      <xdr:colOff>259080</xdr:colOff>
      <xdr:row>47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B6B8-4AA6-45E4-9AB3-426626CD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106680</xdr:rowOff>
    </xdr:from>
    <xdr:to>
      <xdr:col>36</xdr:col>
      <xdr:colOff>228600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1E027-6B5A-4361-A308-B995F0A3E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ARMKEV\Desktop\MY%20FIRST%20CLASS%20ASSI.xlsx" TargetMode="External"/><Relationship Id="rId1" Type="http://schemas.openxmlformats.org/officeDocument/2006/relationships/externalLinkPath" Target="MY%20FIRST%20CLASS%20AS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hs Functions"/>
      <sheetName val="Sheet1"/>
      <sheetName val="Task 1"/>
      <sheetName val="Task 2"/>
      <sheetName val="Classwork"/>
    </sheetNames>
    <sheetDataSet>
      <sheetData sheetId="0"/>
      <sheetData sheetId="1"/>
      <sheetData sheetId="2"/>
      <sheetData sheetId="3"/>
      <sheetData sheetId="4">
        <row r="2">
          <cell r="AE2" t="str">
            <v>Walt-Mart Cost</v>
          </cell>
          <cell r="AF2">
            <v>129.6</v>
          </cell>
        </row>
        <row r="3">
          <cell r="AE3" t="str">
            <v>Dollar-Trap</v>
          </cell>
          <cell r="AF3">
            <v>210.95</v>
          </cell>
        </row>
        <row r="4">
          <cell r="AE4" t="str">
            <v>Office Repo</v>
          </cell>
          <cell r="AF4">
            <v>126.84</v>
          </cell>
        </row>
        <row r="29">
          <cell r="J29" t="str">
            <v>Walt-Mart Cost</v>
          </cell>
          <cell r="K29">
            <v>111.99</v>
          </cell>
        </row>
        <row r="30">
          <cell r="J30" t="str">
            <v>Dollar-Trap</v>
          </cell>
          <cell r="K30">
            <v>279.74</v>
          </cell>
        </row>
        <row r="31">
          <cell r="J31" t="str">
            <v>Office Repo</v>
          </cell>
          <cell r="K31">
            <v>135.79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5CF8-280F-4F6B-827C-33A081F632DF}">
  <dimension ref="A1:AF87"/>
  <sheetViews>
    <sheetView tabSelected="1" zoomScale="40" zoomScaleNormal="40" workbookViewId="0">
      <selection activeCell="E14" sqref="E14"/>
    </sheetView>
  </sheetViews>
  <sheetFormatPr defaultRowHeight="14.4" x14ac:dyDescent="0.3"/>
  <cols>
    <col min="1" max="1" width="35.77734375" customWidth="1"/>
    <col min="2" max="2" width="19.21875" customWidth="1"/>
    <col min="4" max="4" width="21.6640625" customWidth="1"/>
    <col min="5" max="5" width="12.5546875" customWidth="1"/>
    <col min="6" max="6" width="43" customWidth="1"/>
    <col min="10" max="10" width="35.88671875" customWidth="1"/>
    <col min="15" max="15" width="13.109375" customWidth="1"/>
    <col min="25" max="25" width="18.77734375" customWidth="1"/>
    <col min="26" max="26" width="20.21875" customWidth="1"/>
    <col min="27" max="27" width="23.6640625" customWidth="1"/>
    <col min="28" max="28" width="17.6640625" customWidth="1"/>
    <col min="31" max="31" width="18.88671875" customWidth="1"/>
  </cols>
  <sheetData>
    <row r="1" spans="1:32" ht="45" customHeight="1" x14ac:dyDescent="0.85">
      <c r="A1" s="1" t="s">
        <v>0</v>
      </c>
      <c r="F1" s="1" t="s">
        <v>1</v>
      </c>
      <c r="J1" s="1" t="s">
        <v>2</v>
      </c>
      <c r="O1" s="2"/>
      <c r="Y1" s="3" t="s">
        <v>3</v>
      </c>
      <c r="AE1" s="4" t="s">
        <v>4</v>
      </c>
    </row>
    <row r="2" spans="1:32" ht="18" x14ac:dyDescent="0.35">
      <c r="A2" s="5" t="s">
        <v>5</v>
      </c>
      <c r="B2" s="5" t="s">
        <v>6</v>
      </c>
      <c r="F2" s="5" t="s">
        <v>5</v>
      </c>
      <c r="G2" s="6" t="s">
        <v>6</v>
      </c>
      <c r="J2" s="5" t="s">
        <v>5</v>
      </c>
      <c r="K2" s="6" t="s">
        <v>6</v>
      </c>
      <c r="O2" s="5" t="s">
        <v>0</v>
      </c>
      <c r="P2" s="7">
        <v>63.94</v>
      </c>
      <c r="Y2" s="8" t="s">
        <v>7</v>
      </c>
      <c r="Z2" s="8" t="s">
        <v>8</v>
      </c>
      <c r="AA2" s="5" t="s">
        <v>9</v>
      </c>
      <c r="AB2" s="5" t="s">
        <v>10</v>
      </c>
      <c r="AE2" s="5" t="s">
        <v>11</v>
      </c>
      <c r="AF2" s="6">
        <v>129.6</v>
      </c>
    </row>
    <row r="3" spans="1:32" x14ac:dyDescent="0.3">
      <c r="A3" t="s">
        <v>12</v>
      </c>
      <c r="B3" s="7">
        <v>0.5</v>
      </c>
      <c r="F3" t="s">
        <v>12</v>
      </c>
      <c r="G3" s="7">
        <v>0.4</v>
      </c>
      <c r="J3" t="s">
        <v>12</v>
      </c>
      <c r="K3" s="7">
        <v>1.4</v>
      </c>
      <c r="O3" s="5" t="s">
        <v>1</v>
      </c>
      <c r="P3" s="7">
        <v>148.59</v>
      </c>
      <c r="Y3" t="s">
        <v>12</v>
      </c>
      <c r="Z3">
        <v>3</v>
      </c>
      <c r="AA3" s="7">
        <v>0.5</v>
      </c>
      <c r="AB3" s="7">
        <f>PRODUCT(Z3,AA3)</f>
        <v>1.5</v>
      </c>
      <c r="AE3" s="5" t="s">
        <v>13</v>
      </c>
      <c r="AF3" s="6">
        <v>210.95</v>
      </c>
    </row>
    <row r="4" spans="1:32" x14ac:dyDescent="0.3">
      <c r="A4" t="s">
        <v>14</v>
      </c>
      <c r="B4" s="7">
        <v>28</v>
      </c>
      <c r="F4" t="s">
        <v>14</v>
      </c>
      <c r="G4" s="7">
        <v>33</v>
      </c>
      <c r="J4" t="s">
        <v>14</v>
      </c>
      <c r="K4" s="7">
        <v>31</v>
      </c>
      <c r="O4" s="5" t="s">
        <v>2</v>
      </c>
      <c r="P4" s="7">
        <v>78.84</v>
      </c>
      <c r="Y4" t="s">
        <v>14</v>
      </c>
      <c r="Z4">
        <v>2</v>
      </c>
      <c r="AA4" s="7">
        <v>28</v>
      </c>
      <c r="AB4" s="7">
        <f t="shared" ref="AB4:AB17" si="0">PRODUCT(Z4,AA4)</f>
        <v>56</v>
      </c>
      <c r="AE4" s="5" t="s">
        <v>2</v>
      </c>
      <c r="AF4" s="6">
        <v>126.84</v>
      </c>
    </row>
    <row r="5" spans="1:32" x14ac:dyDescent="0.3">
      <c r="A5" t="s">
        <v>15</v>
      </c>
      <c r="B5" s="7">
        <v>1.8</v>
      </c>
      <c r="F5" t="s">
        <v>15</v>
      </c>
      <c r="G5" s="7">
        <v>1</v>
      </c>
      <c r="J5" t="s">
        <v>15</v>
      </c>
      <c r="K5" s="7">
        <v>2</v>
      </c>
      <c r="Y5" t="s">
        <v>15</v>
      </c>
      <c r="Z5">
        <v>7</v>
      </c>
      <c r="AA5" s="7">
        <v>1.8</v>
      </c>
      <c r="AB5" s="7">
        <f t="shared" si="0"/>
        <v>12.6</v>
      </c>
    </row>
    <row r="6" spans="1:32" x14ac:dyDescent="0.3">
      <c r="A6" t="s">
        <v>16</v>
      </c>
      <c r="B6" s="7">
        <v>1.2</v>
      </c>
      <c r="F6" t="s">
        <v>16</v>
      </c>
      <c r="G6" s="7">
        <v>80</v>
      </c>
      <c r="J6" t="s">
        <v>16</v>
      </c>
      <c r="K6" s="7">
        <v>1.5</v>
      </c>
      <c r="Y6" t="s">
        <v>16</v>
      </c>
      <c r="Z6">
        <v>1</v>
      </c>
      <c r="AA6" s="7">
        <v>1.2</v>
      </c>
      <c r="AB6" s="7">
        <f t="shared" si="0"/>
        <v>1.2</v>
      </c>
    </row>
    <row r="7" spans="1:32" x14ac:dyDescent="0.3">
      <c r="A7" t="s">
        <v>17</v>
      </c>
      <c r="B7" s="7">
        <v>2.4</v>
      </c>
      <c r="F7" t="s">
        <v>17</v>
      </c>
      <c r="G7" s="7">
        <v>1.4</v>
      </c>
      <c r="J7" t="s">
        <v>17</v>
      </c>
      <c r="K7" s="7">
        <v>2.4</v>
      </c>
      <c r="Y7" t="s">
        <v>17</v>
      </c>
      <c r="Z7">
        <v>2</v>
      </c>
      <c r="AA7" s="7">
        <v>2.4</v>
      </c>
      <c r="AB7" s="7">
        <f t="shared" si="0"/>
        <v>4.8</v>
      </c>
    </row>
    <row r="8" spans="1:32" x14ac:dyDescent="0.3">
      <c r="A8" t="s">
        <v>18</v>
      </c>
      <c r="B8" s="7">
        <v>0.9</v>
      </c>
      <c r="F8" t="s">
        <v>18</v>
      </c>
      <c r="G8" s="7">
        <v>0.2</v>
      </c>
      <c r="J8" t="s">
        <v>18</v>
      </c>
      <c r="K8" s="7">
        <v>0.8</v>
      </c>
      <c r="Y8" t="s">
        <v>18</v>
      </c>
      <c r="Z8">
        <v>2</v>
      </c>
      <c r="AA8" s="7">
        <v>0.9</v>
      </c>
      <c r="AB8" s="7">
        <f t="shared" si="0"/>
        <v>1.8</v>
      </c>
    </row>
    <row r="9" spans="1:32" x14ac:dyDescent="0.3">
      <c r="A9" t="s">
        <v>19</v>
      </c>
      <c r="B9" s="7">
        <v>0.99</v>
      </c>
      <c r="F9" t="s">
        <v>19</v>
      </c>
      <c r="G9" s="7">
        <v>0.59</v>
      </c>
      <c r="J9" t="s">
        <v>19</v>
      </c>
      <c r="K9" s="7">
        <v>2.59</v>
      </c>
      <c r="Y9" t="s">
        <v>19</v>
      </c>
      <c r="Z9">
        <v>20</v>
      </c>
      <c r="AA9" s="7">
        <v>0.99</v>
      </c>
      <c r="AB9" s="7">
        <f t="shared" si="0"/>
        <v>19.8</v>
      </c>
    </row>
    <row r="10" spans="1:32" x14ac:dyDescent="0.3">
      <c r="A10" t="s">
        <v>20</v>
      </c>
      <c r="B10" s="7">
        <v>1.25</v>
      </c>
      <c r="F10" t="s">
        <v>20</v>
      </c>
      <c r="G10" s="7">
        <v>3.25</v>
      </c>
      <c r="J10" t="s">
        <v>20</v>
      </c>
      <c r="K10" s="7">
        <v>2.15</v>
      </c>
      <c r="Y10" t="s">
        <v>20</v>
      </c>
      <c r="Z10">
        <v>4</v>
      </c>
      <c r="AA10" s="7">
        <v>1.25</v>
      </c>
      <c r="AB10" s="7">
        <f t="shared" si="0"/>
        <v>5</v>
      </c>
    </row>
    <row r="11" spans="1:32" x14ac:dyDescent="0.3">
      <c r="A11" t="s">
        <v>21</v>
      </c>
      <c r="B11" s="7">
        <v>9.5</v>
      </c>
      <c r="F11" t="s">
        <v>21</v>
      </c>
      <c r="G11" s="7">
        <v>14</v>
      </c>
      <c r="J11" t="s">
        <v>21</v>
      </c>
      <c r="K11" s="7">
        <v>13</v>
      </c>
      <c r="Y11" t="s">
        <v>21</v>
      </c>
      <c r="Z11">
        <v>1</v>
      </c>
      <c r="AA11" s="7">
        <v>9.5</v>
      </c>
      <c r="AB11" s="7">
        <f t="shared" si="0"/>
        <v>9.5</v>
      </c>
    </row>
    <row r="12" spans="1:32" x14ac:dyDescent="0.3">
      <c r="A12" t="s">
        <v>22</v>
      </c>
      <c r="B12" s="7">
        <v>4.55</v>
      </c>
      <c r="F12" t="s">
        <v>22</v>
      </c>
      <c r="G12" s="7">
        <v>2.5499999999999998</v>
      </c>
      <c r="J12" t="s">
        <v>22</v>
      </c>
      <c r="K12" s="7">
        <v>6</v>
      </c>
      <c r="Y12" t="s">
        <v>22</v>
      </c>
      <c r="Z12">
        <v>1</v>
      </c>
      <c r="AA12" s="7">
        <v>4.55</v>
      </c>
      <c r="AB12" s="7">
        <f t="shared" si="0"/>
        <v>4.55</v>
      </c>
    </row>
    <row r="13" spans="1:32" x14ac:dyDescent="0.3">
      <c r="A13" t="s">
        <v>23</v>
      </c>
      <c r="B13" s="7">
        <v>4.2</v>
      </c>
      <c r="F13" t="s">
        <v>23</v>
      </c>
      <c r="G13" s="7">
        <v>2.2000000000000002</v>
      </c>
      <c r="J13" t="s">
        <v>23</v>
      </c>
      <c r="K13" s="7">
        <v>3</v>
      </c>
      <c r="Y13" t="s">
        <v>23</v>
      </c>
      <c r="Z13">
        <v>1</v>
      </c>
      <c r="AA13" s="7">
        <v>4.2</v>
      </c>
      <c r="AB13" s="7">
        <f t="shared" si="0"/>
        <v>4.2</v>
      </c>
    </row>
    <row r="14" spans="1:32" x14ac:dyDescent="0.3">
      <c r="A14" t="s">
        <v>24</v>
      </c>
      <c r="B14" s="7">
        <v>3.9</v>
      </c>
      <c r="F14" t="s">
        <v>24</v>
      </c>
      <c r="G14" s="7">
        <v>5</v>
      </c>
      <c r="J14" t="s">
        <v>24</v>
      </c>
      <c r="K14" s="7">
        <v>8</v>
      </c>
      <c r="Y14" t="s">
        <v>24</v>
      </c>
      <c r="Z14">
        <v>1</v>
      </c>
      <c r="AA14" s="7">
        <v>3.9</v>
      </c>
      <c r="AB14" s="7">
        <f t="shared" si="0"/>
        <v>3.9</v>
      </c>
    </row>
    <row r="15" spans="1:32" x14ac:dyDescent="0.3">
      <c r="A15" t="s">
        <v>25</v>
      </c>
      <c r="B15" s="7">
        <v>1</v>
      </c>
      <c r="F15" t="s">
        <v>25</v>
      </c>
      <c r="G15" s="7">
        <v>2</v>
      </c>
      <c r="J15" t="s">
        <v>25</v>
      </c>
      <c r="K15" s="7">
        <v>1</v>
      </c>
      <c r="Y15" t="s">
        <v>25</v>
      </c>
      <c r="Z15">
        <v>1</v>
      </c>
      <c r="AA15" s="7">
        <v>1</v>
      </c>
      <c r="AB15" s="7">
        <f t="shared" si="0"/>
        <v>1</v>
      </c>
    </row>
    <row r="16" spans="1:32" x14ac:dyDescent="0.3">
      <c r="A16" t="s">
        <v>26</v>
      </c>
      <c r="B16" s="7">
        <v>1.75</v>
      </c>
      <c r="F16" t="s">
        <v>26</v>
      </c>
      <c r="G16" s="7">
        <v>2</v>
      </c>
      <c r="J16" t="s">
        <v>26</v>
      </c>
      <c r="K16" s="7">
        <v>1</v>
      </c>
      <c r="Y16" t="s">
        <v>26</v>
      </c>
      <c r="Z16">
        <v>1</v>
      </c>
      <c r="AA16" s="7">
        <v>1.75</v>
      </c>
      <c r="AB16" s="7">
        <f t="shared" si="0"/>
        <v>1.75</v>
      </c>
    </row>
    <row r="17" spans="1:31" x14ac:dyDescent="0.3">
      <c r="A17" t="s">
        <v>27</v>
      </c>
      <c r="B17" s="7">
        <v>2</v>
      </c>
      <c r="F17" t="s">
        <v>27</v>
      </c>
      <c r="G17" s="7">
        <v>1</v>
      </c>
      <c r="J17" t="s">
        <v>27</v>
      </c>
      <c r="K17" s="7">
        <v>3</v>
      </c>
      <c r="Y17" t="s">
        <v>27</v>
      </c>
      <c r="Z17">
        <v>1</v>
      </c>
      <c r="AA17" s="7">
        <v>2</v>
      </c>
      <c r="AB17" s="7">
        <f t="shared" si="0"/>
        <v>2</v>
      </c>
    </row>
    <row r="18" spans="1:31" x14ac:dyDescent="0.3">
      <c r="B18" s="9"/>
    </row>
    <row r="19" spans="1:31" x14ac:dyDescent="0.3">
      <c r="A19" s="5" t="s">
        <v>28</v>
      </c>
      <c r="B19" s="10">
        <f>SUM(B3:B17)</f>
        <v>63.94</v>
      </c>
      <c r="F19" s="5" t="s">
        <v>28</v>
      </c>
      <c r="G19" s="10">
        <f>SUM(G3:G17)</f>
        <v>148.59000000000003</v>
      </c>
      <c r="J19" s="5" t="s">
        <v>28</v>
      </c>
      <c r="K19" s="10">
        <f>SUM(K3:K17)</f>
        <v>78.84</v>
      </c>
    </row>
    <row r="20" spans="1:31" x14ac:dyDescent="0.3">
      <c r="AA20" s="5" t="s">
        <v>29</v>
      </c>
      <c r="AB20" s="10">
        <f>SUM(AB3:AB17)</f>
        <v>129.6</v>
      </c>
    </row>
    <row r="23" spans="1:31" ht="25.8" x14ac:dyDescent="0.5">
      <c r="A23" s="11" t="s">
        <v>30</v>
      </c>
    </row>
    <row r="24" spans="1:31" ht="18" x14ac:dyDescent="0.35">
      <c r="A24" s="8" t="s">
        <v>7</v>
      </c>
      <c r="B24" s="8" t="s">
        <v>8</v>
      </c>
      <c r="Y24" s="8" t="s">
        <v>7</v>
      </c>
      <c r="Z24" s="8" t="s">
        <v>8</v>
      </c>
      <c r="AA24" s="6" t="s">
        <v>31</v>
      </c>
      <c r="AB24" s="5" t="s">
        <v>10</v>
      </c>
      <c r="AE24" s="8" t="s">
        <v>32</v>
      </c>
    </row>
    <row r="25" spans="1:31" ht="18" x14ac:dyDescent="0.35">
      <c r="A25" s="8"/>
      <c r="B25" s="8"/>
      <c r="D25" s="5" t="s">
        <v>9</v>
      </c>
      <c r="E25" s="5" t="s">
        <v>10</v>
      </c>
      <c r="Y25" t="s">
        <v>12</v>
      </c>
      <c r="Z25">
        <v>3</v>
      </c>
      <c r="AA25" s="7">
        <v>0.4</v>
      </c>
      <c r="AB25" s="7">
        <f>PRODUCT(Z25,AA25)</f>
        <v>1.2000000000000002</v>
      </c>
    </row>
    <row r="26" spans="1:31" x14ac:dyDescent="0.3">
      <c r="A26" t="s">
        <v>12</v>
      </c>
      <c r="B26">
        <v>3</v>
      </c>
      <c r="D26" s="7">
        <v>0.5</v>
      </c>
      <c r="E26" s="7">
        <f>PRODUCT(B26,D26)</f>
        <v>1.5</v>
      </c>
      <c r="Y26" t="s">
        <v>14</v>
      </c>
      <c r="Z26">
        <v>2</v>
      </c>
      <c r="AA26" s="7">
        <v>33</v>
      </c>
      <c r="AB26" s="7">
        <f t="shared" ref="AB26:AB39" si="1">PRODUCT(Z26,AA26)</f>
        <v>66</v>
      </c>
    </row>
    <row r="27" spans="1:31" ht="28.8" x14ac:dyDescent="0.55000000000000004">
      <c r="A27" t="s">
        <v>14</v>
      </c>
      <c r="B27">
        <v>2</v>
      </c>
      <c r="D27" s="7">
        <v>28</v>
      </c>
      <c r="E27" s="7">
        <f t="shared" ref="E27:E40" si="2">PRODUCT(B27,D27)</f>
        <v>56</v>
      </c>
      <c r="J27" s="3" t="s">
        <v>33</v>
      </c>
      <c r="Y27" t="s">
        <v>15</v>
      </c>
      <c r="Z27">
        <v>7</v>
      </c>
      <c r="AA27" s="7">
        <v>1</v>
      </c>
      <c r="AB27" s="7">
        <f t="shared" si="1"/>
        <v>7</v>
      </c>
    </row>
    <row r="28" spans="1:31" x14ac:dyDescent="0.3">
      <c r="A28" t="s">
        <v>34</v>
      </c>
      <c r="B28">
        <v>7</v>
      </c>
      <c r="D28" s="7">
        <v>1.8</v>
      </c>
      <c r="E28" s="7">
        <f t="shared" si="2"/>
        <v>12.6</v>
      </c>
      <c r="Y28" t="s">
        <v>16</v>
      </c>
      <c r="Z28">
        <v>1</v>
      </c>
      <c r="AA28" s="7">
        <v>80</v>
      </c>
      <c r="AB28" s="7">
        <f t="shared" si="1"/>
        <v>80</v>
      </c>
    </row>
    <row r="29" spans="1:31" x14ac:dyDescent="0.3">
      <c r="A29" t="s">
        <v>35</v>
      </c>
      <c r="B29">
        <v>2</v>
      </c>
      <c r="D29" s="7">
        <v>1.2</v>
      </c>
      <c r="E29" s="7">
        <f t="shared" si="2"/>
        <v>2.4</v>
      </c>
      <c r="J29" s="5" t="s">
        <v>11</v>
      </c>
      <c r="K29" s="6">
        <v>111.99</v>
      </c>
      <c r="Y29" t="s">
        <v>17</v>
      </c>
      <c r="Z29">
        <v>2</v>
      </c>
      <c r="AA29" s="7">
        <v>1.4</v>
      </c>
      <c r="AB29" s="7">
        <f t="shared" si="1"/>
        <v>2.8</v>
      </c>
    </row>
    <row r="30" spans="1:31" x14ac:dyDescent="0.3">
      <c r="A30" t="s">
        <v>36</v>
      </c>
      <c r="B30">
        <v>2</v>
      </c>
      <c r="D30" s="7">
        <v>2.4</v>
      </c>
      <c r="E30" s="7">
        <f t="shared" si="2"/>
        <v>4.8</v>
      </c>
      <c r="J30" s="5" t="s">
        <v>13</v>
      </c>
      <c r="K30" s="6">
        <v>279.74</v>
      </c>
      <c r="Y30" t="s">
        <v>18</v>
      </c>
      <c r="Z30">
        <v>2</v>
      </c>
      <c r="AA30" s="7">
        <v>0.2</v>
      </c>
      <c r="AB30" s="7">
        <f t="shared" si="1"/>
        <v>0.4</v>
      </c>
    </row>
    <row r="31" spans="1:31" x14ac:dyDescent="0.3">
      <c r="A31" t="s">
        <v>37</v>
      </c>
      <c r="B31">
        <v>2</v>
      </c>
      <c r="D31" s="7">
        <v>0.9</v>
      </c>
      <c r="E31" s="7">
        <f t="shared" si="2"/>
        <v>1.8</v>
      </c>
      <c r="J31" s="5" t="s">
        <v>2</v>
      </c>
      <c r="K31" s="6">
        <v>135.79</v>
      </c>
      <c r="Y31" t="s">
        <v>19</v>
      </c>
      <c r="Z31">
        <v>20</v>
      </c>
      <c r="AA31" s="7">
        <v>0.59</v>
      </c>
      <c r="AB31" s="7">
        <f t="shared" si="1"/>
        <v>11.799999999999999</v>
      </c>
    </row>
    <row r="32" spans="1:31" x14ac:dyDescent="0.3">
      <c r="A32" t="s">
        <v>38</v>
      </c>
      <c r="B32">
        <v>1</v>
      </c>
      <c r="D32" s="7">
        <v>0.99</v>
      </c>
      <c r="E32" s="7">
        <f t="shared" si="2"/>
        <v>0.99</v>
      </c>
      <c r="Y32" t="s">
        <v>20</v>
      </c>
      <c r="Z32">
        <v>4</v>
      </c>
      <c r="AA32" s="7">
        <v>3.25</v>
      </c>
      <c r="AB32" s="7">
        <f t="shared" si="1"/>
        <v>13</v>
      </c>
    </row>
    <row r="33" spans="1:28" x14ac:dyDescent="0.3">
      <c r="A33" t="s">
        <v>20</v>
      </c>
      <c r="B33">
        <v>4</v>
      </c>
      <c r="D33" s="7">
        <v>1.25</v>
      </c>
      <c r="E33" s="7">
        <f t="shared" si="2"/>
        <v>5</v>
      </c>
      <c r="Y33" t="s">
        <v>21</v>
      </c>
      <c r="Z33">
        <v>1</v>
      </c>
      <c r="AA33" s="7">
        <v>14</v>
      </c>
      <c r="AB33" s="7">
        <f t="shared" si="1"/>
        <v>14</v>
      </c>
    </row>
    <row r="34" spans="1:28" x14ac:dyDescent="0.3">
      <c r="A34" t="s">
        <v>39</v>
      </c>
      <c r="B34">
        <v>1</v>
      </c>
      <c r="D34" s="7">
        <v>9.5</v>
      </c>
      <c r="E34" s="7">
        <f t="shared" si="2"/>
        <v>9.5</v>
      </c>
      <c r="Y34" t="s">
        <v>22</v>
      </c>
      <c r="Z34">
        <v>1</v>
      </c>
      <c r="AA34" s="7">
        <v>2.5499999999999998</v>
      </c>
      <c r="AB34" s="7">
        <f t="shared" si="1"/>
        <v>2.5499999999999998</v>
      </c>
    </row>
    <row r="35" spans="1:28" x14ac:dyDescent="0.3">
      <c r="A35" t="s">
        <v>40</v>
      </c>
      <c r="B35">
        <v>1</v>
      </c>
      <c r="D35" s="7">
        <v>4.55</v>
      </c>
      <c r="E35" s="7">
        <f t="shared" si="2"/>
        <v>4.55</v>
      </c>
      <c r="Y35" t="s">
        <v>23</v>
      </c>
      <c r="Z35">
        <v>1</v>
      </c>
      <c r="AA35" s="7">
        <v>2.2000000000000002</v>
      </c>
      <c r="AB35" s="7">
        <f t="shared" si="1"/>
        <v>2.2000000000000002</v>
      </c>
    </row>
    <row r="36" spans="1:28" x14ac:dyDescent="0.3">
      <c r="A36" t="s">
        <v>23</v>
      </c>
      <c r="B36">
        <v>1</v>
      </c>
      <c r="D36" s="7">
        <v>4.2</v>
      </c>
      <c r="E36" s="7">
        <f t="shared" si="2"/>
        <v>4.2</v>
      </c>
      <c r="Y36" t="s">
        <v>24</v>
      </c>
      <c r="Z36">
        <v>1</v>
      </c>
      <c r="AA36" s="7">
        <v>5</v>
      </c>
      <c r="AB36" s="7">
        <f t="shared" si="1"/>
        <v>5</v>
      </c>
    </row>
    <row r="37" spans="1:28" x14ac:dyDescent="0.3">
      <c r="A37" t="s">
        <v>24</v>
      </c>
      <c r="B37">
        <v>1</v>
      </c>
      <c r="D37" s="7">
        <v>3.9</v>
      </c>
      <c r="E37" s="7">
        <f t="shared" si="2"/>
        <v>3.9</v>
      </c>
      <c r="Y37" t="s">
        <v>25</v>
      </c>
      <c r="Z37">
        <v>1</v>
      </c>
      <c r="AA37" s="7">
        <v>2</v>
      </c>
      <c r="AB37" s="7">
        <f t="shared" si="1"/>
        <v>2</v>
      </c>
    </row>
    <row r="38" spans="1:28" x14ac:dyDescent="0.3">
      <c r="A38" t="s">
        <v>25</v>
      </c>
      <c r="B38">
        <v>1</v>
      </c>
      <c r="D38" s="7">
        <v>1</v>
      </c>
      <c r="E38" s="7">
        <f t="shared" si="2"/>
        <v>1</v>
      </c>
      <c r="Y38" t="s">
        <v>26</v>
      </c>
      <c r="Z38">
        <v>1</v>
      </c>
      <c r="AA38" s="7">
        <v>2</v>
      </c>
      <c r="AB38" s="7">
        <f t="shared" si="1"/>
        <v>2</v>
      </c>
    </row>
    <row r="39" spans="1:28" x14ac:dyDescent="0.3">
      <c r="A39" t="s">
        <v>26</v>
      </c>
      <c r="B39">
        <v>1</v>
      </c>
      <c r="D39" s="7">
        <v>1.75</v>
      </c>
      <c r="E39" s="7">
        <f t="shared" si="2"/>
        <v>1.75</v>
      </c>
      <c r="Y39" t="s">
        <v>27</v>
      </c>
      <c r="Z39">
        <v>1</v>
      </c>
      <c r="AA39" s="7">
        <v>1</v>
      </c>
      <c r="AB39" s="7">
        <f t="shared" si="1"/>
        <v>1</v>
      </c>
    </row>
    <row r="40" spans="1:28" x14ac:dyDescent="0.3">
      <c r="A40" t="s">
        <v>41</v>
      </c>
      <c r="B40">
        <v>1</v>
      </c>
      <c r="D40" s="7">
        <v>2</v>
      </c>
      <c r="E40" s="7">
        <f t="shared" si="2"/>
        <v>2</v>
      </c>
      <c r="AB40" s="7"/>
    </row>
    <row r="41" spans="1:28" x14ac:dyDescent="0.3">
      <c r="AA41" s="5" t="s">
        <v>29</v>
      </c>
      <c r="AB41" s="6">
        <f>SUM(AB25:AB39)</f>
        <v>210.95000000000002</v>
      </c>
    </row>
    <row r="42" spans="1:28" x14ac:dyDescent="0.3">
      <c r="D42" s="5" t="s">
        <v>29</v>
      </c>
      <c r="E42" s="10">
        <f>SUM(E26:E40)</f>
        <v>111.99</v>
      </c>
    </row>
    <row r="45" spans="1:28" ht="18" x14ac:dyDescent="0.35">
      <c r="Y45" s="8" t="s">
        <v>7</v>
      </c>
      <c r="Z45" s="8" t="s">
        <v>8</v>
      </c>
      <c r="AA45" s="6" t="s">
        <v>42</v>
      </c>
      <c r="AB45" s="5" t="s">
        <v>10</v>
      </c>
    </row>
    <row r="46" spans="1:28" x14ac:dyDescent="0.3">
      <c r="Y46" t="s">
        <v>12</v>
      </c>
      <c r="Z46">
        <v>3</v>
      </c>
      <c r="AA46" s="7">
        <v>1.4</v>
      </c>
      <c r="AB46" s="9">
        <f>SUM(Z46,AA46)</f>
        <v>4.4000000000000004</v>
      </c>
    </row>
    <row r="47" spans="1:28" ht="18" x14ac:dyDescent="0.35">
      <c r="A47" s="8" t="s">
        <v>7</v>
      </c>
      <c r="B47" s="8" t="s">
        <v>8</v>
      </c>
      <c r="Y47" t="s">
        <v>14</v>
      </c>
      <c r="Z47">
        <v>2</v>
      </c>
      <c r="AA47" s="7">
        <v>31</v>
      </c>
      <c r="AB47" s="9">
        <f t="shared" ref="AB47:AB60" si="3">SUM(Z47,AA47)</f>
        <v>33</v>
      </c>
    </row>
    <row r="48" spans="1:28" ht="18" x14ac:dyDescent="0.35">
      <c r="A48" s="8"/>
      <c r="B48" s="8"/>
      <c r="D48" s="6" t="s">
        <v>31</v>
      </c>
      <c r="E48" s="5" t="s">
        <v>10</v>
      </c>
      <c r="Y48" t="s">
        <v>15</v>
      </c>
      <c r="Z48">
        <v>7</v>
      </c>
      <c r="AA48" s="7">
        <v>2</v>
      </c>
      <c r="AB48" s="9">
        <f t="shared" si="3"/>
        <v>9</v>
      </c>
    </row>
    <row r="49" spans="1:28" x14ac:dyDescent="0.3">
      <c r="A49" t="s">
        <v>12</v>
      </c>
      <c r="B49">
        <v>3</v>
      </c>
      <c r="D49" s="7">
        <v>0.4</v>
      </c>
      <c r="E49" s="7">
        <f>PRODUCT(B49,D49)</f>
        <v>1.2000000000000002</v>
      </c>
      <c r="Y49" t="s">
        <v>16</v>
      </c>
      <c r="Z49">
        <v>1</v>
      </c>
      <c r="AA49" s="7">
        <v>1.5</v>
      </c>
      <c r="AB49" s="9">
        <f t="shared" si="3"/>
        <v>2.5</v>
      </c>
    </row>
    <row r="50" spans="1:28" x14ac:dyDescent="0.3">
      <c r="A50" t="s">
        <v>14</v>
      </c>
      <c r="B50">
        <v>2</v>
      </c>
      <c r="D50" s="7">
        <v>33</v>
      </c>
      <c r="E50" s="7">
        <f t="shared" ref="E50:E63" si="4">PRODUCT(B50,D50)</f>
        <v>66</v>
      </c>
      <c r="J50" s="5" t="s">
        <v>43</v>
      </c>
      <c r="Y50" t="s">
        <v>17</v>
      </c>
      <c r="Z50">
        <v>2</v>
      </c>
      <c r="AA50" s="7">
        <v>2.4</v>
      </c>
      <c r="AB50" s="9">
        <f t="shared" si="3"/>
        <v>4.4000000000000004</v>
      </c>
    </row>
    <row r="51" spans="1:28" x14ac:dyDescent="0.3">
      <c r="A51" t="s">
        <v>34</v>
      </c>
      <c r="B51">
        <v>7</v>
      </c>
      <c r="D51" s="7">
        <v>1</v>
      </c>
      <c r="E51" s="7">
        <f t="shared" si="4"/>
        <v>7</v>
      </c>
      <c r="Y51" t="s">
        <v>18</v>
      </c>
      <c r="Z51">
        <v>2</v>
      </c>
      <c r="AA51" s="7">
        <v>0.8</v>
      </c>
      <c r="AB51" s="9">
        <f t="shared" si="3"/>
        <v>2.8</v>
      </c>
    </row>
    <row r="52" spans="1:28" x14ac:dyDescent="0.3">
      <c r="A52" t="s">
        <v>35</v>
      </c>
      <c r="B52">
        <v>2</v>
      </c>
      <c r="D52" s="7">
        <v>80</v>
      </c>
      <c r="E52" s="7">
        <f t="shared" si="4"/>
        <v>160</v>
      </c>
      <c r="Y52" t="s">
        <v>19</v>
      </c>
      <c r="Z52">
        <v>20</v>
      </c>
      <c r="AA52" s="7">
        <v>2.59</v>
      </c>
      <c r="AB52" s="9">
        <f t="shared" si="3"/>
        <v>22.59</v>
      </c>
    </row>
    <row r="53" spans="1:28" x14ac:dyDescent="0.3">
      <c r="A53" t="s">
        <v>36</v>
      </c>
      <c r="B53">
        <v>2</v>
      </c>
      <c r="D53" s="7">
        <v>1.4</v>
      </c>
      <c r="E53" s="7">
        <f t="shared" si="4"/>
        <v>2.8</v>
      </c>
      <c r="Y53" t="s">
        <v>20</v>
      </c>
      <c r="Z53">
        <v>4</v>
      </c>
      <c r="AA53" s="7">
        <v>2.15</v>
      </c>
      <c r="AB53" s="9">
        <f t="shared" si="3"/>
        <v>6.15</v>
      </c>
    </row>
    <row r="54" spans="1:28" x14ac:dyDescent="0.3">
      <c r="A54" t="s">
        <v>37</v>
      </c>
      <c r="B54">
        <v>2</v>
      </c>
      <c r="D54" s="7">
        <v>0.2</v>
      </c>
      <c r="E54" s="7">
        <f t="shared" si="4"/>
        <v>0.4</v>
      </c>
      <c r="Y54" t="s">
        <v>21</v>
      </c>
      <c r="Z54">
        <v>1</v>
      </c>
      <c r="AA54" s="7">
        <v>13</v>
      </c>
      <c r="AB54" s="9">
        <f t="shared" si="3"/>
        <v>14</v>
      </c>
    </row>
    <row r="55" spans="1:28" x14ac:dyDescent="0.3">
      <c r="A55" t="s">
        <v>38</v>
      </c>
      <c r="B55">
        <v>1</v>
      </c>
      <c r="D55" s="7">
        <v>0.59</v>
      </c>
      <c r="E55" s="7">
        <f t="shared" si="4"/>
        <v>0.59</v>
      </c>
      <c r="Y55" t="s">
        <v>22</v>
      </c>
      <c r="Z55">
        <v>1</v>
      </c>
      <c r="AA55" s="7">
        <v>6</v>
      </c>
      <c r="AB55" s="9">
        <f t="shared" si="3"/>
        <v>7</v>
      </c>
    </row>
    <row r="56" spans="1:28" x14ac:dyDescent="0.3">
      <c r="A56" t="s">
        <v>20</v>
      </c>
      <c r="B56">
        <v>4</v>
      </c>
      <c r="D56" s="7">
        <v>3.25</v>
      </c>
      <c r="E56" s="7">
        <f t="shared" si="4"/>
        <v>13</v>
      </c>
      <c r="Y56" t="s">
        <v>23</v>
      </c>
      <c r="Z56">
        <v>1</v>
      </c>
      <c r="AA56" s="7">
        <v>3</v>
      </c>
      <c r="AB56" s="9">
        <f t="shared" si="3"/>
        <v>4</v>
      </c>
    </row>
    <row r="57" spans="1:28" x14ac:dyDescent="0.3">
      <c r="A57" t="s">
        <v>39</v>
      </c>
      <c r="B57">
        <v>1</v>
      </c>
      <c r="D57" s="7">
        <v>14</v>
      </c>
      <c r="E57" s="7">
        <f t="shared" si="4"/>
        <v>14</v>
      </c>
      <c r="Y57" t="s">
        <v>24</v>
      </c>
      <c r="Z57">
        <v>1</v>
      </c>
      <c r="AA57" s="7">
        <v>8</v>
      </c>
      <c r="AB57" s="9">
        <f t="shared" si="3"/>
        <v>9</v>
      </c>
    </row>
    <row r="58" spans="1:28" x14ac:dyDescent="0.3">
      <c r="A58" t="s">
        <v>40</v>
      </c>
      <c r="B58">
        <v>1</v>
      </c>
      <c r="D58" s="7">
        <v>2.5499999999999998</v>
      </c>
      <c r="E58" s="7">
        <f t="shared" si="4"/>
        <v>2.5499999999999998</v>
      </c>
      <c r="Y58" t="s">
        <v>25</v>
      </c>
      <c r="Z58">
        <v>1</v>
      </c>
      <c r="AA58" s="7">
        <v>1</v>
      </c>
      <c r="AB58" s="9">
        <f t="shared" si="3"/>
        <v>2</v>
      </c>
    </row>
    <row r="59" spans="1:28" x14ac:dyDescent="0.3">
      <c r="A59" t="s">
        <v>23</v>
      </c>
      <c r="B59">
        <v>1</v>
      </c>
      <c r="D59" s="7">
        <v>2.2000000000000002</v>
      </c>
      <c r="E59" s="7">
        <f t="shared" si="4"/>
        <v>2.2000000000000002</v>
      </c>
      <c r="Y59" t="s">
        <v>26</v>
      </c>
      <c r="Z59">
        <v>1</v>
      </c>
      <c r="AA59" s="7">
        <v>1</v>
      </c>
      <c r="AB59" s="9">
        <f t="shared" si="3"/>
        <v>2</v>
      </c>
    </row>
    <row r="60" spans="1:28" x14ac:dyDescent="0.3">
      <c r="A60" t="s">
        <v>24</v>
      </c>
      <c r="B60">
        <v>1</v>
      </c>
      <c r="D60" s="7">
        <v>5</v>
      </c>
      <c r="E60" s="7">
        <f t="shared" si="4"/>
        <v>5</v>
      </c>
      <c r="Y60" t="s">
        <v>27</v>
      </c>
      <c r="Z60">
        <v>1</v>
      </c>
      <c r="AA60" s="7">
        <v>3</v>
      </c>
      <c r="AB60" s="9">
        <f t="shared" si="3"/>
        <v>4</v>
      </c>
    </row>
    <row r="61" spans="1:28" x14ac:dyDescent="0.3">
      <c r="A61" t="s">
        <v>25</v>
      </c>
      <c r="B61">
        <v>1</v>
      </c>
      <c r="D61" s="7">
        <v>2</v>
      </c>
      <c r="E61" s="7">
        <f t="shared" si="4"/>
        <v>2</v>
      </c>
    </row>
    <row r="62" spans="1:28" x14ac:dyDescent="0.3">
      <c r="A62" t="s">
        <v>26</v>
      </c>
      <c r="B62">
        <v>1</v>
      </c>
      <c r="D62" s="7">
        <v>2</v>
      </c>
      <c r="E62" s="7">
        <f t="shared" si="4"/>
        <v>2</v>
      </c>
      <c r="AA62" s="5" t="s">
        <v>29</v>
      </c>
      <c r="AB62" s="10">
        <f>SUM(AB46:AB60)</f>
        <v>126.84</v>
      </c>
    </row>
    <row r="63" spans="1:28" x14ac:dyDescent="0.3">
      <c r="A63" t="s">
        <v>41</v>
      </c>
      <c r="B63">
        <v>1</v>
      </c>
      <c r="D63" s="7">
        <v>1</v>
      </c>
      <c r="E63" s="7">
        <f t="shared" si="4"/>
        <v>1</v>
      </c>
    </row>
    <row r="66" spans="1:5" x14ac:dyDescent="0.3">
      <c r="D66" s="5" t="s">
        <v>29</v>
      </c>
      <c r="E66" s="10">
        <f>SUM(E49:E63)</f>
        <v>279.74</v>
      </c>
    </row>
    <row r="69" spans="1:5" ht="18" x14ac:dyDescent="0.35">
      <c r="A69" s="8" t="s">
        <v>7</v>
      </c>
      <c r="B69" s="8" t="s">
        <v>8</v>
      </c>
    </row>
    <row r="70" spans="1:5" ht="18" x14ac:dyDescent="0.35">
      <c r="A70" s="8"/>
      <c r="B70" s="8"/>
      <c r="D70" s="6" t="s">
        <v>42</v>
      </c>
      <c r="E70" s="5" t="s">
        <v>10</v>
      </c>
    </row>
    <row r="71" spans="1:5" x14ac:dyDescent="0.3">
      <c r="A71" t="s">
        <v>12</v>
      </c>
      <c r="B71">
        <v>3</v>
      </c>
      <c r="D71" s="7">
        <v>1.4</v>
      </c>
      <c r="E71" s="7">
        <f>PRODUCT(B71,D71)</f>
        <v>4.1999999999999993</v>
      </c>
    </row>
    <row r="72" spans="1:5" x14ac:dyDescent="0.3">
      <c r="A72" t="s">
        <v>14</v>
      </c>
      <c r="B72">
        <v>2</v>
      </c>
      <c r="D72" s="7">
        <v>31</v>
      </c>
      <c r="E72" s="7">
        <f t="shared" ref="E72:E85" si="5">PRODUCT(B72,D72)</f>
        <v>62</v>
      </c>
    </row>
    <row r="73" spans="1:5" x14ac:dyDescent="0.3">
      <c r="A73" t="s">
        <v>34</v>
      </c>
      <c r="B73">
        <v>7</v>
      </c>
      <c r="D73" s="7">
        <v>2</v>
      </c>
      <c r="E73" s="7">
        <f t="shared" si="5"/>
        <v>14</v>
      </c>
    </row>
    <row r="74" spans="1:5" x14ac:dyDescent="0.3">
      <c r="A74" t="s">
        <v>35</v>
      </c>
      <c r="B74">
        <v>2</v>
      </c>
      <c r="D74" s="7">
        <v>1.5</v>
      </c>
      <c r="E74" s="7">
        <f t="shared" si="5"/>
        <v>3</v>
      </c>
    </row>
    <row r="75" spans="1:5" x14ac:dyDescent="0.3">
      <c r="A75" t="s">
        <v>36</v>
      </c>
      <c r="B75">
        <v>2</v>
      </c>
      <c r="D75" s="7">
        <v>2.4</v>
      </c>
      <c r="E75" s="7">
        <f t="shared" si="5"/>
        <v>4.8</v>
      </c>
    </row>
    <row r="76" spans="1:5" x14ac:dyDescent="0.3">
      <c r="A76" t="s">
        <v>37</v>
      </c>
      <c r="B76">
        <v>2</v>
      </c>
      <c r="D76" s="7">
        <v>0.8</v>
      </c>
      <c r="E76" s="7">
        <f t="shared" si="5"/>
        <v>1.6</v>
      </c>
    </row>
    <row r="77" spans="1:5" x14ac:dyDescent="0.3">
      <c r="A77" t="s">
        <v>38</v>
      </c>
      <c r="B77">
        <v>1</v>
      </c>
      <c r="D77" s="7">
        <v>2.59</v>
      </c>
      <c r="E77" s="7">
        <f t="shared" si="5"/>
        <v>2.59</v>
      </c>
    </row>
    <row r="78" spans="1:5" x14ac:dyDescent="0.3">
      <c r="A78" t="s">
        <v>20</v>
      </c>
      <c r="B78">
        <v>4</v>
      </c>
      <c r="D78" s="7">
        <v>2.15</v>
      </c>
      <c r="E78" s="7">
        <f t="shared" si="5"/>
        <v>8.6</v>
      </c>
    </row>
    <row r="79" spans="1:5" x14ac:dyDescent="0.3">
      <c r="A79" t="s">
        <v>39</v>
      </c>
      <c r="B79">
        <v>1</v>
      </c>
      <c r="D79" s="7">
        <v>13</v>
      </c>
      <c r="E79" s="7">
        <f t="shared" si="5"/>
        <v>13</v>
      </c>
    </row>
    <row r="80" spans="1:5" x14ac:dyDescent="0.3">
      <c r="A80" t="s">
        <v>40</v>
      </c>
      <c r="B80">
        <v>1</v>
      </c>
      <c r="D80" s="7">
        <v>6</v>
      </c>
      <c r="E80" s="7">
        <f t="shared" si="5"/>
        <v>6</v>
      </c>
    </row>
    <row r="81" spans="1:5" x14ac:dyDescent="0.3">
      <c r="A81" t="s">
        <v>23</v>
      </c>
      <c r="B81">
        <v>1</v>
      </c>
      <c r="D81" s="7">
        <v>3</v>
      </c>
      <c r="E81" s="7">
        <f t="shared" si="5"/>
        <v>3</v>
      </c>
    </row>
    <row r="82" spans="1:5" x14ac:dyDescent="0.3">
      <c r="A82" t="s">
        <v>24</v>
      </c>
      <c r="B82">
        <v>1</v>
      </c>
      <c r="D82" s="7">
        <v>8</v>
      </c>
      <c r="E82" s="7">
        <f t="shared" si="5"/>
        <v>8</v>
      </c>
    </row>
    <row r="83" spans="1:5" x14ac:dyDescent="0.3">
      <c r="A83" t="s">
        <v>25</v>
      </c>
      <c r="B83">
        <v>1</v>
      </c>
      <c r="D83" s="7">
        <v>1</v>
      </c>
      <c r="E83" s="7">
        <f t="shared" si="5"/>
        <v>1</v>
      </c>
    </row>
    <row r="84" spans="1:5" x14ac:dyDescent="0.3">
      <c r="A84" t="s">
        <v>26</v>
      </c>
      <c r="B84">
        <v>1</v>
      </c>
      <c r="D84" s="7">
        <v>1</v>
      </c>
      <c r="E84" s="7">
        <f t="shared" si="5"/>
        <v>1</v>
      </c>
    </row>
    <row r="85" spans="1:5" x14ac:dyDescent="0.3">
      <c r="A85" t="s">
        <v>41</v>
      </c>
      <c r="B85">
        <v>1</v>
      </c>
      <c r="D85" s="7">
        <v>3</v>
      </c>
      <c r="E85" s="7">
        <f t="shared" si="5"/>
        <v>3</v>
      </c>
    </row>
    <row r="87" spans="1:5" x14ac:dyDescent="0.3">
      <c r="D87" s="5" t="s">
        <v>29</v>
      </c>
      <c r="E87" s="10">
        <f>SUM(E71:E85)</f>
        <v>135.79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Onyeagba</dc:creator>
  <cp:lastModifiedBy>Kelvin Onyeagba</cp:lastModifiedBy>
  <dcterms:created xsi:type="dcterms:W3CDTF">2025-01-29T16:36:06Z</dcterms:created>
  <dcterms:modified xsi:type="dcterms:W3CDTF">2025-01-29T16:37:25Z</dcterms:modified>
</cp:coreProperties>
</file>