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Adam\PycharmProjects\ULTERA\"/>
    </mc:Choice>
  </mc:AlternateContent>
  <xr:revisionPtr revIDLastSave="0" documentId="13_ncr:1_{2EA9DD9D-1BB7-4BEF-9EDF-6C8FD9C6F209}" xr6:coauthVersionLast="46" xr6:coauthVersionMax="47" xr10:uidLastSave="{00000000-0000-0000-0000-000000000000}"/>
  <bookViews>
    <workbookView xWindow="-110" yWindow="-217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1" l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0" i="1"/>
</calcChain>
</file>

<file path=xl/sharedStrings.xml><?xml version="1.0" encoding="utf-8"?>
<sst xmlns="http://schemas.openxmlformats.org/spreadsheetml/2006/main" count="824" uniqueCount="314">
  <si>
    <t>Name:</t>
  </si>
  <si>
    <t>Email:</t>
  </si>
  <si>
    <t>Direct:</t>
  </si>
  <si>
    <t>HandFetched:</t>
  </si>
  <si>
    <t>T</t>
  </si>
  <si>
    <t>Metadata</t>
  </si>
  <si>
    <t>Material</t>
  </si>
  <si>
    <t>Composition</t>
  </si>
  <si>
    <t>Structure</t>
  </si>
  <si>
    <t>Processing</t>
  </si>
  <si>
    <t>Material Comment</t>
  </si>
  <si>
    <t>Property</t>
  </si>
  <si>
    <t>Name</t>
  </si>
  <si>
    <t>Source</t>
  </si>
  <si>
    <t>Reference</t>
  </si>
  <si>
    <t>Pointer</t>
  </si>
  <si>
    <t>DOI</t>
  </si>
  <si>
    <t>Example</t>
  </si>
  <si>
    <t xml:space="preserve">Fe60 Ni20 Cr10 Zr10 </t>
  </si>
  <si>
    <t>UTS</t>
  </si>
  <si>
    <t>EXP</t>
  </si>
  <si>
    <t>Temperature [K]</t>
  </si>
  <si>
    <t>Value [SI]</t>
  </si>
  <si>
    <t>none</t>
  </si>
  <si>
    <t>T7</t>
  </si>
  <si>
    <t>10.1557/jmr.2018.153</t>
  </si>
  <si>
    <t>BCC+FCC</t>
  </si>
  <si>
    <t>QuickGuide</t>
  </si>
  <si>
    <t>ElementFraction(space)…</t>
  </si>
  <si>
    <t>HIP+A</t>
  </si>
  <si>
    <t>optional information</t>
  </si>
  <si>
    <t>ML/EXP/EM/DFT/THM</t>
  </si>
  <si>
    <t>Absolute Temperature</t>
  </si>
  <si>
    <t>Base SI Units s/Pa/m/kg</t>
  </si>
  <si>
    <t>process1+process2  no space between</t>
  </si>
  <si>
    <t>phase1+phase2        no space between</t>
  </si>
  <si>
    <r>
      <t>T</t>
    </r>
    <r>
      <rPr>
        <sz val="8"/>
        <color theme="0" tint="-0.499984740745262"/>
        <rFont val="Calibri"/>
        <family val="2"/>
        <scheme val="minor"/>
      </rPr>
      <t>able</t>
    </r>
    <r>
      <rPr>
        <sz val="11"/>
        <color theme="0" tint="-0.499984740745262"/>
        <rFont val="Calibri"/>
        <family val="2"/>
        <scheme val="minor"/>
      </rPr>
      <t>/F</t>
    </r>
    <r>
      <rPr>
        <sz val="8"/>
        <color theme="0" tint="-0.499984740745262"/>
        <rFont val="Calibri"/>
        <family val="2"/>
        <scheme val="minor"/>
      </rPr>
      <t>igure</t>
    </r>
    <r>
      <rPr>
        <sz val="11"/>
        <color theme="0" tint="-0.499984740745262"/>
        <rFont val="Calibri"/>
        <family val="2"/>
        <scheme val="minor"/>
      </rPr>
      <t>/A</t>
    </r>
    <r>
      <rPr>
        <sz val="8"/>
        <color theme="0" tint="-0.499984740745262"/>
        <rFont val="Calibri"/>
        <family val="2"/>
        <scheme val="minor"/>
      </rPr>
      <t>ppendix</t>
    </r>
    <r>
      <rPr>
        <sz val="11"/>
        <color theme="0" tint="-0.499984740745262"/>
        <rFont val="Calibri"/>
        <family val="2"/>
        <scheme val="minor"/>
      </rPr>
      <t xml:space="preserve"> S</t>
    </r>
    <r>
      <rPr>
        <sz val="8"/>
        <color theme="0" tint="-0.499984740745262"/>
        <rFont val="Calibri"/>
        <family val="2"/>
        <scheme val="minor"/>
      </rPr>
      <t>upplemental</t>
    </r>
  </si>
  <si>
    <t>id/nickname</t>
  </si>
  <si>
    <t>Optional Upload Comments:</t>
  </si>
  <si>
    <t>popular abbreviation or FullPropertyName</t>
  </si>
  <si>
    <t>750e6</t>
  </si>
  <si>
    <t>Col1</t>
  </si>
  <si>
    <t>Col2</t>
  </si>
  <si>
    <t>Col3</t>
  </si>
  <si>
    <t>Col4</t>
  </si>
  <si>
    <t>Col5</t>
  </si>
  <si>
    <t>Scratch (NOT UPLOADED)</t>
  </si>
  <si>
    <t>Some Notes</t>
  </si>
  <si>
    <t>only DOI, no http etc                                                      (if no DOI) Author_Year_ThreeFirstTitleWords</t>
  </si>
  <si>
    <t>Hui Sun</t>
  </si>
  <si>
    <t>suh960@psu.edu</t>
  </si>
  <si>
    <t>10.1016/j.intermet.2018.05.013</t>
  </si>
  <si>
    <t>T1</t>
  </si>
  <si>
    <t>1</t>
  </si>
  <si>
    <t>2</t>
  </si>
  <si>
    <t>Fe10.5 Co10.5 Ni10.5 Cr10.5 Cu10.5 Ti10.5 Mo10.5 Al10.5 Si10.5 Be5.5</t>
  </si>
  <si>
    <t>BCC+martensite</t>
  </si>
  <si>
    <t>Fe 14.3 Co14.3 Ni14.3 Cr14.3 Al42.8</t>
  </si>
  <si>
    <t>BCC</t>
  </si>
  <si>
    <t>T2</t>
  </si>
  <si>
    <t>3</t>
  </si>
  <si>
    <t>Cr20 Mn20 Fe20 Co20 Ni20</t>
  </si>
  <si>
    <t>FCC</t>
  </si>
  <si>
    <t>4</t>
  </si>
  <si>
    <t>5</t>
  </si>
  <si>
    <t>6</t>
  </si>
  <si>
    <t>Al16.7 Cr16.7 Fe16.7 Ni33.2 Cu16.7</t>
  </si>
  <si>
    <t>Al16.7 Cr16.7 Fe16.7 Ni33.2 Cu16.8</t>
  </si>
  <si>
    <t>Cr20 Mn20 Fe20 Co20 Ni21</t>
  </si>
  <si>
    <t>Cr20 Mn20 Fe20 Co20 Ni22</t>
  </si>
  <si>
    <t>Al5.9 Cr29.4 Fe29.4 Ni29.4 Ti5.9</t>
  </si>
  <si>
    <t>FCC+BCC</t>
  </si>
  <si>
    <t>Al15.5 Cr22.25 Fe20 Co20 Ni22.25</t>
  </si>
  <si>
    <t>Al18 Cr21 Fe20 Co20 Ni21</t>
  </si>
  <si>
    <t>9</t>
  </si>
  <si>
    <t>Al13 Cr23.5 Fe20 Co20 Ni23.5</t>
  </si>
  <si>
    <t>CrCoNi</t>
  </si>
  <si>
    <t>Nb25 Mo25 Ta25 W25</t>
  </si>
  <si>
    <t>Single Crystal</t>
  </si>
  <si>
    <t>Bi-crystal</t>
  </si>
  <si>
    <t>7</t>
  </si>
  <si>
    <t>8</t>
  </si>
  <si>
    <t>10</t>
  </si>
  <si>
    <t>11</t>
  </si>
  <si>
    <t>12</t>
  </si>
  <si>
    <t>13</t>
  </si>
  <si>
    <t>14</t>
  </si>
  <si>
    <t>15</t>
  </si>
  <si>
    <t>16</t>
  </si>
  <si>
    <t>17</t>
  </si>
  <si>
    <t>Ti25 Zr25 Nb25 Ta25</t>
  </si>
  <si>
    <t>Ti23.75 Zr23.75 Nb23.75 Ta23.75 Mo5</t>
  </si>
  <si>
    <t>Ti22.5 Zr22.5 Nb22.5 Ta22.5 Mo10</t>
  </si>
  <si>
    <t>Ti20 Zr20 Nb20 Ta20 Mo20</t>
  </si>
  <si>
    <t>10.1016/j.intermet.2018.10.008</t>
  </si>
  <si>
    <t>V10 Cr10 Fe45 Co20 Ni15</t>
  </si>
  <si>
    <t>10.1016/j.jallcom.2019.151864</t>
  </si>
  <si>
    <t>P4</t>
  </si>
  <si>
    <t>10.1016/j.mtla.2020.100940</t>
  </si>
  <si>
    <t>18</t>
  </si>
  <si>
    <t>19</t>
  </si>
  <si>
    <t>20</t>
  </si>
  <si>
    <t>21</t>
  </si>
  <si>
    <t>22</t>
  </si>
  <si>
    <t>23</t>
  </si>
  <si>
    <t>24</t>
  </si>
  <si>
    <t>Ti25 V25 Nb25 Ta25</t>
  </si>
  <si>
    <t>Fe41 Co7 Cr15 Mo14 C15 B6 Y2</t>
  </si>
  <si>
    <t>Zr41.2 Ti13.8 Cu12.5 Ni10 Be22.5</t>
  </si>
  <si>
    <t>Ni59 Zr20 Ti16 Si2 Sn3</t>
  </si>
  <si>
    <t>10.1016/j.scriptamat.2013.05.020</t>
  </si>
  <si>
    <t>EM</t>
  </si>
  <si>
    <t>P2</t>
  </si>
  <si>
    <t>10.1007/s11661-020-06034-2</t>
  </si>
  <si>
    <t>Mo</t>
  </si>
  <si>
    <t>10.1007/s11661-009-9919-9</t>
  </si>
  <si>
    <t>T8</t>
  </si>
  <si>
    <t>SLM</t>
  </si>
  <si>
    <t>EBM</t>
  </si>
  <si>
    <t>EBM+HIP</t>
  </si>
  <si>
    <t>test direction matters</t>
  </si>
  <si>
    <t>10.1016/j.ijfatigue.2018.08.029</t>
  </si>
  <si>
    <t>T5</t>
  </si>
  <si>
    <t>T6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</si>
  <si>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</si>
  <si>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</si>
  <si>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</si>
  <si>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</si>
  <si>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</si>
  <si>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</si>
  <si>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</si>
  <si>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</si>
  <si>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</si>
  <si>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</si>
  <si>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39</t>
  </si>
  <si>
    <t>40</t>
  </si>
  <si>
    <t>41</t>
  </si>
  <si>
    <t>42</t>
  </si>
  <si>
    <t>43</t>
  </si>
  <si>
    <t>44</t>
  </si>
  <si>
    <t>W</t>
  </si>
  <si>
    <t>monilithic</t>
  </si>
  <si>
    <t>F15</t>
  </si>
  <si>
    <t>W97.13 Ni2.01 Fe 0.86</t>
  </si>
  <si>
    <t>W92.5 Ni 5.33 Fe 2.19</t>
  </si>
  <si>
    <t>W90 Ni 6.78 Fe 2.95</t>
  </si>
  <si>
    <t>W95 Ni 3.48 Fe1.49</t>
  </si>
  <si>
    <t>10.1016/j.actamat.2020.01.012</t>
  </si>
  <si>
    <t>45</t>
  </si>
  <si>
    <t>46</t>
  </si>
  <si>
    <t>47</t>
  </si>
  <si>
    <t>48</t>
  </si>
  <si>
    <t>49</t>
  </si>
  <si>
    <t>50</t>
  </si>
  <si>
    <t>51</t>
  </si>
  <si>
    <t>52</t>
  </si>
  <si>
    <t>Nb51 Ti26 Hf4 Cr2 Al2 Si15</t>
  </si>
  <si>
    <t>P10</t>
  </si>
  <si>
    <t>Nb41 Ti27 Cr8 Al9 Si15</t>
  </si>
  <si>
    <t>beta+silicide</t>
  </si>
  <si>
    <t>Nb83.5 Si16.5</t>
  </si>
  <si>
    <t>Nb90 Si10</t>
  </si>
  <si>
    <t>Nb42.5 Ti42.5 Si15</t>
  </si>
  <si>
    <t>Nb Ti40 Si15 Al5</t>
  </si>
  <si>
    <t>Nb40 Ti40 Si15 Al5</t>
  </si>
  <si>
    <t>P11</t>
  </si>
  <si>
    <t>Fe Ni Co Mo</t>
  </si>
  <si>
    <t>P180</t>
  </si>
  <si>
    <t>10.1016/j.actamat.2017.06.027</t>
  </si>
  <si>
    <t>10.1016/S0921-5093(97)00555-8</t>
  </si>
  <si>
    <t>53</t>
  </si>
  <si>
    <t>54</t>
  </si>
  <si>
    <t>55</t>
  </si>
  <si>
    <t>56</t>
  </si>
  <si>
    <t>57</t>
  </si>
  <si>
    <t>58</t>
  </si>
  <si>
    <t>NiAl</t>
  </si>
  <si>
    <t>P305</t>
  </si>
  <si>
    <t>10.1016/S1359-6454(96)00124-3</t>
  </si>
  <si>
    <t>P308</t>
  </si>
  <si>
    <t>V</t>
  </si>
  <si>
    <t>10.1016/j.apsusc.2010.06.013</t>
  </si>
  <si>
    <t>MoSi</t>
  </si>
  <si>
    <t>P3162</t>
  </si>
  <si>
    <t>10.1111/j.1151-2916.1992.tb04406.x</t>
  </si>
  <si>
    <t>10.1016/j.matlet.2014.06.067</t>
  </si>
  <si>
    <t>P189</t>
  </si>
  <si>
    <t>AlCrFeNi2Cu</t>
  </si>
  <si>
    <t>Al0.2CrFeNiTi0.2</t>
  </si>
  <si>
    <t>Al23Cr23Co15Cu8Fe15Ni15</t>
  </si>
  <si>
    <t>Zr61Ti2Cu25Al12</t>
  </si>
  <si>
    <t>10.1007/s11837-015-1563-9</t>
  </si>
  <si>
    <t>T3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</si>
  <si>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</si>
  <si>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</si>
  <si>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</si>
  <si>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</si>
  <si>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</si>
  <si>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</si>
  <si>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</si>
  <si>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</si>
  <si>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</si>
  <si>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</si>
  <si>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</si>
  <si>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CoCrFeNiAl0.25Ti0.5</t>
  </si>
  <si>
    <t>10.1016/j.vacuum.2020.109820</t>
  </si>
  <si>
    <t>70</t>
  </si>
  <si>
    <t>Nb5Si3</t>
  </si>
  <si>
    <t>P168</t>
  </si>
  <si>
    <t>10.1016/j.msea.2003.10.307</t>
  </si>
  <si>
    <t>10.1557/PROC-460-727</t>
  </si>
  <si>
    <t>P734</t>
  </si>
  <si>
    <t>10.1016/j.jnucmat.2010.03.007</t>
  </si>
  <si>
    <t>P229</t>
  </si>
  <si>
    <t>WSi2</t>
  </si>
  <si>
    <t>10.1557/PROC-552-KK6.6.1</t>
  </si>
  <si>
    <t>single crystal</t>
  </si>
  <si>
    <t>71</t>
  </si>
  <si>
    <t>72</t>
  </si>
  <si>
    <t>73</t>
  </si>
  <si>
    <t>74</t>
  </si>
  <si>
    <t>75</t>
  </si>
  <si>
    <t>76</t>
  </si>
  <si>
    <t>77</t>
  </si>
  <si>
    <t>T4</t>
  </si>
  <si>
    <t>Nb50Mo50</t>
  </si>
  <si>
    <t>10.1007/s12613-018-1631-6</t>
  </si>
  <si>
    <t>HT</t>
  </si>
  <si>
    <t>P470</t>
  </si>
  <si>
    <t>Cr2Nb+BCC</t>
  </si>
  <si>
    <t>Nb90.85 Al9.15</t>
  </si>
  <si>
    <t>Cr32.1 Nb 67.9</t>
  </si>
  <si>
    <t>10.1557/PROC-322-461</t>
  </si>
  <si>
    <t>78</t>
  </si>
  <si>
    <t>79</t>
  </si>
  <si>
    <t>80</t>
  </si>
  <si>
    <t>10.1016/S0966-9795(00)00046-7</t>
  </si>
  <si>
    <t>Cr92 Ta8</t>
  </si>
  <si>
    <t>Cr90.2 Ta 9.8</t>
  </si>
  <si>
    <t>Cr89 Ta11</t>
  </si>
  <si>
    <t>81</t>
  </si>
  <si>
    <t>82</t>
  </si>
  <si>
    <t>83</t>
  </si>
  <si>
    <t>10.1016/j.jallcom.2020.158143</t>
  </si>
  <si>
    <t>BCC+Nb3Si</t>
  </si>
  <si>
    <t>BCC+Nb5Si3</t>
  </si>
  <si>
    <t>84</t>
  </si>
  <si>
    <t>85</t>
  </si>
  <si>
    <t>86</t>
  </si>
  <si>
    <t>87</t>
  </si>
  <si>
    <t>Nb Hf7.5 Ti21 Si16</t>
  </si>
  <si>
    <t>Nb Hf 12.5 Ti21 Si16</t>
  </si>
  <si>
    <t>Nb Ti21 Si16</t>
  </si>
  <si>
    <t>Nb Hf10 Ti21 Si16</t>
  </si>
  <si>
    <t>Nb Hf7.5 Ti33 Si16</t>
  </si>
  <si>
    <t>Nb Hf10 Ti33 Si16</t>
  </si>
  <si>
    <t>Nb Hf 12.5 Ti33 Si16</t>
  </si>
  <si>
    <t>Nb Ti33 Si16</t>
  </si>
  <si>
    <t>Cahn_1999_High-temperature Structural Materials</t>
  </si>
  <si>
    <t>88</t>
  </si>
  <si>
    <t>89</t>
  </si>
  <si>
    <t>90</t>
  </si>
  <si>
    <t>91</t>
  </si>
  <si>
    <t>92</t>
  </si>
  <si>
    <t>93</t>
  </si>
  <si>
    <t>94</t>
  </si>
  <si>
    <t>95</t>
  </si>
  <si>
    <t>Nb57 Ti22 Si16 Mo5</t>
  </si>
  <si>
    <t>Nb52 Ti22 Si16 Mo10</t>
  </si>
  <si>
    <t>Nb47 Ti22 Si16 Mo15</t>
  </si>
  <si>
    <t>Nb42 Ti22 Si16 Mo20</t>
  </si>
  <si>
    <t>fracture toughness</t>
  </si>
  <si>
    <t>BCC+BCC</t>
  </si>
  <si>
    <t>amorphous</t>
  </si>
  <si>
    <t>carbide</t>
  </si>
  <si>
    <t>tensile yield stress</t>
  </si>
  <si>
    <t>Spheroidal BCC W in ductile FCC Ni-Fe-W solid solution</t>
  </si>
  <si>
    <t>FT in MPa(m)^(1/2)</t>
  </si>
  <si>
    <t>FT in Pa(m)^(1/2)</t>
  </si>
  <si>
    <t>SLM+A</t>
  </si>
  <si>
    <t>SLM+HT</t>
  </si>
  <si>
    <t>S</t>
  </si>
  <si>
    <t>HR+HT</t>
  </si>
  <si>
    <t>IM</t>
  </si>
  <si>
    <t>AC+HT</t>
  </si>
  <si>
    <t>Ti86.2 Al10.2 V3.6</t>
  </si>
  <si>
    <t>Ti86.2 Al10.2 V3.7</t>
  </si>
  <si>
    <t>Ti86.2 Al10.2 V3.8</t>
  </si>
  <si>
    <t>Ti86.2 Al10.2 V3.9</t>
  </si>
  <si>
    <t>Ti86.2 Al10.2 V3.10</t>
  </si>
  <si>
    <t>Ti86.2 Al10.2 V3.11</t>
  </si>
  <si>
    <t>Ti86.2 Al10.2 V3.12</t>
  </si>
  <si>
    <t>Ti86.2 Al10.2 V3.13</t>
  </si>
  <si>
    <t>Ti86.2 Al10.2 V3.14</t>
  </si>
  <si>
    <t>Ti86.2 Al10.2 V3.15</t>
  </si>
  <si>
    <t>Ti86.2 Al10.2 V3.16</t>
  </si>
  <si>
    <t>Ti86.2 Al10.2 V3.17</t>
  </si>
  <si>
    <t>Ti86.2 Al10.2 V3.18</t>
  </si>
  <si>
    <t>BCC+HCP</t>
  </si>
  <si>
    <t>BCC+FCC+sigma</t>
  </si>
  <si>
    <t>AC</t>
  </si>
  <si>
    <t>polycrystalline</t>
  </si>
  <si>
    <t>MoSi2</t>
  </si>
  <si>
    <t>Nb3AlNb</t>
  </si>
  <si>
    <t>BCC+laves</t>
  </si>
  <si>
    <r>
      <rPr>
        <sz val="11"/>
        <color theme="1"/>
        <rFont val="Calibri"/>
        <family val="2"/>
        <scheme val="minor"/>
      </rPr>
      <t>(Zr</t>
    </r>
    <r>
      <rPr>
        <sz val="11"/>
        <color rgb="FF333333"/>
        <rFont val="Calibri"/>
        <family val="2"/>
        <scheme val="minor"/>
      </rPr>
      <t>0.25Hf0.25Ta0.25Ti0.25)C</t>
    </r>
  </si>
  <si>
    <r>
      <t>Al</t>
    </r>
    <r>
      <rPr>
        <sz val="11"/>
        <color rgb="FF2E2E2E"/>
        <rFont val="Calibri"/>
        <family val="2"/>
        <scheme val="minor"/>
      </rPr>
      <t>23Cr23Co15Cu8Fe15Ni15</t>
    </r>
  </si>
  <si>
    <t>FeCoNiCrCuTiMoAlSiB0.5</t>
  </si>
  <si>
    <t>HIP</t>
  </si>
  <si>
    <t>borided</t>
  </si>
  <si>
    <t>Ni33 Al33 Cr33 Mo1</t>
  </si>
  <si>
    <t>Al23 Co15 Cr23 Cu8 Fe15 Ni15</t>
  </si>
  <si>
    <t>Data originally fetched by Hui, but heavily edited and re-uploaded by Adam</t>
  </si>
  <si>
    <t>S+borided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</si>
</sst>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E2E2E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2323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4" fillId="3" borderId="22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0" fillId="0" borderId="0" xfId="0" applyNumberFormat="1"/>
    <xf numFmtId="0" fontId="4" fillId="5" borderId="23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2" fillId="0" borderId="16" xfId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1" fillId="0" borderId="0" xfId="1" applyFont="1"/>
    <xf numFmtId="0" fontId="0" fillId="0" borderId="0" xfId="0" applyAlignment="1">
      <alignment wrapText="1"/>
    </xf>
    <xf numFmtId="0" fontId="2" fillId="0" borderId="0" xfId="1"/>
    <xf numFmtId="0" fontId="9" fillId="0" borderId="0" xfId="0" applyFont="1"/>
    <xf numFmtId="2" fontId="0" fillId="0" borderId="0" xfId="0" applyNumberFormat="1"/>
    <xf numFmtId="0" fontId="11" fillId="0" borderId="0" xfId="0" applyFont="1"/>
    <xf numFmtId="0" fontId="3" fillId="7" borderId="3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0" fillId="0" borderId="1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5" fillId="0" borderId="9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oi.org/10.1016/j.ijfatigue.2018.08.029" TargetMode="External"/><Relationship Id="rId18" Type="http://schemas.openxmlformats.org/officeDocument/2006/relationships/hyperlink" Target="https://doi.org/10.1016/j.actamat.2020.01.012" TargetMode="External"/><Relationship Id="rId26" Type="http://schemas.openxmlformats.org/officeDocument/2006/relationships/hyperlink" Target="https://doi.org/10.1016/S0921-5093(97)00555-8" TargetMode="External"/><Relationship Id="rId39" Type="http://schemas.openxmlformats.org/officeDocument/2006/relationships/hyperlink" Target="https://doi.org/10.1557/PROC-552-KK6.6.1" TargetMode="External"/><Relationship Id="rId21" Type="http://schemas.openxmlformats.org/officeDocument/2006/relationships/hyperlink" Target="https://doi.org/10.1016/j.actamat.2020.01.012" TargetMode="External"/><Relationship Id="rId34" Type="http://schemas.openxmlformats.org/officeDocument/2006/relationships/hyperlink" Target="https://doi.org/10.1016/j.matlet.2014.06.067" TargetMode="External"/><Relationship Id="rId42" Type="http://schemas.openxmlformats.org/officeDocument/2006/relationships/hyperlink" Target="https://doi.org/10.1557/PROC-322-461" TargetMode="External"/><Relationship Id="rId47" Type="http://schemas.openxmlformats.org/officeDocument/2006/relationships/hyperlink" Target="https://doi.org/10.1016/j.jallcom.2020.158143" TargetMode="External"/><Relationship Id="rId50" Type="http://schemas.openxmlformats.org/officeDocument/2006/relationships/hyperlink" Target="https://doi.org/10.1016/j.jallcom.2020.158143" TargetMode="External"/><Relationship Id="rId55" Type="http://schemas.openxmlformats.org/officeDocument/2006/relationships/hyperlink" Target="https://doi.org/10.1016/j.actamat.2020.01.012" TargetMode="External"/><Relationship Id="rId7" Type="http://schemas.openxmlformats.org/officeDocument/2006/relationships/hyperlink" Target="https://doi.org/10.1016/j.ijfatigue.2018.08.029" TargetMode="External"/><Relationship Id="rId2" Type="http://schemas.openxmlformats.org/officeDocument/2006/relationships/hyperlink" Target="https://doi.org/10.1016/j.scriptamat.2013.05.020" TargetMode="External"/><Relationship Id="rId16" Type="http://schemas.openxmlformats.org/officeDocument/2006/relationships/hyperlink" Target="https://doi.org/10.1016/j.ijfatigue.2018.08.029" TargetMode="External"/><Relationship Id="rId29" Type="http://schemas.openxmlformats.org/officeDocument/2006/relationships/hyperlink" Target="https://doi.org/10.1016/S0921-5093(97)00555-8" TargetMode="External"/><Relationship Id="rId11" Type="http://schemas.openxmlformats.org/officeDocument/2006/relationships/hyperlink" Target="https://doi.org/10.1016/j.ijfatigue.2018.08.029" TargetMode="External"/><Relationship Id="rId24" Type="http://schemas.openxmlformats.org/officeDocument/2006/relationships/hyperlink" Target="https://doi.org/10.1016/S0921-5093(97)00555-8" TargetMode="External"/><Relationship Id="rId32" Type="http://schemas.openxmlformats.org/officeDocument/2006/relationships/hyperlink" Target="https://doi.org/10.1016/j.apsusc.2010.06.013" TargetMode="External"/><Relationship Id="rId37" Type="http://schemas.openxmlformats.org/officeDocument/2006/relationships/hyperlink" Target="https://doi.org/10.1016/j.jnucmat.2010.03.007" TargetMode="External"/><Relationship Id="rId40" Type="http://schemas.openxmlformats.org/officeDocument/2006/relationships/hyperlink" Target="https://doi.org/10.1557/PROC-552-KK6.6.1" TargetMode="External"/><Relationship Id="rId45" Type="http://schemas.openxmlformats.org/officeDocument/2006/relationships/hyperlink" Target="https://doi.org/10.1016/S0966-9795(00)00046-7" TargetMode="External"/><Relationship Id="rId53" Type="http://schemas.openxmlformats.org/officeDocument/2006/relationships/hyperlink" Target="https://doi.org/10.1016/j.actamat.2020.01.012" TargetMode="External"/><Relationship Id="rId58" Type="http://schemas.openxmlformats.org/officeDocument/2006/relationships/hyperlink" Target="https://doi.org/10.1016/j.actamat.2020.01.012" TargetMode="External"/><Relationship Id="rId5" Type="http://schemas.openxmlformats.org/officeDocument/2006/relationships/hyperlink" Target="https://doi.org/10.1016/j.ijfatigue.2018.08.029" TargetMode="External"/><Relationship Id="rId61" Type="http://schemas.openxmlformats.org/officeDocument/2006/relationships/hyperlink" Target="https://doi.org/10.1016/j.actamat.2020.01.012" TargetMode="External"/><Relationship Id="rId19" Type="http://schemas.openxmlformats.org/officeDocument/2006/relationships/hyperlink" Target="https://doi.org/10.1016/j.actamat.2020.01.012" TargetMode="External"/><Relationship Id="rId14" Type="http://schemas.openxmlformats.org/officeDocument/2006/relationships/hyperlink" Target="https://doi.org/10.1016/j.ijfatigue.2018.08.029" TargetMode="External"/><Relationship Id="rId22" Type="http://schemas.openxmlformats.org/officeDocument/2006/relationships/hyperlink" Target="https://doi.org/10.1016/j.actamat.2020.01.012" TargetMode="External"/><Relationship Id="rId27" Type="http://schemas.openxmlformats.org/officeDocument/2006/relationships/hyperlink" Target="https://doi.org/10.1016/S0921-5093(97)00555-8" TargetMode="External"/><Relationship Id="rId30" Type="http://schemas.openxmlformats.org/officeDocument/2006/relationships/hyperlink" Target="https://doi.org/10.1016/S1359-6454(96)00124-3" TargetMode="External"/><Relationship Id="rId35" Type="http://schemas.openxmlformats.org/officeDocument/2006/relationships/hyperlink" Target="https://doi.org/10.1016/j.vacuum.2020.109820" TargetMode="External"/><Relationship Id="rId43" Type="http://schemas.openxmlformats.org/officeDocument/2006/relationships/hyperlink" Target="https://doi.org/10.1557/PROC-322-461" TargetMode="External"/><Relationship Id="rId48" Type="http://schemas.openxmlformats.org/officeDocument/2006/relationships/hyperlink" Target="https://doi.org/10.1016/j.jallcom.2020.158143" TargetMode="External"/><Relationship Id="rId56" Type="http://schemas.openxmlformats.org/officeDocument/2006/relationships/hyperlink" Target="https://doi.org/10.1016/j.actamat.2020.01.012" TargetMode="External"/><Relationship Id="rId8" Type="http://schemas.openxmlformats.org/officeDocument/2006/relationships/hyperlink" Target="https://doi.org/10.1016/j.ijfatigue.2018.08.029" TargetMode="External"/><Relationship Id="rId51" Type="http://schemas.openxmlformats.org/officeDocument/2006/relationships/hyperlink" Target="https://doi.org/10.1016/j.actamat.2020.01.012" TargetMode="External"/><Relationship Id="rId3" Type="http://schemas.openxmlformats.org/officeDocument/2006/relationships/hyperlink" Target="https://doi.org/10.1016/j.scriptamat.2013.05.020" TargetMode="External"/><Relationship Id="rId12" Type="http://schemas.openxmlformats.org/officeDocument/2006/relationships/hyperlink" Target="https://doi.org/10.1016/j.ijfatigue.2018.08.029" TargetMode="External"/><Relationship Id="rId17" Type="http://schemas.openxmlformats.org/officeDocument/2006/relationships/hyperlink" Target="https://doi.org/10.1016/j.ijfatigue.2018.08.029" TargetMode="External"/><Relationship Id="rId25" Type="http://schemas.openxmlformats.org/officeDocument/2006/relationships/hyperlink" Target="https://doi.org/10.1016/S0921-5093(97)00555-8" TargetMode="External"/><Relationship Id="rId33" Type="http://schemas.openxmlformats.org/officeDocument/2006/relationships/hyperlink" Target="https://doi.org/10.1111/j.1151-2916.1992.tb04406.x" TargetMode="External"/><Relationship Id="rId38" Type="http://schemas.openxmlformats.org/officeDocument/2006/relationships/hyperlink" Target="https://doi.org/10.1016/j.jnucmat.2010.03.007" TargetMode="External"/><Relationship Id="rId46" Type="http://schemas.openxmlformats.org/officeDocument/2006/relationships/hyperlink" Target="https://doi.org/10.1016/S0966-9795(00)00046-7" TargetMode="External"/><Relationship Id="rId59" Type="http://schemas.openxmlformats.org/officeDocument/2006/relationships/hyperlink" Target="https://doi.org/10.1016/j.actamat.2020.01.012" TargetMode="External"/><Relationship Id="rId20" Type="http://schemas.openxmlformats.org/officeDocument/2006/relationships/hyperlink" Target="https://doi.org/10.1016/j.actamat.2020.01.012" TargetMode="External"/><Relationship Id="rId41" Type="http://schemas.openxmlformats.org/officeDocument/2006/relationships/hyperlink" Target="https://doi.org/10.1016/j.jnucmat.2010.03.007" TargetMode="External"/><Relationship Id="rId54" Type="http://schemas.openxmlformats.org/officeDocument/2006/relationships/hyperlink" Target="https://doi.org/10.1016/j.actamat.2020.01.012" TargetMode="External"/><Relationship Id="rId62" Type="http://schemas.openxmlformats.org/officeDocument/2006/relationships/printerSettings" Target="../printerSettings/printerSettings1.bin"/><Relationship Id="rId1" Type="http://schemas.openxmlformats.org/officeDocument/2006/relationships/hyperlink" Target="mailto:suh960@psu.edu" TargetMode="External"/><Relationship Id="rId6" Type="http://schemas.openxmlformats.org/officeDocument/2006/relationships/hyperlink" Target="https://doi.org/10.1016/j.ijfatigue.2018.08.029" TargetMode="External"/><Relationship Id="rId15" Type="http://schemas.openxmlformats.org/officeDocument/2006/relationships/hyperlink" Target="https://doi.org/10.1016/j.ijfatigue.2018.08.029" TargetMode="External"/><Relationship Id="rId23" Type="http://schemas.openxmlformats.org/officeDocument/2006/relationships/hyperlink" Target="https://doi.org/10.1016/j.actamat.2017.06.027" TargetMode="External"/><Relationship Id="rId28" Type="http://schemas.openxmlformats.org/officeDocument/2006/relationships/hyperlink" Target="https://doi.org/10.1016/S0921-5093(97)00555-8" TargetMode="External"/><Relationship Id="rId36" Type="http://schemas.openxmlformats.org/officeDocument/2006/relationships/hyperlink" Target="https://doi.org/10.1557/PROC-460-727" TargetMode="External"/><Relationship Id="rId49" Type="http://schemas.openxmlformats.org/officeDocument/2006/relationships/hyperlink" Target="https://doi.org/10.1016/j.jallcom.2020.158143" TargetMode="External"/><Relationship Id="rId57" Type="http://schemas.openxmlformats.org/officeDocument/2006/relationships/hyperlink" Target="https://doi.org/10.1016/j.actamat.2020.01.012" TargetMode="External"/><Relationship Id="rId10" Type="http://schemas.openxmlformats.org/officeDocument/2006/relationships/hyperlink" Target="https://doi.org/10.1016/j.ijfatigue.2018.08.029" TargetMode="External"/><Relationship Id="rId31" Type="http://schemas.openxmlformats.org/officeDocument/2006/relationships/hyperlink" Target="https://doi.org/10.1016/S1359-6454(96)00124-3" TargetMode="External"/><Relationship Id="rId44" Type="http://schemas.openxmlformats.org/officeDocument/2006/relationships/hyperlink" Target="https://doi.org/10.1016/S0966-9795(00)00046-7" TargetMode="External"/><Relationship Id="rId52" Type="http://schemas.openxmlformats.org/officeDocument/2006/relationships/hyperlink" Target="https://doi.org/10.1016/j.actamat.2020.01.012" TargetMode="External"/><Relationship Id="rId60" Type="http://schemas.openxmlformats.org/officeDocument/2006/relationships/hyperlink" Target="https://doi.org/10.1016/j.actamat.2020.01.012" TargetMode="External"/><Relationship Id="rId4" Type="http://schemas.openxmlformats.org/officeDocument/2006/relationships/hyperlink" Target="https://doi.org/10.1016/j.scriptamat.2013.05.020" TargetMode="External"/><Relationship Id="rId9" Type="http://schemas.openxmlformats.org/officeDocument/2006/relationships/hyperlink" Target="https://doi.org/10.1016/j.ijfatigue.2018.08.0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2"/>
  <sheetViews>
    <sheetView tabSelected="1" zoomScale="106" zoomScaleNormal="106" workbookViewId="0">
      <pane ySplit="9" topLeftCell="A10" activePane="bottomLeft" state="frozen"/>
      <selection pane="bottomLeft" activeCell="E86" sqref="E86"/>
    </sheetView>
  </sheetViews>
  <sheetFormatPr defaultColWidth="8.83984375" defaultRowHeight="14.4" x14ac:dyDescent="0.55000000000000004"/>
  <cols>
    <col min="1" max="1" width="12.83984375" customWidth="1"/>
    <col min="2" max="2" width="27.68359375" customWidth="1"/>
    <col min="3" max="3" width="13.68359375" customWidth="1"/>
    <col min="4" max="4" width="17.68359375" customWidth="1"/>
    <col min="5" max="5" width="23.20703125" customWidth="1"/>
    <col min="6" max="6" width="15.83984375" customWidth="1"/>
    <col min="7" max="7" width="5.83984375" customWidth="1"/>
    <col min="8" max="8" width="6.3125" customWidth="1"/>
    <col min="9" max="9" width="9.3125" customWidth="1"/>
    <col min="10" max="10" width="6.83984375" customWidth="1"/>
    <col min="11" max="11" width="53.3671875" customWidth="1"/>
    <col min="12" max="12" width="17.68359375" customWidth="1"/>
    <col min="13" max="14" width="18" customWidth="1"/>
    <col min="15" max="16" width="17.47265625" customWidth="1"/>
  </cols>
  <sheetData>
    <row r="1" spans="1:16" ht="16.2" thickTop="1" thickBot="1" x14ac:dyDescent="0.65">
      <c r="A1" s="10" t="s">
        <v>5</v>
      </c>
    </row>
    <row r="2" spans="1:16" ht="21" customHeight="1" thickTop="1" x14ac:dyDescent="0.55000000000000004">
      <c r="A2" s="7" t="s">
        <v>0</v>
      </c>
      <c r="B2" s="17" t="s">
        <v>49</v>
      </c>
      <c r="D2" s="44" t="s">
        <v>38</v>
      </c>
      <c r="E2" s="45"/>
      <c r="F2" s="40" t="s">
        <v>312</v>
      </c>
      <c r="G2" s="40"/>
      <c r="H2" s="40"/>
      <c r="I2" s="40"/>
      <c r="J2" s="40"/>
      <c r="K2" s="41"/>
    </row>
    <row r="3" spans="1:16" ht="22" customHeight="1" thickBot="1" x14ac:dyDescent="0.6">
      <c r="A3" s="8" t="s">
        <v>1</v>
      </c>
      <c r="B3" s="27" t="s">
        <v>50</v>
      </c>
      <c r="D3" s="46"/>
      <c r="E3" s="47"/>
      <c r="F3" s="42"/>
      <c r="G3" s="42"/>
      <c r="H3" s="42"/>
      <c r="I3" s="42"/>
      <c r="J3" s="42"/>
      <c r="K3" s="43"/>
    </row>
    <row r="4" spans="1:16" ht="22.5" customHeight="1" x14ac:dyDescent="0.55000000000000004">
      <c r="A4" s="8" t="s">
        <v>2</v>
      </c>
      <c r="B4" s="18" t="s">
        <v>4</v>
      </c>
    </row>
    <row r="5" spans="1:16" ht="21.55" customHeight="1" thickBot="1" x14ac:dyDescent="0.6">
      <c r="A5" s="9" t="s">
        <v>3</v>
      </c>
      <c r="B5" s="19" t="s">
        <v>4</v>
      </c>
      <c r="C5" s="56" t="s">
        <v>35</v>
      </c>
      <c r="D5" s="39" t="s">
        <v>34</v>
      </c>
      <c r="E5" s="39" t="s">
        <v>30</v>
      </c>
      <c r="F5" s="39" t="s">
        <v>39</v>
      </c>
      <c r="G5" s="39" t="s">
        <v>31</v>
      </c>
      <c r="H5" s="39" t="s">
        <v>32</v>
      </c>
      <c r="I5" s="39" t="s">
        <v>33</v>
      </c>
      <c r="J5" s="39" t="s">
        <v>36</v>
      </c>
      <c r="K5" s="39" t="s">
        <v>48</v>
      </c>
    </row>
    <row r="6" spans="1:16" ht="15.9" thickTop="1" x14ac:dyDescent="0.55000000000000004">
      <c r="A6" s="4" t="s">
        <v>27</v>
      </c>
      <c r="B6" s="5" t="s">
        <v>28</v>
      </c>
      <c r="C6" s="39"/>
      <c r="D6" s="39"/>
      <c r="E6" s="39"/>
      <c r="F6" s="39"/>
      <c r="G6" s="39"/>
      <c r="H6" s="39"/>
      <c r="I6" s="39"/>
      <c r="J6" s="39"/>
      <c r="K6" s="39"/>
    </row>
    <row r="7" spans="1:16" ht="15.9" thickBot="1" x14ac:dyDescent="0.6">
      <c r="A7" s="3" t="s">
        <v>17</v>
      </c>
      <c r="B7" s="6" t="s">
        <v>18</v>
      </c>
      <c r="C7" s="6" t="s">
        <v>26</v>
      </c>
      <c r="D7" s="6" t="s">
        <v>29</v>
      </c>
      <c r="E7" s="6" t="s">
        <v>23</v>
      </c>
      <c r="F7" s="6" t="s">
        <v>19</v>
      </c>
      <c r="G7" s="6" t="s">
        <v>20</v>
      </c>
      <c r="H7" s="6">
        <v>298</v>
      </c>
      <c r="I7" s="20" t="s">
        <v>40</v>
      </c>
      <c r="J7" s="6" t="s">
        <v>24</v>
      </c>
      <c r="K7" s="6" t="s">
        <v>25</v>
      </c>
      <c r="L7" s="26" t="s">
        <v>278</v>
      </c>
      <c r="M7" s="26" t="s">
        <v>277</v>
      </c>
      <c r="N7" s="26" t="s">
        <v>47</v>
      </c>
    </row>
    <row r="8" spans="1:16" ht="20.5" customHeight="1" thickTop="1" thickBot="1" x14ac:dyDescent="0.65">
      <c r="A8" s="1"/>
      <c r="B8" s="48" t="s">
        <v>6</v>
      </c>
      <c r="C8" s="49"/>
      <c r="D8" s="49"/>
      <c r="E8" s="50"/>
      <c r="F8" s="51" t="s">
        <v>11</v>
      </c>
      <c r="G8" s="52"/>
      <c r="H8" s="52"/>
      <c r="I8" s="53"/>
      <c r="J8" s="54" t="s">
        <v>14</v>
      </c>
      <c r="K8" s="55"/>
      <c r="L8" s="36" t="s">
        <v>46</v>
      </c>
      <c r="M8" s="37"/>
      <c r="N8" s="37"/>
      <c r="O8" s="37"/>
      <c r="P8" s="38"/>
    </row>
    <row r="9" spans="1:16" ht="22" customHeight="1" thickBot="1" x14ac:dyDescent="0.6">
      <c r="A9" s="2" t="s">
        <v>37</v>
      </c>
      <c r="B9" s="28" t="s">
        <v>7</v>
      </c>
      <c r="C9" s="11" t="s">
        <v>8</v>
      </c>
      <c r="D9" s="11" t="s">
        <v>9</v>
      </c>
      <c r="E9" s="12" t="s">
        <v>10</v>
      </c>
      <c r="F9" s="15" t="s">
        <v>12</v>
      </c>
      <c r="G9" s="13" t="s">
        <v>13</v>
      </c>
      <c r="H9" s="13" t="s">
        <v>21</v>
      </c>
      <c r="I9" s="16" t="s">
        <v>22</v>
      </c>
      <c r="J9" s="14" t="s">
        <v>15</v>
      </c>
      <c r="K9" s="22" t="s">
        <v>16</v>
      </c>
      <c r="L9" s="23" t="s">
        <v>41</v>
      </c>
      <c r="M9" s="24" t="s">
        <v>42</v>
      </c>
      <c r="N9" s="24" t="s">
        <v>43</v>
      </c>
      <c r="O9" s="24" t="s">
        <v>44</v>
      </c>
      <c r="P9" s="25" t="s">
        <v>45</v>
      </c>
    </row>
    <row r="10" spans="1:16" x14ac:dyDescent="0.55000000000000004">
      <c r="A10" s="21" t="s">
        <v>53</v>
      </c>
      <c r="B10" s="21" t="s">
        <v>55</v>
      </c>
      <c r="C10" s="21" t="s">
        <v>56</v>
      </c>
      <c r="D10" s="21"/>
      <c r="E10" s="21"/>
      <c r="F10" s="21" t="s">
        <v>271</v>
      </c>
      <c r="G10" s="21" t="s">
        <v>20</v>
      </c>
      <c r="H10">
        <v>293</v>
      </c>
      <c r="I10">
        <v>50900000</v>
      </c>
      <c r="J10" s="21" t="s">
        <v>52</v>
      </c>
      <c r="K10" t="s">
        <v>51</v>
      </c>
      <c r="L10">
        <f>M10*1000000</f>
        <v>50900000</v>
      </c>
      <c r="M10">
        <v>50.9</v>
      </c>
    </row>
    <row r="11" spans="1:16" x14ac:dyDescent="0.55000000000000004">
      <c r="A11" s="21" t="s">
        <v>54</v>
      </c>
      <c r="B11" s="21" t="s">
        <v>57</v>
      </c>
      <c r="C11" s="21" t="s">
        <v>58</v>
      </c>
      <c r="D11" s="21"/>
      <c r="E11" s="21"/>
      <c r="F11" s="21" t="s">
        <v>271</v>
      </c>
      <c r="G11" s="21" t="s">
        <v>20</v>
      </c>
      <c r="H11">
        <v>293</v>
      </c>
      <c r="I11">
        <v>7600000</v>
      </c>
      <c r="J11" s="21" t="s">
        <v>52</v>
      </c>
      <c r="K11" t="s">
        <v>51</v>
      </c>
      <c r="L11">
        <f t="shared" ref="L11:L74" si="0">M11*1000000</f>
        <v>7600000</v>
      </c>
      <c r="M11" s="29">
        <v>7.6</v>
      </c>
    </row>
    <row r="12" spans="1:16" x14ac:dyDescent="0.55000000000000004">
      <c r="A12" s="21" t="s">
        <v>60</v>
      </c>
      <c r="B12" s="21" t="s">
        <v>311</v>
      </c>
      <c r="C12" s="21" t="s">
        <v>58</v>
      </c>
      <c r="D12" s="21"/>
      <c r="E12" s="21"/>
      <c r="F12" s="21" t="s">
        <v>271</v>
      </c>
      <c r="G12" s="21" t="s">
        <v>20</v>
      </c>
      <c r="H12">
        <v>293</v>
      </c>
      <c r="I12">
        <v>5600000</v>
      </c>
      <c r="J12" s="21" t="s">
        <v>52</v>
      </c>
      <c r="K12" t="s">
        <v>51</v>
      </c>
      <c r="L12">
        <f t="shared" si="0"/>
        <v>5600000</v>
      </c>
      <c r="M12" s="29">
        <v>5.6</v>
      </c>
    </row>
    <row r="13" spans="1:16" x14ac:dyDescent="0.55000000000000004">
      <c r="A13" s="21" t="s">
        <v>63</v>
      </c>
      <c r="B13" s="21" t="s">
        <v>61</v>
      </c>
      <c r="C13" s="21" t="s">
        <v>62</v>
      </c>
      <c r="D13" s="21"/>
      <c r="E13" s="21"/>
      <c r="F13" s="21" t="s">
        <v>271</v>
      </c>
      <c r="G13" s="21" t="s">
        <v>20</v>
      </c>
      <c r="H13">
        <v>77</v>
      </c>
      <c r="I13">
        <v>219000000</v>
      </c>
      <c r="J13" s="21" t="s">
        <v>52</v>
      </c>
      <c r="K13" t="s">
        <v>51</v>
      </c>
      <c r="L13">
        <f t="shared" si="0"/>
        <v>219000000</v>
      </c>
      <c r="M13" s="29">
        <v>219</v>
      </c>
    </row>
    <row r="14" spans="1:16" x14ac:dyDescent="0.55000000000000004">
      <c r="A14" s="21" t="s">
        <v>64</v>
      </c>
      <c r="B14" s="21" t="s">
        <v>68</v>
      </c>
      <c r="C14" s="21" t="s">
        <v>62</v>
      </c>
      <c r="D14" s="21"/>
      <c r="E14" s="21"/>
      <c r="F14" s="21" t="s">
        <v>271</v>
      </c>
      <c r="G14" s="21" t="s">
        <v>20</v>
      </c>
      <c r="H14">
        <v>200</v>
      </c>
      <c r="I14">
        <v>221000000</v>
      </c>
      <c r="J14" s="21" t="s">
        <v>52</v>
      </c>
      <c r="K14" t="s">
        <v>51</v>
      </c>
      <c r="L14">
        <f t="shared" si="0"/>
        <v>221000000</v>
      </c>
      <c r="M14" s="29">
        <v>221</v>
      </c>
    </row>
    <row r="15" spans="1:16" x14ac:dyDescent="0.55000000000000004">
      <c r="A15" s="21" t="s">
        <v>65</v>
      </c>
      <c r="B15" s="21" t="s">
        <v>69</v>
      </c>
      <c r="C15" s="21" t="s">
        <v>62</v>
      </c>
      <c r="D15" s="21"/>
      <c r="E15" s="21"/>
      <c r="F15" s="21" t="s">
        <v>271</v>
      </c>
      <c r="G15" s="21" t="s">
        <v>20</v>
      </c>
      <c r="H15">
        <v>293</v>
      </c>
      <c r="I15">
        <v>217000000</v>
      </c>
      <c r="J15" s="21" t="s">
        <v>52</v>
      </c>
      <c r="K15" t="s">
        <v>51</v>
      </c>
      <c r="L15">
        <f t="shared" si="0"/>
        <v>217000000</v>
      </c>
      <c r="M15" s="29">
        <v>217</v>
      </c>
    </row>
    <row r="16" spans="1:16" x14ac:dyDescent="0.55000000000000004">
      <c r="A16" s="21" t="s">
        <v>80</v>
      </c>
      <c r="B16" s="21" t="s">
        <v>66</v>
      </c>
      <c r="C16" s="21" t="s">
        <v>71</v>
      </c>
      <c r="D16" s="21"/>
      <c r="E16" s="21"/>
      <c r="F16" s="21" t="s">
        <v>271</v>
      </c>
      <c r="G16" s="21" t="s">
        <v>20</v>
      </c>
      <c r="H16">
        <v>293</v>
      </c>
      <c r="I16">
        <v>42500000</v>
      </c>
      <c r="J16" s="21" t="s">
        <v>52</v>
      </c>
      <c r="K16" t="s">
        <v>51</v>
      </c>
      <c r="L16">
        <f t="shared" si="0"/>
        <v>42500000</v>
      </c>
      <c r="M16" s="29">
        <v>42.5</v>
      </c>
    </row>
    <row r="17" spans="1:13" x14ac:dyDescent="0.55000000000000004">
      <c r="A17" s="21" t="s">
        <v>81</v>
      </c>
      <c r="B17" s="21" t="s">
        <v>67</v>
      </c>
      <c r="C17" s="21" t="s">
        <v>71</v>
      </c>
      <c r="F17" s="21" t="s">
        <v>271</v>
      </c>
      <c r="G17" s="21" t="s">
        <v>20</v>
      </c>
      <c r="H17" s="29">
        <v>473</v>
      </c>
      <c r="I17">
        <v>46500000</v>
      </c>
      <c r="J17" s="21" t="s">
        <v>52</v>
      </c>
      <c r="K17" t="s">
        <v>51</v>
      </c>
      <c r="L17">
        <f t="shared" si="0"/>
        <v>46500000</v>
      </c>
      <c r="M17" s="29">
        <v>46.5</v>
      </c>
    </row>
    <row r="18" spans="1:13" x14ac:dyDescent="0.55000000000000004">
      <c r="A18" s="21" t="s">
        <v>74</v>
      </c>
      <c r="B18" s="21" t="s">
        <v>70</v>
      </c>
      <c r="C18" s="21" t="s">
        <v>71</v>
      </c>
      <c r="F18" s="21" t="s">
        <v>271</v>
      </c>
      <c r="G18" s="21" t="s">
        <v>20</v>
      </c>
      <c r="H18">
        <v>293</v>
      </c>
      <c r="I18">
        <v>33500000</v>
      </c>
      <c r="J18" s="21" t="s">
        <v>52</v>
      </c>
      <c r="K18" t="s">
        <v>51</v>
      </c>
      <c r="L18">
        <f t="shared" si="0"/>
        <v>33500000</v>
      </c>
      <c r="M18" s="29">
        <v>33.5</v>
      </c>
    </row>
    <row r="19" spans="1:13" x14ac:dyDescent="0.55000000000000004">
      <c r="A19" s="21" t="s">
        <v>82</v>
      </c>
      <c r="B19" s="21" t="s">
        <v>73</v>
      </c>
      <c r="C19" s="21" t="s">
        <v>58</v>
      </c>
      <c r="F19" s="21" t="s">
        <v>271</v>
      </c>
      <c r="G19" s="21" t="s">
        <v>20</v>
      </c>
      <c r="H19">
        <v>293</v>
      </c>
      <c r="I19">
        <v>9000000</v>
      </c>
      <c r="J19" s="21" t="s">
        <v>52</v>
      </c>
      <c r="K19" t="s">
        <v>51</v>
      </c>
      <c r="L19">
        <f t="shared" si="0"/>
        <v>9000000</v>
      </c>
      <c r="M19" s="29">
        <v>9</v>
      </c>
    </row>
    <row r="20" spans="1:13" x14ac:dyDescent="0.55000000000000004">
      <c r="A20" s="21" t="s">
        <v>83</v>
      </c>
      <c r="B20" s="21" t="s">
        <v>72</v>
      </c>
      <c r="C20" s="21" t="s">
        <v>71</v>
      </c>
      <c r="F20" s="21" t="s">
        <v>271</v>
      </c>
      <c r="G20" s="21" t="s">
        <v>20</v>
      </c>
      <c r="H20">
        <v>293</v>
      </c>
      <c r="I20">
        <v>11000000</v>
      </c>
      <c r="J20" s="21" t="s">
        <v>52</v>
      </c>
      <c r="K20" t="s">
        <v>51</v>
      </c>
      <c r="L20">
        <f t="shared" si="0"/>
        <v>11000000</v>
      </c>
      <c r="M20" s="29">
        <v>11</v>
      </c>
    </row>
    <row r="21" spans="1:13" x14ac:dyDescent="0.55000000000000004">
      <c r="A21" s="21" t="s">
        <v>84</v>
      </c>
      <c r="B21" s="21" t="s">
        <v>75</v>
      </c>
      <c r="C21" s="21" t="s">
        <v>62</v>
      </c>
      <c r="F21" s="21" t="s">
        <v>271</v>
      </c>
      <c r="G21" s="21" t="s">
        <v>20</v>
      </c>
      <c r="H21">
        <v>293</v>
      </c>
      <c r="I21">
        <v>53000000</v>
      </c>
      <c r="J21" s="21" t="s">
        <v>52</v>
      </c>
      <c r="K21" t="s">
        <v>51</v>
      </c>
      <c r="L21">
        <f t="shared" si="0"/>
        <v>53000000</v>
      </c>
      <c r="M21" s="29">
        <v>53</v>
      </c>
    </row>
    <row r="22" spans="1:13" x14ac:dyDescent="0.55000000000000004">
      <c r="A22" s="21" t="s">
        <v>85</v>
      </c>
      <c r="B22" s="21" t="s">
        <v>76</v>
      </c>
      <c r="C22" s="21" t="s">
        <v>62</v>
      </c>
      <c r="F22" s="21" t="s">
        <v>271</v>
      </c>
      <c r="G22" s="21" t="s">
        <v>20</v>
      </c>
      <c r="H22">
        <v>77</v>
      </c>
      <c r="I22">
        <v>273300000</v>
      </c>
      <c r="J22" s="21" t="s">
        <v>52</v>
      </c>
      <c r="K22" t="s">
        <v>51</v>
      </c>
      <c r="L22">
        <f t="shared" si="0"/>
        <v>273300000</v>
      </c>
      <c r="M22" s="29">
        <v>273.3</v>
      </c>
    </row>
    <row r="23" spans="1:13" x14ac:dyDescent="0.55000000000000004">
      <c r="A23" s="21" t="s">
        <v>86</v>
      </c>
      <c r="B23" s="21" t="s">
        <v>76</v>
      </c>
      <c r="C23" s="21" t="s">
        <v>62</v>
      </c>
      <c r="F23" s="21" t="s">
        <v>271</v>
      </c>
      <c r="G23" s="21" t="s">
        <v>20</v>
      </c>
      <c r="H23">
        <v>198</v>
      </c>
      <c r="I23">
        <v>265200000</v>
      </c>
      <c r="J23" s="21" t="s">
        <v>52</v>
      </c>
      <c r="K23" t="s">
        <v>51</v>
      </c>
      <c r="L23">
        <f t="shared" si="0"/>
        <v>265200000</v>
      </c>
      <c r="M23" s="29">
        <v>265.2</v>
      </c>
    </row>
    <row r="24" spans="1:13" x14ac:dyDescent="0.55000000000000004">
      <c r="A24" s="21" t="s">
        <v>87</v>
      </c>
      <c r="B24" s="21" t="s">
        <v>76</v>
      </c>
      <c r="C24" s="21" t="s">
        <v>62</v>
      </c>
      <c r="F24" s="21" t="s">
        <v>271</v>
      </c>
      <c r="G24" s="21" t="s">
        <v>20</v>
      </c>
      <c r="H24">
        <v>293</v>
      </c>
      <c r="I24">
        <v>207700000</v>
      </c>
      <c r="J24" s="21" t="s">
        <v>52</v>
      </c>
      <c r="K24" t="s">
        <v>51</v>
      </c>
      <c r="L24">
        <f t="shared" si="0"/>
        <v>207700000</v>
      </c>
      <c r="M24" s="29">
        <v>207.7</v>
      </c>
    </row>
    <row r="25" spans="1:13" x14ac:dyDescent="0.55000000000000004">
      <c r="A25" s="21" t="s">
        <v>88</v>
      </c>
      <c r="B25" s="21" t="s">
        <v>77</v>
      </c>
      <c r="C25" s="21" t="s">
        <v>58</v>
      </c>
      <c r="E25" t="s">
        <v>78</v>
      </c>
      <c r="F25" s="21" t="s">
        <v>271</v>
      </c>
      <c r="G25" s="21" t="s">
        <v>20</v>
      </c>
      <c r="H25">
        <v>298</v>
      </c>
      <c r="I25">
        <v>1600000</v>
      </c>
      <c r="J25" s="21" t="s">
        <v>52</v>
      </c>
      <c r="K25" t="s">
        <v>51</v>
      </c>
      <c r="L25">
        <f t="shared" si="0"/>
        <v>1600000</v>
      </c>
      <c r="M25" s="29">
        <v>1.6</v>
      </c>
    </row>
    <row r="26" spans="1:13" x14ac:dyDescent="0.55000000000000004">
      <c r="A26" s="21" t="s">
        <v>89</v>
      </c>
      <c r="B26" s="21" t="s">
        <v>77</v>
      </c>
      <c r="C26" s="21" t="s">
        <v>272</v>
      </c>
      <c r="E26" t="s">
        <v>79</v>
      </c>
      <c r="F26" s="21" t="s">
        <v>271</v>
      </c>
      <c r="G26" s="21" t="s">
        <v>20</v>
      </c>
      <c r="H26">
        <v>298</v>
      </c>
      <c r="I26">
        <v>200000</v>
      </c>
      <c r="J26" s="21" t="s">
        <v>52</v>
      </c>
      <c r="K26" t="s">
        <v>51</v>
      </c>
      <c r="L26">
        <f t="shared" si="0"/>
        <v>200000</v>
      </c>
      <c r="M26" s="29">
        <v>0.2</v>
      </c>
    </row>
    <row r="27" spans="1:13" x14ac:dyDescent="0.55000000000000004">
      <c r="A27" s="21" t="s">
        <v>99</v>
      </c>
      <c r="B27" s="21" t="s">
        <v>90</v>
      </c>
      <c r="C27" s="21" t="s">
        <v>58</v>
      </c>
      <c r="F27" s="21" t="s">
        <v>271</v>
      </c>
      <c r="G27" s="21" t="s">
        <v>20</v>
      </c>
      <c r="H27">
        <v>298</v>
      </c>
      <c r="I27">
        <v>28500000</v>
      </c>
      <c r="J27" s="21" t="s">
        <v>52</v>
      </c>
      <c r="K27" t="s">
        <v>94</v>
      </c>
      <c r="L27">
        <f t="shared" si="0"/>
        <v>28500000</v>
      </c>
      <c r="M27" s="29">
        <v>28.5</v>
      </c>
    </row>
    <row r="28" spans="1:13" x14ac:dyDescent="0.55000000000000004">
      <c r="A28" s="21" t="s">
        <v>100</v>
      </c>
      <c r="B28" s="21" t="s">
        <v>91</v>
      </c>
      <c r="C28" s="21" t="s">
        <v>58</v>
      </c>
      <c r="F28" s="21" t="s">
        <v>271</v>
      </c>
      <c r="G28" s="21" t="s">
        <v>20</v>
      </c>
      <c r="H28">
        <v>298</v>
      </c>
      <c r="I28">
        <v>22500000</v>
      </c>
      <c r="J28" s="21" t="s">
        <v>52</v>
      </c>
      <c r="K28" t="s">
        <v>94</v>
      </c>
      <c r="L28">
        <f t="shared" si="0"/>
        <v>22500000</v>
      </c>
      <c r="M28" s="29">
        <v>22.5</v>
      </c>
    </row>
    <row r="29" spans="1:13" x14ac:dyDescent="0.55000000000000004">
      <c r="A29" s="21" t="s">
        <v>101</v>
      </c>
      <c r="B29" s="21" t="s">
        <v>92</v>
      </c>
      <c r="C29" s="21" t="s">
        <v>58</v>
      </c>
      <c r="F29" s="21" t="s">
        <v>271</v>
      </c>
      <c r="G29" s="21" t="s">
        <v>20</v>
      </c>
      <c r="H29">
        <v>298</v>
      </c>
      <c r="I29">
        <v>20000000</v>
      </c>
      <c r="J29" s="21" t="s">
        <v>52</v>
      </c>
      <c r="K29" t="s">
        <v>94</v>
      </c>
      <c r="L29">
        <f t="shared" si="0"/>
        <v>20000000</v>
      </c>
      <c r="M29" s="29">
        <v>20</v>
      </c>
    </row>
    <row r="30" spans="1:13" x14ac:dyDescent="0.55000000000000004">
      <c r="A30" s="21" t="s">
        <v>102</v>
      </c>
      <c r="B30" s="21" t="s">
        <v>93</v>
      </c>
      <c r="C30" s="21" t="s">
        <v>58</v>
      </c>
      <c r="F30" s="21" t="s">
        <v>271</v>
      </c>
      <c r="G30" s="21" t="s">
        <v>20</v>
      </c>
      <c r="H30">
        <v>298</v>
      </c>
      <c r="I30">
        <v>18700000</v>
      </c>
      <c r="J30" s="21" t="s">
        <v>52</v>
      </c>
      <c r="K30" t="s">
        <v>94</v>
      </c>
      <c r="L30">
        <f t="shared" si="0"/>
        <v>18700000</v>
      </c>
      <c r="M30" s="29">
        <v>18.7</v>
      </c>
    </row>
    <row r="31" spans="1:13" ht="15.6" x14ac:dyDescent="0.6">
      <c r="A31" s="21" t="s">
        <v>103</v>
      </c>
      <c r="B31" s="21" t="s">
        <v>95</v>
      </c>
      <c r="C31" s="21" t="s">
        <v>62</v>
      </c>
      <c r="F31" s="21" t="s">
        <v>271</v>
      </c>
      <c r="G31" s="21" t="s">
        <v>20</v>
      </c>
      <c r="H31">
        <v>77</v>
      </c>
      <c r="I31">
        <v>232000000</v>
      </c>
      <c r="J31" s="21" t="s">
        <v>59</v>
      </c>
      <c r="K31" s="30" t="s">
        <v>96</v>
      </c>
      <c r="L31">
        <f t="shared" si="0"/>
        <v>232000000</v>
      </c>
      <c r="M31" s="29">
        <v>232</v>
      </c>
    </row>
    <row r="32" spans="1:13" ht="15.6" x14ac:dyDescent="0.6">
      <c r="A32" s="21" t="s">
        <v>104</v>
      </c>
      <c r="B32" s="21" t="s">
        <v>95</v>
      </c>
      <c r="C32" s="21" t="s">
        <v>62</v>
      </c>
      <c r="F32" s="21" t="s">
        <v>271</v>
      </c>
      <c r="G32" s="21" t="s">
        <v>20</v>
      </c>
      <c r="H32">
        <v>298</v>
      </c>
      <c r="I32">
        <v>219000000</v>
      </c>
      <c r="J32" s="21" t="s">
        <v>59</v>
      </c>
      <c r="K32" s="30" t="s">
        <v>96</v>
      </c>
      <c r="L32">
        <f t="shared" si="0"/>
        <v>219000000</v>
      </c>
      <c r="M32" s="29">
        <v>219</v>
      </c>
    </row>
    <row r="33" spans="1:13" x14ac:dyDescent="0.55000000000000004">
      <c r="A33" s="21" t="s">
        <v>105</v>
      </c>
      <c r="B33" s="21" t="s">
        <v>106</v>
      </c>
      <c r="C33" s="21" t="s">
        <v>58</v>
      </c>
      <c r="F33" s="21" t="s">
        <v>271</v>
      </c>
      <c r="G33" s="21" t="s">
        <v>20</v>
      </c>
      <c r="H33">
        <v>134</v>
      </c>
      <c r="I33">
        <v>43000000</v>
      </c>
      <c r="J33" s="21" t="s">
        <v>97</v>
      </c>
      <c r="K33" t="s">
        <v>98</v>
      </c>
      <c r="L33">
        <f t="shared" si="0"/>
        <v>43000000</v>
      </c>
      <c r="M33" s="29">
        <v>43</v>
      </c>
    </row>
    <row r="34" spans="1:13" x14ac:dyDescent="0.55000000000000004">
      <c r="A34" s="21" t="s">
        <v>124</v>
      </c>
      <c r="B34" s="21" t="s">
        <v>107</v>
      </c>
      <c r="C34" s="31" t="s">
        <v>273</v>
      </c>
      <c r="F34" s="21" t="s">
        <v>271</v>
      </c>
      <c r="G34" s="21" t="s">
        <v>20</v>
      </c>
      <c r="H34">
        <v>293</v>
      </c>
      <c r="I34">
        <v>2200000</v>
      </c>
      <c r="J34" s="21" t="s">
        <v>52</v>
      </c>
      <c r="K34" s="32" t="s">
        <v>110</v>
      </c>
      <c r="L34">
        <f t="shared" si="0"/>
        <v>2200000</v>
      </c>
      <c r="M34" s="29">
        <v>2.2000000000000002</v>
      </c>
    </row>
    <row r="35" spans="1:13" x14ac:dyDescent="0.55000000000000004">
      <c r="A35" s="21" t="s">
        <v>125</v>
      </c>
      <c r="B35" s="21" t="s">
        <v>108</v>
      </c>
      <c r="C35" s="31" t="s">
        <v>273</v>
      </c>
      <c r="F35" s="21" t="s">
        <v>271</v>
      </c>
      <c r="G35" s="21" t="s">
        <v>20</v>
      </c>
      <c r="H35">
        <v>293</v>
      </c>
      <c r="I35">
        <v>55000000</v>
      </c>
      <c r="J35" s="21" t="s">
        <v>52</v>
      </c>
      <c r="K35" s="32" t="s">
        <v>110</v>
      </c>
      <c r="L35">
        <f t="shared" si="0"/>
        <v>55000000</v>
      </c>
      <c r="M35" s="29">
        <v>55</v>
      </c>
    </row>
    <row r="36" spans="1:13" x14ac:dyDescent="0.55000000000000004">
      <c r="A36" s="21" t="s">
        <v>126</v>
      </c>
      <c r="B36" s="21" t="s">
        <v>109</v>
      </c>
      <c r="C36" s="31" t="s">
        <v>273</v>
      </c>
      <c r="F36" s="21" t="s">
        <v>271</v>
      </c>
      <c r="G36" s="21" t="s">
        <v>20</v>
      </c>
      <c r="H36">
        <v>293</v>
      </c>
      <c r="I36">
        <v>20000000</v>
      </c>
      <c r="J36" s="21" t="s">
        <v>52</v>
      </c>
      <c r="K36" s="32" t="s">
        <v>110</v>
      </c>
      <c r="L36">
        <f t="shared" si="0"/>
        <v>20000000</v>
      </c>
      <c r="M36" s="29">
        <v>20</v>
      </c>
    </row>
    <row r="37" spans="1:13" x14ac:dyDescent="0.55000000000000004">
      <c r="A37" s="21" t="s">
        <v>127</v>
      </c>
      <c r="B37" s="21" t="s">
        <v>305</v>
      </c>
      <c r="C37" s="31" t="s">
        <v>274</v>
      </c>
      <c r="F37" s="21" t="s">
        <v>271</v>
      </c>
      <c r="G37" t="s">
        <v>111</v>
      </c>
      <c r="I37">
        <v>14200000</v>
      </c>
      <c r="J37" s="21" t="s">
        <v>112</v>
      </c>
      <c r="K37" t="s">
        <v>113</v>
      </c>
      <c r="L37">
        <f t="shared" si="0"/>
        <v>14200000</v>
      </c>
      <c r="M37" s="29">
        <v>14.2</v>
      </c>
    </row>
    <row r="38" spans="1:13" x14ac:dyDescent="0.55000000000000004">
      <c r="A38" s="21" t="s">
        <v>128</v>
      </c>
      <c r="B38" s="21" t="s">
        <v>114</v>
      </c>
      <c r="C38" s="31" t="s">
        <v>58</v>
      </c>
      <c r="F38" s="21" t="s">
        <v>271</v>
      </c>
      <c r="G38" s="21" t="s">
        <v>20</v>
      </c>
      <c r="H38">
        <v>273</v>
      </c>
      <c r="I38">
        <v>13400000</v>
      </c>
      <c r="J38" s="21" t="s">
        <v>116</v>
      </c>
      <c r="K38" t="s">
        <v>115</v>
      </c>
      <c r="L38">
        <f t="shared" si="0"/>
        <v>13400000</v>
      </c>
      <c r="M38" s="29">
        <v>13.4</v>
      </c>
    </row>
    <row r="39" spans="1:13" x14ac:dyDescent="0.55000000000000004">
      <c r="A39" s="21" t="s">
        <v>129</v>
      </c>
      <c r="B39" s="21" t="s">
        <v>114</v>
      </c>
      <c r="C39" s="31" t="s">
        <v>58</v>
      </c>
      <c r="F39" s="21" t="s">
        <v>271</v>
      </c>
      <c r="G39" s="21" t="s">
        <v>20</v>
      </c>
      <c r="H39">
        <v>298</v>
      </c>
      <c r="I39">
        <v>12600000</v>
      </c>
      <c r="J39" s="21" t="s">
        <v>116</v>
      </c>
      <c r="K39" t="s">
        <v>115</v>
      </c>
      <c r="L39">
        <f t="shared" si="0"/>
        <v>12600000</v>
      </c>
      <c r="M39" s="29">
        <v>12.6</v>
      </c>
    </row>
    <row r="40" spans="1:13" x14ac:dyDescent="0.55000000000000004">
      <c r="A40" s="21" t="s">
        <v>130</v>
      </c>
      <c r="B40" s="21" t="s">
        <v>140</v>
      </c>
      <c r="C40" t="s">
        <v>58</v>
      </c>
      <c r="F40" s="21" t="s">
        <v>271</v>
      </c>
      <c r="G40" s="21" t="s">
        <v>20</v>
      </c>
      <c r="H40" s="29">
        <v>296</v>
      </c>
      <c r="I40">
        <v>7829000</v>
      </c>
      <c r="J40" s="21" t="s">
        <v>142</v>
      </c>
      <c r="K40" s="32" t="s">
        <v>147</v>
      </c>
      <c r="L40">
        <f t="shared" si="0"/>
        <v>7829000</v>
      </c>
      <c r="M40" s="29">
        <v>7.8289999999999997</v>
      </c>
    </row>
    <row r="41" spans="1:13" x14ac:dyDescent="0.55000000000000004">
      <c r="A41" s="21" t="s">
        <v>133</v>
      </c>
      <c r="B41" s="21" t="s">
        <v>145</v>
      </c>
      <c r="C41" s="31" t="s">
        <v>26</v>
      </c>
      <c r="D41" t="s">
        <v>281</v>
      </c>
      <c r="E41" t="s">
        <v>276</v>
      </c>
      <c r="F41" s="21" t="s">
        <v>271</v>
      </c>
      <c r="G41" s="21" t="s">
        <v>20</v>
      </c>
      <c r="H41" s="29">
        <v>296</v>
      </c>
      <c r="I41">
        <v>97000000</v>
      </c>
      <c r="J41" s="21" t="s">
        <v>224</v>
      </c>
      <c r="K41" s="32" t="s">
        <v>147</v>
      </c>
      <c r="L41">
        <f t="shared" si="0"/>
        <v>97000000</v>
      </c>
      <c r="M41" s="29">
        <v>97</v>
      </c>
    </row>
    <row r="42" spans="1:13" x14ac:dyDescent="0.55000000000000004">
      <c r="A42" s="21" t="s">
        <v>132</v>
      </c>
      <c r="B42" s="21" t="s">
        <v>144</v>
      </c>
      <c r="C42" s="31" t="s">
        <v>26</v>
      </c>
      <c r="D42" t="s">
        <v>281</v>
      </c>
      <c r="E42" t="s">
        <v>276</v>
      </c>
      <c r="F42" s="21" t="s">
        <v>271</v>
      </c>
      <c r="G42" s="21" t="s">
        <v>20</v>
      </c>
      <c r="H42" s="29">
        <v>296</v>
      </c>
      <c r="I42">
        <v>96000000</v>
      </c>
      <c r="J42" s="21" t="s">
        <v>224</v>
      </c>
      <c r="K42" s="32" t="s">
        <v>147</v>
      </c>
      <c r="L42">
        <f t="shared" si="0"/>
        <v>96000000</v>
      </c>
      <c r="M42" s="29">
        <v>96</v>
      </c>
    </row>
    <row r="43" spans="1:13" x14ac:dyDescent="0.55000000000000004">
      <c r="A43" s="21" t="s">
        <v>133</v>
      </c>
      <c r="B43" s="21" t="s">
        <v>146</v>
      </c>
      <c r="C43" s="31" t="s">
        <v>26</v>
      </c>
      <c r="D43" t="s">
        <v>281</v>
      </c>
      <c r="E43" t="s">
        <v>276</v>
      </c>
      <c r="F43" s="21" t="s">
        <v>271</v>
      </c>
      <c r="G43" s="21" t="s">
        <v>20</v>
      </c>
      <c r="H43" s="29">
        <v>296</v>
      </c>
      <c r="I43">
        <v>107000000</v>
      </c>
      <c r="J43" s="21" t="s">
        <v>224</v>
      </c>
      <c r="K43" s="32" t="s">
        <v>147</v>
      </c>
      <c r="L43">
        <f t="shared" si="0"/>
        <v>107000000</v>
      </c>
      <c r="M43" s="29">
        <v>107</v>
      </c>
    </row>
    <row r="44" spans="1:13" x14ac:dyDescent="0.55000000000000004">
      <c r="A44" s="21" t="s">
        <v>131</v>
      </c>
      <c r="B44" s="21" t="s">
        <v>143</v>
      </c>
      <c r="C44" s="31" t="s">
        <v>26</v>
      </c>
      <c r="D44" t="s">
        <v>281</v>
      </c>
      <c r="E44" t="s">
        <v>276</v>
      </c>
      <c r="F44" s="21" t="s">
        <v>271</v>
      </c>
      <c r="G44" s="21" t="s">
        <v>20</v>
      </c>
      <c r="H44" s="29">
        <v>296</v>
      </c>
      <c r="I44">
        <v>69000000</v>
      </c>
      <c r="J44" s="21" t="s">
        <v>224</v>
      </c>
      <c r="K44" s="32" t="s">
        <v>147</v>
      </c>
      <c r="L44">
        <f t="shared" si="0"/>
        <v>69000000</v>
      </c>
      <c r="M44" s="29">
        <v>69</v>
      </c>
    </row>
    <row r="45" spans="1:13" x14ac:dyDescent="0.55000000000000004">
      <c r="A45" s="21" t="s">
        <v>132</v>
      </c>
      <c r="B45" s="21" t="s">
        <v>144</v>
      </c>
      <c r="C45" s="31" t="s">
        <v>26</v>
      </c>
      <c r="D45" t="s">
        <v>281</v>
      </c>
      <c r="E45" t="s">
        <v>276</v>
      </c>
      <c r="F45" s="21" t="s">
        <v>271</v>
      </c>
      <c r="G45" s="21" t="s">
        <v>20</v>
      </c>
      <c r="H45" s="29">
        <v>223</v>
      </c>
      <c r="I45">
        <v>59000000</v>
      </c>
      <c r="J45" s="21" t="s">
        <v>224</v>
      </c>
      <c r="K45" s="32" t="s">
        <v>147</v>
      </c>
      <c r="L45">
        <f t="shared" si="0"/>
        <v>59000000</v>
      </c>
      <c r="M45" s="29">
        <v>59</v>
      </c>
    </row>
    <row r="46" spans="1:13" x14ac:dyDescent="0.55000000000000004">
      <c r="A46" s="21" t="s">
        <v>133</v>
      </c>
      <c r="B46" s="21" t="s">
        <v>146</v>
      </c>
      <c r="C46" s="31" t="s">
        <v>26</v>
      </c>
      <c r="D46" t="s">
        <v>281</v>
      </c>
      <c r="E46" t="s">
        <v>276</v>
      </c>
      <c r="F46" s="21" t="s">
        <v>271</v>
      </c>
      <c r="G46" s="21" t="s">
        <v>20</v>
      </c>
      <c r="H46" s="29">
        <v>223</v>
      </c>
      <c r="I46">
        <v>65000000</v>
      </c>
      <c r="J46" s="21" t="s">
        <v>224</v>
      </c>
      <c r="K46" s="32" t="s">
        <v>147</v>
      </c>
      <c r="L46">
        <f t="shared" si="0"/>
        <v>65000000</v>
      </c>
      <c r="M46" s="29">
        <v>65</v>
      </c>
    </row>
    <row r="47" spans="1:13" x14ac:dyDescent="0.55000000000000004">
      <c r="A47" s="21" t="s">
        <v>131</v>
      </c>
      <c r="B47" s="21" t="s">
        <v>143</v>
      </c>
      <c r="C47" s="31" t="s">
        <v>26</v>
      </c>
      <c r="D47" t="s">
        <v>281</v>
      </c>
      <c r="E47" t="s">
        <v>276</v>
      </c>
      <c r="F47" s="21" t="s">
        <v>271</v>
      </c>
      <c r="G47" s="21" t="s">
        <v>20</v>
      </c>
      <c r="H47" s="29">
        <v>223</v>
      </c>
      <c r="I47">
        <v>40000000</v>
      </c>
      <c r="J47" s="21" t="s">
        <v>224</v>
      </c>
      <c r="K47" s="32" t="s">
        <v>147</v>
      </c>
      <c r="L47">
        <f t="shared" si="0"/>
        <v>40000000</v>
      </c>
      <c r="M47" s="29">
        <v>40</v>
      </c>
    </row>
    <row r="48" spans="1:13" x14ac:dyDescent="0.55000000000000004">
      <c r="A48" s="21" t="s">
        <v>133</v>
      </c>
      <c r="B48" s="21" t="s">
        <v>145</v>
      </c>
      <c r="C48" s="31" t="s">
        <v>26</v>
      </c>
      <c r="D48" t="s">
        <v>281</v>
      </c>
      <c r="E48" t="s">
        <v>276</v>
      </c>
      <c r="F48" s="21" t="s">
        <v>271</v>
      </c>
      <c r="G48" s="21" t="s">
        <v>20</v>
      </c>
      <c r="H48" s="29">
        <v>173</v>
      </c>
      <c r="I48">
        <v>73000000</v>
      </c>
      <c r="J48" s="21" t="s">
        <v>224</v>
      </c>
      <c r="K48" s="32" t="s">
        <v>147</v>
      </c>
      <c r="L48">
        <f t="shared" si="0"/>
        <v>73000000</v>
      </c>
      <c r="M48" s="29">
        <v>73</v>
      </c>
    </row>
    <row r="49" spans="1:13" x14ac:dyDescent="0.55000000000000004">
      <c r="A49" s="21" t="s">
        <v>132</v>
      </c>
      <c r="B49" s="21" t="s">
        <v>144</v>
      </c>
      <c r="C49" s="31" t="s">
        <v>26</v>
      </c>
      <c r="D49" t="s">
        <v>281</v>
      </c>
      <c r="E49" t="s">
        <v>276</v>
      </c>
      <c r="F49" s="21" t="s">
        <v>271</v>
      </c>
      <c r="G49" s="21" t="s">
        <v>20</v>
      </c>
      <c r="H49" s="29">
        <v>173</v>
      </c>
      <c r="I49">
        <v>48000000</v>
      </c>
      <c r="J49" s="21" t="s">
        <v>224</v>
      </c>
      <c r="K49" s="32" t="s">
        <v>147</v>
      </c>
      <c r="L49">
        <f t="shared" si="0"/>
        <v>48000000</v>
      </c>
      <c r="M49" s="29">
        <v>48</v>
      </c>
    </row>
    <row r="50" spans="1:13" x14ac:dyDescent="0.55000000000000004">
      <c r="A50" s="21" t="s">
        <v>133</v>
      </c>
      <c r="B50" s="21" t="s">
        <v>146</v>
      </c>
      <c r="C50" s="31" t="s">
        <v>26</v>
      </c>
      <c r="D50" t="s">
        <v>281</v>
      </c>
      <c r="E50" t="s">
        <v>276</v>
      </c>
      <c r="F50" s="21" t="s">
        <v>271</v>
      </c>
      <c r="G50" s="21" t="s">
        <v>20</v>
      </c>
      <c r="H50" s="29">
        <v>173</v>
      </c>
      <c r="I50">
        <v>35000000</v>
      </c>
      <c r="J50" s="21" t="s">
        <v>224</v>
      </c>
      <c r="K50" s="32" t="s">
        <v>147</v>
      </c>
      <c r="L50">
        <f t="shared" si="0"/>
        <v>35000000</v>
      </c>
      <c r="M50" s="29">
        <v>35</v>
      </c>
    </row>
    <row r="51" spans="1:13" x14ac:dyDescent="0.55000000000000004">
      <c r="A51" s="21" t="s">
        <v>131</v>
      </c>
      <c r="B51" s="21" t="s">
        <v>143</v>
      </c>
      <c r="C51" s="31" t="s">
        <v>26</v>
      </c>
      <c r="D51" t="s">
        <v>281</v>
      </c>
      <c r="E51" t="s">
        <v>276</v>
      </c>
      <c r="F51" s="21" t="s">
        <v>271</v>
      </c>
      <c r="G51" s="21" t="s">
        <v>20</v>
      </c>
      <c r="H51" s="29">
        <v>173</v>
      </c>
      <c r="I51">
        <v>32000000</v>
      </c>
      <c r="J51" s="21" t="s">
        <v>224</v>
      </c>
      <c r="K51" s="32" t="s">
        <v>147</v>
      </c>
      <c r="L51">
        <f t="shared" si="0"/>
        <v>32000000</v>
      </c>
      <c r="M51" s="29">
        <v>32</v>
      </c>
    </row>
    <row r="52" spans="1:13" x14ac:dyDescent="0.55000000000000004">
      <c r="A52" s="21" t="s">
        <v>133</v>
      </c>
      <c r="B52" s="21" t="s">
        <v>145</v>
      </c>
      <c r="C52" s="31" t="s">
        <v>26</v>
      </c>
      <c r="D52" t="s">
        <v>281</v>
      </c>
      <c r="E52" t="s">
        <v>276</v>
      </c>
      <c r="F52" s="21" t="s">
        <v>275</v>
      </c>
      <c r="G52" s="21" t="s">
        <v>20</v>
      </c>
      <c r="H52" s="29">
        <v>296</v>
      </c>
      <c r="I52" s="29">
        <v>621000000</v>
      </c>
      <c r="J52" s="21" t="s">
        <v>192</v>
      </c>
      <c r="K52" s="32" t="s">
        <v>147</v>
      </c>
      <c r="L52">
        <f t="shared" si="0"/>
        <v>0</v>
      </c>
    </row>
    <row r="53" spans="1:13" x14ac:dyDescent="0.55000000000000004">
      <c r="A53" s="21" t="s">
        <v>132</v>
      </c>
      <c r="B53" s="21" t="s">
        <v>144</v>
      </c>
      <c r="C53" s="31" t="s">
        <v>26</v>
      </c>
      <c r="D53" t="s">
        <v>281</v>
      </c>
      <c r="E53" t="s">
        <v>276</v>
      </c>
      <c r="F53" s="21" t="s">
        <v>275</v>
      </c>
      <c r="G53" s="21" t="s">
        <v>20</v>
      </c>
      <c r="H53" s="29">
        <v>296</v>
      </c>
      <c r="I53" s="29">
        <v>616000000</v>
      </c>
      <c r="J53" s="21" t="s">
        <v>192</v>
      </c>
      <c r="K53" s="32" t="s">
        <v>147</v>
      </c>
      <c r="L53">
        <f t="shared" si="0"/>
        <v>0</v>
      </c>
    </row>
    <row r="54" spans="1:13" x14ac:dyDescent="0.55000000000000004">
      <c r="A54" s="21" t="s">
        <v>133</v>
      </c>
      <c r="B54" s="21" t="s">
        <v>146</v>
      </c>
      <c r="C54" s="31" t="s">
        <v>26</v>
      </c>
      <c r="D54" t="s">
        <v>281</v>
      </c>
      <c r="E54" t="s">
        <v>276</v>
      </c>
      <c r="F54" s="21" t="s">
        <v>275</v>
      </c>
      <c r="G54" s="21" t="s">
        <v>20</v>
      </c>
      <c r="H54" s="29">
        <v>296</v>
      </c>
      <c r="I54" s="29">
        <v>600000000</v>
      </c>
      <c r="J54" s="21" t="s">
        <v>192</v>
      </c>
      <c r="K54" s="32" t="s">
        <v>147</v>
      </c>
      <c r="L54">
        <f t="shared" si="0"/>
        <v>0</v>
      </c>
    </row>
    <row r="55" spans="1:13" x14ac:dyDescent="0.55000000000000004">
      <c r="A55" s="21" t="s">
        <v>131</v>
      </c>
      <c r="B55" s="21" t="s">
        <v>143</v>
      </c>
      <c r="C55" s="31" t="s">
        <v>26</v>
      </c>
      <c r="D55" t="s">
        <v>281</v>
      </c>
      <c r="E55" t="s">
        <v>276</v>
      </c>
      <c r="F55" s="21" t="s">
        <v>275</v>
      </c>
      <c r="G55" s="21" t="s">
        <v>20</v>
      </c>
      <c r="H55" s="29">
        <v>296</v>
      </c>
      <c r="I55" s="29">
        <v>594000000</v>
      </c>
      <c r="J55" s="21" t="s">
        <v>192</v>
      </c>
      <c r="K55" s="32" t="s">
        <v>147</v>
      </c>
      <c r="L55">
        <f t="shared" si="0"/>
        <v>0</v>
      </c>
    </row>
    <row r="56" spans="1:13" x14ac:dyDescent="0.55000000000000004">
      <c r="A56" s="21" t="s">
        <v>134</v>
      </c>
      <c r="B56" s="21" t="s">
        <v>285</v>
      </c>
      <c r="C56" s="31" t="s">
        <v>298</v>
      </c>
      <c r="D56" t="s">
        <v>117</v>
      </c>
      <c r="E56" t="s">
        <v>120</v>
      </c>
      <c r="F56" s="21" t="s">
        <v>271</v>
      </c>
      <c r="G56" s="21" t="s">
        <v>20</v>
      </c>
      <c r="I56">
        <v>22000000</v>
      </c>
      <c r="J56" s="21" t="s">
        <v>122</v>
      </c>
      <c r="K56" s="32" t="s">
        <v>121</v>
      </c>
      <c r="L56">
        <f t="shared" si="0"/>
        <v>22000000</v>
      </c>
      <c r="M56" s="29">
        <v>22</v>
      </c>
    </row>
    <row r="57" spans="1:13" x14ac:dyDescent="0.55000000000000004">
      <c r="A57" s="21" t="s">
        <v>135</v>
      </c>
      <c r="B57" s="21" t="s">
        <v>286</v>
      </c>
      <c r="C57" s="31" t="s">
        <v>298</v>
      </c>
      <c r="D57" t="s">
        <v>279</v>
      </c>
      <c r="E57" t="s">
        <v>120</v>
      </c>
      <c r="F57" s="21" t="s">
        <v>271</v>
      </c>
      <c r="G57" s="21" t="s">
        <v>20</v>
      </c>
      <c r="I57">
        <v>29500000</v>
      </c>
      <c r="J57" s="21" t="s">
        <v>122</v>
      </c>
      <c r="K57" s="32" t="s">
        <v>121</v>
      </c>
      <c r="L57">
        <f t="shared" si="0"/>
        <v>29500000</v>
      </c>
      <c r="M57" s="29">
        <v>29.5</v>
      </c>
    </row>
    <row r="58" spans="1:13" x14ac:dyDescent="0.55000000000000004">
      <c r="A58" s="21" t="s">
        <v>136</v>
      </c>
      <c r="B58" s="21" t="s">
        <v>287</v>
      </c>
      <c r="C58" s="31" t="s">
        <v>298</v>
      </c>
      <c r="D58" t="s">
        <v>280</v>
      </c>
      <c r="E58" t="s">
        <v>120</v>
      </c>
      <c r="F58" s="21" t="s">
        <v>271</v>
      </c>
      <c r="G58" s="21" t="s">
        <v>20</v>
      </c>
      <c r="I58">
        <v>45000000</v>
      </c>
      <c r="J58" s="21" t="s">
        <v>122</v>
      </c>
      <c r="K58" s="32" t="s">
        <v>121</v>
      </c>
      <c r="L58">
        <f t="shared" si="0"/>
        <v>45000000</v>
      </c>
      <c r="M58" s="29">
        <v>45</v>
      </c>
    </row>
    <row r="59" spans="1:13" x14ac:dyDescent="0.55000000000000004">
      <c r="A59" s="21" t="s">
        <v>137</v>
      </c>
      <c r="B59" s="21" t="s">
        <v>288</v>
      </c>
      <c r="C59" s="31" t="s">
        <v>298</v>
      </c>
      <c r="D59" t="s">
        <v>117</v>
      </c>
      <c r="E59" t="s">
        <v>120</v>
      </c>
      <c r="F59" s="21" t="s">
        <v>271</v>
      </c>
      <c r="G59" s="21" t="s">
        <v>20</v>
      </c>
      <c r="I59">
        <v>58000000</v>
      </c>
      <c r="J59" s="21" t="s">
        <v>122</v>
      </c>
      <c r="K59" s="32" t="s">
        <v>121</v>
      </c>
      <c r="L59">
        <f t="shared" si="0"/>
        <v>58000000</v>
      </c>
      <c r="M59" s="29">
        <v>58</v>
      </c>
    </row>
    <row r="60" spans="1:13" x14ac:dyDescent="0.55000000000000004">
      <c r="A60" s="21" t="s">
        <v>138</v>
      </c>
      <c r="B60" s="21" t="s">
        <v>289</v>
      </c>
      <c r="C60" s="31" t="s">
        <v>298</v>
      </c>
      <c r="D60" t="s">
        <v>118</v>
      </c>
      <c r="E60" t="s">
        <v>120</v>
      </c>
      <c r="F60" s="21" t="s">
        <v>271</v>
      </c>
      <c r="G60" s="21" t="s">
        <v>20</v>
      </c>
      <c r="I60">
        <v>68000000</v>
      </c>
      <c r="J60" s="21" t="s">
        <v>122</v>
      </c>
      <c r="K60" s="32" t="s">
        <v>121</v>
      </c>
      <c r="L60">
        <f t="shared" si="0"/>
        <v>68000000</v>
      </c>
      <c r="M60" s="29">
        <v>68</v>
      </c>
    </row>
    <row r="61" spans="1:13" x14ac:dyDescent="0.55000000000000004">
      <c r="A61" s="21" t="s">
        <v>139</v>
      </c>
      <c r="B61" s="21" t="s">
        <v>290</v>
      </c>
      <c r="C61" s="31" t="s">
        <v>298</v>
      </c>
      <c r="D61" t="s">
        <v>118</v>
      </c>
      <c r="E61" t="s">
        <v>120</v>
      </c>
      <c r="F61" s="21" t="s">
        <v>271</v>
      </c>
      <c r="G61" s="21" t="s">
        <v>20</v>
      </c>
      <c r="I61">
        <v>86500000</v>
      </c>
      <c r="J61" s="21" t="s">
        <v>122</v>
      </c>
      <c r="K61" s="32" t="s">
        <v>121</v>
      </c>
      <c r="L61">
        <f t="shared" si="0"/>
        <v>86500000</v>
      </c>
      <c r="M61" s="29">
        <v>86.5</v>
      </c>
    </row>
    <row r="62" spans="1:13" x14ac:dyDescent="0.55000000000000004">
      <c r="A62" s="21" t="s">
        <v>148</v>
      </c>
      <c r="B62" s="21" t="s">
        <v>291</v>
      </c>
      <c r="C62" s="31" t="s">
        <v>298</v>
      </c>
      <c r="D62" t="s">
        <v>119</v>
      </c>
      <c r="E62" t="s">
        <v>120</v>
      </c>
      <c r="F62" s="21" t="s">
        <v>271</v>
      </c>
      <c r="G62" s="21" t="s">
        <v>20</v>
      </c>
      <c r="I62">
        <v>84000000</v>
      </c>
      <c r="J62" s="21" t="s">
        <v>122</v>
      </c>
      <c r="K62" s="32" t="s">
        <v>121</v>
      </c>
      <c r="L62">
        <f t="shared" si="0"/>
        <v>84000000</v>
      </c>
      <c r="M62" s="29">
        <v>84</v>
      </c>
    </row>
    <row r="63" spans="1:13" x14ac:dyDescent="0.55000000000000004">
      <c r="A63" s="21" t="s">
        <v>149</v>
      </c>
      <c r="B63" s="21" t="s">
        <v>292</v>
      </c>
      <c r="C63" s="31" t="s">
        <v>298</v>
      </c>
      <c r="D63" t="s">
        <v>281</v>
      </c>
      <c r="F63" s="21" t="s">
        <v>271</v>
      </c>
      <c r="G63" s="21" t="s">
        <v>20</v>
      </c>
      <c r="I63">
        <v>44300000</v>
      </c>
      <c r="J63" s="21" t="s">
        <v>123</v>
      </c>
      <c r="K63" s="32" t="s">
        <v>121</v>
      </c>
      <c r="L63">
        <f t="shared" si="0"/>
        <v>44300000</v>
      </c>
      <c r="M63">
        <v>44.3</v>
      </c>
    </row>
    <row r="64" spans="1:13" x14ac:dyDescent="0.55000000000000004">
      <c r="A64" s="21" t="s">
        <v>150</v>
      </c>
      <c r="B64" s="21" t="s">
        <v>293</v>
      </c>
      <c r="C64" s="31" t="s">
        <v>298</v>
      </c>
      <c r="D64" t="s">
        <v>282</v>
      </c>
      <c r="F64" s="21" t="s">
        <v>271</v>
      </c>
      <c r="G64" s="21" t="s">
        <v>20</v>
      </c>
      <c r="I64">
        <v>36900000</v>
      </c>
      <c r="J64" s="21" t="s">
        <v>123</v>
      </c>
      <c r="K64" s="32" t="s">
        <v>121</v>
      </c>
      <c r="L64">
        <f t="shared" si="0"/>
        <v>36900000</v>
      </c>
      <c r="M64" s="29">
        <v>36.9</v>
      </c>
    </row>
    <row r="65" spans="1:13" x14ac:dyDescent="0.55000000000000004">
      <c r="A65" s="21" t="s">
        <v>151</v>
      </c>
      <c r="B65" s="21" t="s">
        <v>294</v>
      </c>
      <c r="C65" s="31" t="s">
        <v>298</v>
      </c>
      <c r="D65" t="s">
        <v>282</v>
      </c>
      <c r="F65" s="21" t="s">
        <v>271</v>
      </c>
      <c r="G65" s="21" t="s">
        <v>20</v>
      </c>
      <c r="I65">
        <v>32100000</v>
      </c>
      <c r="J65" s="21" t="s">
        <v>123</v>
      </c>
      <c r="K65" s="32" t="s">
        <v>121</v>
      </c>
      <c r="L65">
        <f t="shared" si="0"/>
        <v>32100000</v>
      </c>
      <c r="M65" s="29">
        <v>32.1</v>
      </c>
    </row>
    <row r="66" spans="1:13" x14ac:dyDescent="0.55000000000000004">
      <c r="A66" s="21" t="s">
        <v>152</v>
      </c>
      <c r="B66" s="21" t="s">
        <v>295</v>
      </c>
      <c r="C66" s="31" t="s">
        <v>298</v>
      </c>
      <c r="D66" t="s">
        <v>282</v>
      </c>
      <c r="F66" s="21" t="s">
        <v>271</v>
      </c>
      <c r="G66" s="21" t="s">
        <v>20</v>
      </c>
      <c r="I66">
        <v>34300000</v>
      </c>
      <c r="J66" s="21" t="s">
        <v>123</v>
      </c>
      <c r="K66" s="32" t="s">
        <v>121</v>
      </c>
      <c r="L66">
        <f t="shared" si="0"/>
        <v>34300000</v>
      </c>
      <c r="M66" s="29">
        <v>34.299999999999997</v>
      </c>
    </row>
    <row r="67" spans="1:13" x14ac:dyDescent="0.55000000000000004">
      <c r="A67" s="21" t="s">
        <v>153</v>
      </c>
      <c r="B67" s="21" t="s">
        <v>296</v>
      </c>
      <c r="C67" s="31" t="s">
        <v>298</v>
      </c>
      <c r="D67" t="s">
        <v>283</v>
      </c>
      <c r="F67" s="21" t="s">
        <v>271</v>
      </c>
      <c r="G67" s="21" t="s">
        <v>20</v>
      </c>
      <c r="I67">
        <v>64000000</v>
      </c>
      <c r="J67" s="21" t="s">
        <v>123</v>
      </c>
      <c r="K67" s="32" t="s">
        <v>121</v>
      </c>
      <c r="L67">
        <f t="shared" si="0"/>
        <v>64000000</v>
      </c>
      <c r="M67" s="29">
        <v>64</v>
      </c>
    </row>
    <row r="68" spans="1:13" x14ac:dyDescent="0.55000000000000004">
      <c r="A68" s="21" t="s">
        <v>154</v>
      </c>
      <c r="B68" s="21" t="s">
        <v>297</v>
      </c>
      <c r="C68" s="31" t="s">
        <v>298</v>
      </c>
      <c r="D68" t="s">
        <v>283</v>
      </c>
      <c r="F68" s="21" t="s">
        <v>271</v>
      </c>
      <c r="G68" s="21" t="s">
        <v>20</v>
      </c>
      <c r="I68">
        <v>100000000</v>
      </c>
      <c r="J68" s="21" t="s">
        <v>123</v>
      </c>
      <c r="K68" s="32" t="s">
        <v>121</v>
      </c>
      <c r="L68">
        <f t="shared" si="0"/>
        <v>100000000</v>
      </c>
      <c r="M68" s="29">
        <v>100</v>
      </c>
    </row>
    <row r="69" spans="1:13" x14ac:dyDescent="0.55000000000000004">
      <c r="A69" s="21" t="s">
        <v>155</v>
      </c>
      <c r="B69" s="21" t="s">
        <v>156</v>
      </c>
      <c r="C69" t="s">
        <v>159</v>
      </c>
      <c r="D69" t="s">
        <v>284</v>
      </c>
      <c r="F69" s="21" t="s">
        <v>271</v>
      </c>
      <c r="G69" s="21" t="s">
        <v>20</v>
      </c>
      <c r="H69">
        <v>298</v>
      </c>
      <c r="I69">
        <v>13500000</v>
      </c>
      <c r="J69" s="21" t="s">
        <v>157</v>
      </c>
      <c r="K69" s="32" t="s">
        <v>169</v>
      </c>
      <c r="L69">
        <f t="shared" si="0"/>
        <v>13500000</v>
      </c>
      <c r="M69" s="29">
        <v>13.5</v>
      </c>
    </row>
    <row r="70" spans="1:13" x14ac:dyDescent="0.55000000000000004">
      <c r="A70" s="21" t="s">
        <v>170</v>
      </c>
      <c r="B70" s="21" t="s">
        <v>158</v>
      </c>
      <c r="C70" t="s">
        <v>159</v>
      </c>
      <c r="D70" t="s">
        <v>284</v>
      </c>
      <c r="F70" s="21" t="s">
        <v>271</v>
      </c>
      <c r="G70" s="21" t="s">
        <v>20</v>
      </c>
      <c r="H70">
        <v>298</v>
      </c>
      <c r="I70">
        <v>19600000</v>
      </c>
      <c r="J70" s="21" t="s">
        <v>157</v>
      </c>
      <c r="K70" s="32" t="s">
        <v>169</v>
      </c>
      <c r="L70">
        <f t="shared" si="0"/>
        <v>19600000</v>
      </c>
      <c r="M70" s="29">
        <v>19.600000000000001</v>
      </c>
    </row>
    <row r="71" spans="1:13" x14ac:dyDescent="0.55000000000000004">
      <c r="A71" s="21" t="s">
        <v>171</v>
      </c>
      <c r="B71" s="21" t="s">
        <v>160</v>
      </c>
      <c r="F71" s="21" t="s">
        <v>271</v>
      </c>
      <c r="G71" s="21" t="s">
        <v>20</v>
      </c>
      <c r="H71">
        <v>298</v>
      </c>
      <c r="I71">
        <v>13000000</v>
      </c>
      <c r="J71" s="21" t="s">
        <v>157</v>
      </c>
      <c r="K71" s="32" t="s">
        <v>169</v>
      </c>
      <c r="L71">
        <f t="shared" si="0"/>
        <v>13000000</v>
      </c>
      <c r="M71" s="29">
        <v>13</v>
      </c>
    </row>
    <row r="72" spans="1:13" x14ac:dyDescent="0.55000000000000004">
      <c r="A72" s="21" t="s">
        <v>172</v>
      </c>
      <c r="B72" s="21" t="s">
        <v>161</v>
      </c>
      <c r="F72" s="21" t="s">
        <v>271</v>
      </c>
      <c r="G72" s="21" t="s">
        <v>20</v>
      </c>
      <c r="H72">
        <v>298</v>
      </c>
      <c r="I72">
        <v>21000000</v>
      </c>
      <c r="J72" s="21" t="s">
        <v>157</v>
      </c>
      <c r="K72" s="32" t="s">
        <v>169</v>
      </c>
      <c r="L72">
        <f t="shared" si="0"/>
        <v>21000000</v>
      </c>
      <c r="M72" s="29">
        <v>21</v>
      </c>
    </row>
    <row r="73" spans="1:13" x14ac:dyDescent="0.55000000000000004">
      <c r="A73" s="21" t="s">
        <v>173</v>
      </c>
      <c r="B73" s="21" t="s">
        <v>162</v>
      </c>
      <c r="F73" s="21" t="s">
        <v>271</v>
      </c>
      <c r="G73" s="21" t="s">
        <v>20</v>
      </c>
      <c r="H73">
        <v>298</v>
      </c>
      <c r="I73">
        <v>13000000</v>
      </c>
      <c r="J73" s="21" t="s">
        <v>157</v>
      </c>
      <c r="K73" s="32" t="s">
        <v>169</v>
      </c>
      <c r="L73">
        <f t="shared" si="0"/>
        <v>13000000</v>
      </c>
      <c r="M73" s="29">
        <v>13</v>
      </c>
    </row>
    <row r="74" spans="1:13" x14ac:dyDescent="0.55000000000000004">
      <c r="A74" s="21" t="s">
        <v>174</v>
      </c>
      <c r="B74" s="21" t="s">
        <v>164</v>
      </c>
      <c r="F74" s="21" t="s">
        <v>271</v>
      </c>
      <c r="G74" s="21" t="s">
        <v>20</v>
      </c>
      <c r="H74">
        <v>298</v>
      </c>
      <c r="I74">
        <v>16000000</v>
      </c>
      <c r="J74" s="21" t="s">
        <v>165</v>
      </c>
      <c r="K74" s="32" t="s">
        <v>169</v>
      </c>
      <c r="L74">
        <f t="shared" si="0"/>
        <v>16000000</v>
      </c>
      <c r="M74" s="29">
        <v>16</v>
      </c>
    </row>
    <row r="75" spans="1:13" x14ac:dyDescent="0.55000000000000004">
      <c r="A75" s="21" t="s">
        <v>175</v>
      </c>
      <c r="B75" s="21" t="s">
        <v>166</v>
      </c>
      <c r="F75" s="21" t="s">
        <v>271</v>
      </c>
      <c r="G75" s="21" t="s">
        <v>20</v>
      </c>
      <c r="I75">
        <v>30000000</v>
      </c>
      <c r="J75" s="21" t="s">
        <v>167</v>
      </c>
      <c r="K75" s="32" t="s">
        <v>168</v>
      </c>
      <c r="L75">
        <f t="shared" ref="L75:L112" si="1">M75*1000000</f>
        <v>30000000</v>
      </c>
      <c r="M75" s="29">
        <v>30</v>
      </c>
    </row>
    <row r="76" spans="1:13" x14ac:dyDescent="0.55000000000000004">
      <c r="A76" s="21" t="s">
        <v>193</v>
      </c>
      <c r="B76" s="21" t="s">
        <v>176</v>
      </c>
      <c r="E76" t="s">
        <v>141</v>
      </c>
      <c r="F76" s="21" t="s">
        <v>271</v>
      </c>
      <c r="G76" s="21" t="s">
        <v>20</v>
      </c>
      <c r="H76">
        <v>298</v>
      </c>
      <c r="I76">
        <v>6500000</v>
      </c>
      <c r="J76" s="21" t="s">
        <v>177</v>
      </c>
      <c r="K76" s="32" t="s">
        <v>178</v>
      </c>
      <c r="L76">
        <f t="shared" si="1"/>
        <v>6500000</v>
      </c>
      <c r="M76" s="34">
        <v>6.5</v>
      </c>
    </row>
    <row r="77" spans="1:13" x14ac:dyDescent="0.55000000000000004">
      <c r="A77" s="21" t="s">
        <v>194</v>
      </c>
      <c r="B77" s="21" t="s">
        <v>310</v>
      </c>
      <c r="F77" s="21" t="s">
        <v>271</v>
      </c>
      <c r="G77" s="21" t="s">
        <v>20</v>
      </c>
      <c r="H77">
        <v>298</v>
      </c>
      <c r="I77">
        <v>17300000</v>
      </c>
      <c r="J77" s="21" t="s">
        <v>179</v>
      </c>
      <c r="K77" s="32" t="s">
        <v>178</v>
      </c>
      <c r="L77">
        <f t="shared" si="1"/>
        <v>17300000</v>
      </c>
      <c r="M77" s="29">
        <v>17.3</v>
      </c>
    </row>
    <row r="78" spans="1:13" x14ac:dyDescent="0.55000000000000004">
      <c r="A78" s="21" t="s">
        <v>195</v>
      </c>
      <c r="B78" s="21" t="s">
        <v>180</v>
      </c>
      <c r="D78" t="s">
        <v>309</v>
      </c>
      <c r="F78" s="21" t="s">
        <v>271</v>
      </c>
      <c r="G78" s="21" t="s">
        <v>20</v>
      </c>
      <c r="I78">
        <v>3800000</v>
      </c>
      <c r="J78" s="21" t="s">
        <v>52</v>
      </c>
      <c r="K78" s="32" t="s">
        <v>181</v>
      </c>
      <c r="L78">
        <f t="shared" si="1"/>
        <v>3800000</v>
      </c>
      <c r="M78">
        <v>3.8</v>
      </c>
    </row>
    <row r="79" spans="1:13" x14ac:dyDescent="0.55000000000000004">
      <c r="A79" s="21" t="s">
        <v>196</v>
      </c>
      <c r="B79" s="21" t="s">
        <v>182</v>
      </c>
      <c r="F79" s="21" t="s">
        <v>271</v>
      </c>
      <c r="G79" s="21" t="s">
        <v>20</v>
      </c>
      <c r="H79">
        <v>1673</v>
      </c>
      <c r="I79">
        <v>11500000</v>
      </c>
      <c r="J79" s="21" t="s">
        <v>183</v>
      </c>
      <c r="K79" s="32" t="s">
        <v>184</v>
      </c>
      <c r="L79">
        <f t="shared" si="1"/>
        <v>11500000</v>
      </c>
      <c r="M79" s="29">
        <v>11.5</v>
      </c>
    </row>
    <row r="80" spans="1:13" x14ac:dyDescent="0.55000000000000004">
      <c r="A80" s="21" t="s">
        <v>197</v>
      </c>
      <c r="B80" s="21" t="s">
        <v>306</v>
      </c>
      <c r="C80" t="s">
        <v>26</v>
      </c>
      <c r="D80" t="s">
        <v>300</v>
      </c>
      <c r="F80" s="21" t="s">
        <v>271</v>
      </c>
      <c r="G80" s="21" t="s">
        <v>20</v>
      </c>
      <c r="H80">
        <v>298</v>
      </c>
      <c r="I80">
        <v>5300000</v>
      </c>
      <c r="J80" s="21" t="s">
        <v>186</v>
      </c>
      <c r="K80" s="32" t="s">
        <v>185</v>
      </c>
      <c r="L80">
        <f t="shared" si="1"/>
        <v>5300000</v>
      </c>
      <c r="M80">
        <v>5.3</v>
      </c>
    </row>
    <row r="81" spans="1:13" x14ac:dyDescent="0.55000000000000004">
      <c r="A81" s="21" t="s">
        <v>198</v>
      </c>
      <c r="B81" t="s">
        <v>187</v>
      </c>
      <c r="C81" t="s">
        <v>26</v>
      </c>
      <c r="D81" t="s">
        <v>300</v>
      </c>
      <c r="F81" s="21" t="s">
        <v>271</v>
      </c>
      <c r="G81" s="21" t="s">
        <v>20</v>
      </c>
      <c r="H81">
        <v>298</v>
      </c>
      <c r="I81">
        <v>42500000</v>
      </c>
      <c r="J81" s="21" t="s">
        <v>59</v>
      </c>
      <c r="K81" t="s">
        <v>191</v>
      </c>
      <c r="L81">
        <f t="shared" si="1"/>
        <v>42500000</v>
      </c>
      <c r="M81">
        <v>42.5</v>
      </c>
    </row>
    <row r="82" spans="1:13" x14ac:dyDescent="0.55000000000000004">
      <c r="A82" s="21" t="s">
        <v>199</v>
      </c>
      <c r="B82" t="s">
        <v>187</v>
      </c>
      <c r="C82" t="s">
        <v>26</v>
      </c>
      <c r="D82" t="s">
        <v>300</v>
      </c>
      <c r="F82" s="21" t="s">
        <v>271</v>
      </c>
      <c r="G82" s="21" t="s">
        <v>20</v>
      </c>
      <c r="H82">
        <v>473</v>
      </c>
      <c r="I82">
        <v>46500000</v>
      </c>
      <c r="J82" s="21" t="s">
        <v>59</v>
      </c>
      <c r="K82" t="s">
        <v>191</v>
      </c>
      <c r="L82">
        <f t="shared" si="1"/>
        <v>46500000</v>
      </c>
      <c r="M82">
        <v>46.5</v>
      </c>
    </row>
    <row r="83" spans="1:13" x14ac:dyDescent="0.55000000000000004">
      <c r="A83" s="21" t="s">
        <v>200</v>
      </c>
      <c r="B83" t="s">
        <v>188</v>
      </c>
      <c r="C83" t="s">
        <v>26</v>
      </c>
      <c r="D83" t="s">
        <v>300</v>
      </c>
      <c r="F83" s="21" t="s">
        <v>271</v>
      </c>
      <c r="G83" s="21" t="s">
        <v>20</v>
      </c>
      <c r="H83">
        <v>298</v>
      </c>
      <c r="I83">
        <v>32350000</v>
      </c>
      <c r="J83" s="21" t="s">
        <v>59</v>
      </c>
      <c r="K83" t="s">
        <v>191</v>
      </c>
      <c r="L83">
        <f t="shared" si="1"/>
        <v>32350000</v>
      </c>
      <c r="M83">
        <v>32.35</v>
      </c>
    </row>
    <row r="84" spans="1:13" x14ac:dyDescent="0.55000000000000004">
      <c r="A84" s="21" t="s">
        <v>201</v>
      </c>
      <c r="B84" t="s">
        <v>307</v>
      </c>
      <c r="C84" t="s">
        <v>62</v>
      </c>
      <c r="D84" t="s">
        <v>300</v>
      </c>
      <c r="F84" s="21" t="s">
        <v>271</v>
      </c>
      <c r="G84" s="21" t="s">
        <v>20</v>
      </c>
      <c r="H84">
        <v>298</v>
      </c>
      <c r="I84">
        <v>51000000</v>
      </c>
      <c r="J84" s="21" t="s">
        <v>59</v>
      </c>
      <c r="K84" t="s">
        <v>191</v>
      </c>
      <c r="L84">
        <f t="shared" si="1"/>
        <v>51000000</v>
      </c>
      <c r="M84">
        <v>51</v>
      </c>
    </row>
    <row r="85" spans="1:13" x14ac:dyDescent="0.55000000000000004">
      <c r="A85" s="21" t="s">
        <v>202</v>
      </c>
      <c r="B85" t="s">
        <v>189</v>
      </c>
      <c r="C85" t="s">
        <v>62</v>
      </c>
      <c r="D85" t="s">
        <v>300</v>
      </c>
      <c r="F85" s="21" t="s">
        <v>271</v>
      </c>
      <c r="G85" s="21" t="s">
        <v>20</v>
      </c>
      <c r="H85">
        <v>298</v>
      </c>
      <c r="I85">
        <v>5000000</v>
      </c>
      <c r="J85" s="21" t="s">
        <v>59</v>
      </c>
      <c r="K85" t="s">
        <v>191</v>
      </c>
      <c r="L85">
        <f t="shared" si="1"/>
        <v>5000000</v>
      </c>
      <c r="M85">
        <v>5</v>
      </c>
    </row>
    <row r="86" spans="1:13" x14ac:dyDescent="0.55000000000000004">
      <c r="A86" s="21" t="s">
        <v>203</v>
      </c>
      <c r="B86" t="s">
        <v>190</v>
      </c>
      <c r="C86" t="s">
        <v>273</v>
      </c>
      <c r="D86" t="s">
        <v>300</v>
      </c>
      <c r="F86" s="21" t="s">
        <v>271</v>
      </c>
      <c r="G86" s="21" t="s">
        <v>20</v>
      </c>
      <c r="H86">
        <v>298</v>
      </c>
      <c r="I86">
        <v>106000000</v>
      </c>
      <c r="J86" s="21" t="s">
        <v>59</v>
      </c>
      <c r="K86" t="s">
        <v>191</v>
      </c>
      <c r="L86">
        <f t="shared" si="1"/>
        <v>106000000</v>
      </c>
      <c r="M86">
        <v>106</v>
      </c>
    </row>
    <row r="87" spans="1:13" x14ac:dyDescent="0.55000000000000004">
      <c r="A87" s="21" t="s">
        <v>206</v>
      </c>
      <c r="B87" s="35" t="s">
        <v>204</v>
      </c>
      <c r="C87" t="s">
        <v>299</v>
      </c>
      <c r="D87" t="s">
        <v>313</v>
      </c>
      <c r="F87" s="21" t="s">
        <v>271</v>
      </c>
      <c r="G87" s="21" t="s">
        <v>20</v>
      </c>
      <c r="H87">
        <v>298</v>
      </c>
      <c r="I87">
        <v>3900000</v>
      </c>
      <c r="J87" s="21" t="s">
        <v>192</v>
      </c>
      <c r="K87" s="32" t="s">
        <v>205</v>
      </c>
      <c r="L87">
        <f t="shared" si="1"/>
        <v>3900000</v>
      </c>
      <c r="M87">
        <v>3.9</v>
      </c>
    </row>
    <row r="88" spans="1:13" x14ac:dyDescent="0.55000000000000004">
      <c r="A88" s="21" t="s">
        <v>217</v>
      </c>
      <c r="B88" t="s">
        <v>207</v>
      </c>
      <c r="D88" t="s">
        <v>300</v>
      </c>
      <c r="F88" s="21" t="s">
        <v>271</v>
      </c>
      <c r="G88" s="21" t="s">
        <v>20</v>
      </c>
      <c r="I88">
        <v>21000000</v>
      </c>
      <c r="J88" s="21" t="s">
        <v>208</v>
      </c>
      <c r="K88" t="s">
        <v>209</v>
      </c>
      <c r="L88">
        <f t="shared" si="1"/>
        <v>21000000</v>
      </c>
      <c r="M88">
        <v>21</v>
      </c>
    </row>
    <row r="89" spans="1:13" x14ac:dyDescent="0.55000000000000004">
      <c r="A89" s="21" t="s">
        <v>218</v>
      </c>
      <c r="B89" t="s">
        <v>163</v>
      </c>
      <c r="F89" s="21" t="s">
        <v>271</v>
      </c>
      <c r="G89" s="21" t="s">
        <v>20</v>
      </c>
      <c r="I89">
        <v>16399999.999999998</v>
      </c>
      <c r="J89" s="21" t="s">
        <v>211</v>
      </c>
      <c r="K89" s="32" t="s">
        <v>210</v>
      </c>
      <c r="L89">
        <f t="shared" si="1"/>
        <v>16399999.999999998</v>
      </c>
      <c r="M89">
        <v>16.399999999999999</v>
      </c>
    </row>
    <row r="90" spans="1:13" x14ac:dyDescent="0.55000000000000004">
      <c r="A90" s="21" t="s">
        <v>219</v>
      </c>
      <c r="B90" t="s">
        <v>140</v>
      </c>
      <c r="C90" t="s">
        <v>58</v>
      </c>
      <c r="E90" t="s">
        <v>301</v>
      </c>
      <c r="F90" s="21" t="s">
        <v>271</v>
      </c>
      <c r="G90" s="21" t="s">
        <v>20</v>
      </c>
      <c r="H90">
        <v>298</v>
      </c>
      <c r="I90">
        <v>14000000</v>
      </c>
      <c r="J90" s="21" t="s">
        <v>213</v>
      </c>
      <c r="K90" s="32" t="s">
        <v>212</v>
      </c>
      <c r="L90">
        <f t="shared" si="1"/>
        <v>14000000</v>
      </c>
      <c r="M90">
        <v>14</v>
      </c>
    </row>
    <row r="91" spans="1:13" x14ac:dyDescent="0.55000000000000004">
      <c r="A91" s="21" t="s">
        <v>220</v>
      </c>
      <c r="B91" t="s">
        <v>140</v>
      </c>
      <c r="C91" t="s">
        <v>58</v>
      </c>
      <c r="E91" t="s">
        <v>216</v>
      </c>
      <c r="F91" s="21" t="s">
        <v>271</v>
      </c>
      <c r="G91" s="21" t="s">
        <v>20</v>
      </c>
      <c r="H91">
        <v>298</v>
      </c>
      <c r="I91">
        <v>13100000</v>
      </c>
      <c r="J91" s="21" t="s">
        <v>213</v>
      </c>
      <c r="K91" s="32" t="s">
        <v>212</v>
      </c>
      <c r="L91">
        <f t="shared" si="1"/>
        <v>13100000</v>
      </c>
      <c r="M91">
        <v>13.1</v>
      </c>
    </row>
    <row r="92" spans="1:13" x14ac:dyDescent="0.55000000000000004">
      <c r="A92" s="21" t="s">
        <v>221</v>
      </c>
      <c r="B92" t="s">
        <v>140</v>
      </c>
      <c r="F92" s="21" t="s">
        <v>271</v>
      </c>
      <c r="G92" s="21" t="s">
        <v>20</v>
      </c>
      <c r="I92">
        <v>8000000</v>
      </c>
      <c r="J92" s="21" t="s">
        <v>213</v>
      </c>
      <c r="K92" s="32" t="s">
        <v>212</v>
      </c>
      <c r="L92">
        <f t="shared" si="1"/>
        <v>8000000</v>
      </c>
      <c r="M92">
        <v>8</v>
      </c>
    </row>
    <row r="93" spans="1:13" x14ac:dyDescent="0.55000000000000004">
      <c r="A93" s="21" t="s">
        <v>222</v>
      </c>
      <c r="B93" t="s">
        <v>214</v>
      </c>
      <c r="F93" s="21" t="s">
        <v>271</v>
      </c>
      <c r="G93" s="21" t="s">
        <v>20</v>
      </c>
      <c r="H93">
        <v>298</v>
      </c>
      <c r="I93">
        <v>3400000</v>
      </c>
      <c r="J93" s="21" t="s">
        <v>59</v>
      </c>
      <c r="K93" s="32" t="s">
        <v>215</v>
      </c>
      <c r="L93">
        <f t="shared" si="1"/>
        <v>3400000</v>
      </c>
      <c r="M93">
        <v>3.4</v>
      </c>
    </row>
    <row r="94" spans="1:13" x14ac:dyDescent="0.55000000000000004">
      <c r="A94" s="21" t="s">
        <v>223</v>
      </c>
      <c r="B94" t="s">
        <v>302</v>
      </c>
      <c r="F94" s="21" t="s">
        <v>271</v>
      </c>
      <c r="G94" s="21" t="s">
        <v>20</v>
      </c>
      <c r="H94">
        <v>298</v>
      </c>
      <c r="I94">
        <v>3200000</v>
      </c>
      <c r="J94" s="21" t="s">
        <v>59</v>
      </c>
      <c r="K94" s="32" t="s">
        <v>215</v>
      </c>
      <c r="L94">
        <f t="shared" si="1"/>
        <v>3200000</v>
      </c>
      <c r="M94">
        <v>3.2</v>
      </c>
    </row>
    <row r="95" spans="1:13" x14ac:dyDescent="0.55000000000000004">
      <c r="A95" s="21" t="s">
        <v>233</v>
      </c>
      <c r="B95" t="s">
        <v>225</v>
      </c>
      <c r="C95" t="s">
        <v>58</v>
      </c>
      <c r="D95" t="s">
        <v>308</v>
      </c>
      <c r="F95" s="21" t="s">
        <v>271</v>
      </c>
      <c r="G95" s="21" t="s">
        <v>20</v>
      </c>
      <c r="H95">
        <v>298</v>
      </c>
      <c r="I95">
        <v>5860000</v>
      </c>
      <c r="J95" s="21" t="s">
        <v>224</v>
      </c>
      <c r="K95" t="s">
        <v>226</v>
      </c>
      <c r="L95">
        <f t="shared" si="1"/>
        <v>5860000</v>
      </c>
      <c r="M95">
        <v>5.86</v>
      </c>
    </row>
    <row r="96" spans="1:13" x14ac:dyDescent="0.55000000000000004">
      <c r="A96" s="21" t="s">
        <v>234</v>
      </c>
      <c r="B96" t="s">
        <v>230</v>
      </c>
      <c r="C96" t="s">
        <v>229</v>
      </c>
      <c r="D96" t="s">
        <v>227</v>
      </c>
      <c r="F96" s="21" t="s">
        <v>271</v>
      </c>
      <c r="G96" s="21" t="s">
        <v>20</v>
      </c>
      <c r="H96">
        <v>298</v>
      </c>
      <c r="I96">
        <v>20000000</v>
      </c>
      <c r="J96" s="21" t="s">
        <v>228</v>
      </c>
      <c r="K96" s="32" t="s">
        <v>232</v>
      </c>
      <c r="L96">
        <f t="shared" si="1"/>
        <v>20000000</v>
      </c>
      <c r="M96">
        <v>20</v>
      </c>
    </row>
    <row r="97" spans="1:13" x14ac:dyDescent="0.55000000000000004">
      <c r="A97" s="21" t="s">
        <v>235</v>
      </c>
      <c r="B97" t="s">
        <v>231</v>
      </c>
      <c r="C97" t="s">
        <v>303</v>
      </c>
      <c r="D97" t="s">
        <v>227</v>
      </c>
      <c r="F97" s="21" t="s">
        <v>271</v>
      </c>
      <c r="G97" s="21" t="s">
        <v>20</v>
      </c>
      <c r="H97">
        <v>298</v>
      </c>
      <c r="I97">
        <v>10000000</v>
      </c>
      <c r="J97" s="21" t="s">
        <v>228</v>
      </c>
      <c r="K97" s="32" t="s">
        <v>232</v>
      </c>
      <c r="L97">
        <f t="shared" si="1"/>
        <v>10000000</v>
      </c>
      <c r="M97">
        <v>10</v>
      </c>
    </row>
    <row r="98" spans="1:13" x14ac:dyDescent="0.55000000000000004">
      <c r="A98" s="21" t="s">
        <v>240</v>
      </c>
      <c r="B98" t="s">
        <v>237</v>
      </c>
      <c r="C98" t="s">
        <v>304</v>
      </c>
      <c r="F98" s="21" t="s">
        <v>271</v>
      </c>
      <c r="G98" s="21" t="s">
        <v>20</v>
      </c>
      <c r="H98">
        <v>298</v>
      </c>
      <c r="I98">
        <v>9950000</v>
      </c>
      <c r="J98" s="21" t="s">
        <v>52</v>
      </c>
      <c r="K98" s="32" t="s">
        <v>236</v>
      </c>
      <c r="L98">
        <f t="shared" si="1"/>
        <v>9950000</v>
      </c>
      <c r="M98">
        <v>9.9499999999999993</v>
      </c>
    </row>
    <row r="99" spans="1:13" x14ac:dyDescent="0.55000000000000004">
      <c r="A99" s="21" t="s">
        <v>241</v>
      </c>
      <c r="B99" t="s">
        <v>238</v>
      </c>
      <c r="C99" t="s">
        <v>304</v>
      </c>
      <c r="F99" s="21" t="s">
        <v>271</v>
      </c>
      <c r="G99" s="21" t="s">
        <v>20</v>
      </c>
      <c r="H99">
        <v>298</v>
      </c>
      <c r="I99">
        <v>8950000</v>
      </c>
      <c r="J99" s="21" t="s">
        <v>52</v>
      </c>
      <c r="K99" s="32" t="s">
        <v>236</v>
      </c>
      <c r="L99">
        <f t="shared" si="1"/>
        <v>8950000</v>
      </c>
      <c r="M99">
        <v>8.9499999999999993</v>
      </c>
    </row>
    <row r="100" spans="1:13" x14ac:dyDescent="0.55000000000000004">
      <c r="A100" s="21" t="s">
        <v>242</v>
      </c>
      <c r="B100" t="s">
        <v>239</v>
      </c>
      <c r="C100" t="s">
        <v>304</v>
      </c>
      <c r="F100" s="21" t="s">
        <v>271</v>
      </c>
      <c r="G100" s="21" t="s">
        <v>20</v>
      </c>
      <c r="H100">
        <v>298</v>
      </c>
      <c r="I100">
        <v>9700000</v>
      </c>
      <c r="J100" s="21" t="s">
        <v>52</v>
      </c>
      <c r="K100" s="32" t="s">
        <v>236</v>
      </c>
      <c r="L100">
        <f t="shared" si="1"/>
        <v>9700000</v>
      </c>
      <c r="M100">
        <v>9.6999999999999993</v>
      </c>
    </row>
    <row r="101" spans="1:13" x14ac:dyDescent="0.55000000000000004">
      <c r="A101" s="21" t="s">
        <v>246</v>
      </c>
      <c r="B101" s="33" t="s">
        <v>250</v>
      </c>
      <c r="F101" s="21" t="s">
        <v>271</v>
      </c>
      <c r="G101" s="21" t="s">
        <v>20</v>
      </c>
      <c r="H101">
        <v>298</v>
      </c>
      <c r="I101">
        <v>12200000</v>
      </c>
      <c r="J101" s="21" t="s">
        <v>52</v>
      </c>
      <c r="K101" t="s">
        <v>258</v>
      </c>
      <c r="L101">
        <f t="shared" si="1"/>
        <v>12200000</v>
      </c>
      <c r="M101">
        <v>12.2</v>
      </c>
    </row>
    <row r="102" spans="1:13" x14ac:dyDescent="0.55000000000000004">
      <c r="A102" s="21" t="s">
        <v>247</v>
      </c>
      <c r="B102" s="33" t="s">
        <v>253</v>
      </c>
      <c r="F102" s="21" t="s">
        <v>271</v>
      </c>
      <c r="G102" s="21" t="s">
        <v>20</v>
      </c>
      <c r="H102">
        <v>298</v>
      </c>
      <c r="I102">
        <v>11900000</v>
      </c>
      <c r="J102" s="21" t="s">
        <v>52</v>
      </c>
      <c r="K102" t="s">
        <v>258</v>
      </c>
      <c r="L102">
        <f t="shared" si="1"/>
        <v>11900000</v>
      </c>
      <c r="M102">
        <v>11.9</v>
      </c>
    </row>
    <row r="103" spans="1:13" x14ac:dyDescent="0.55000000000000004">
      <c r="A103" s="21" t="s">
        <v>248</v>
      </c>
      <c r="B103" s="33" t="s">
        <v>251</v>
      </c>
      <c r="F103" s="21" t="s">
        <v>271</v>
      </c>
      <c r="G103" s="21" t="s">
        <v>20</v>
      </c>
      <c r="H103">
        <v>298</v>
      </c>
      <c r="I103">
        <v>12100000</v>
      </c>
      <c r="J103" s="21" t="s">
        <v>52</v>
      </c>
      <c r="K103" t="s">
        <v>258</v>
      </c>
      <c r="L103">
        <f t="shared" si="1"/>
        <v>12100000</v>
      </c>
      <c r="M103">
        <v>12.1</v>
      </c>
    </row>
    <row r="104" spans="1:13" x14ac:dyDescent="0.55000000000000004">
      <c r="A104" s="21" t="s">
        <v>249</v>
      </c>
      <c r="B104" s="33" t="s">
        <v>252</v>
      </c>
      <c r="F104" s="21" t="s">
        <v>271</v>
      </c>
      <c r="G104" s="21" t="s">
        <v>20</v>
      </c>
      <c r="H104">
        <v>298</v>
      </c>
      <c r="I104">
        <v>11600000</v>
      </c>
      <c r="J104" s="21" t="s">
        <v>52</v>
      </c>
      <c r="K104" t="s">
        <v>258</v>
      </c>
      <c r="L104">
        <f t="shared" si="1"/>
        <v>11600000</v>
      </c>
      <c r="M104">
        <v>11.6</v>
      </c>
    </row>
    <row r="105" spans="1:13" x14ac:dyDescent="0.55000000000000004">
      <c r="A105" s="21" t="s">
        <v>259</v>
      </c>
      <c r="B105" s="33" t="s">
        <v>254</v>
      </c>
      <c r="F105" s="21" t="s">
        <v>271</v>
      </c>
      <c r="G105" s="21" t="s">
        <v>20</v>
      </c>
      <c r="H105">
        <v>298</v>
      </c>
      <c r="I105">
        <v>12600000</v>
      </c>
      <c r="J105" s="21" t="s">
        <v>52</v>
      </c>
      <c r="K105" t="s">
        <v>258</v>
      </c>
      <c r="L105">
        <f t="shared" si="1"/>
        <v>12600000</v>
      </c>
      <c r="M105">
        <v>12.6</v>
      </c>
    </row>
    <row r="106" spans="1:13" x14ac:dyDescent="0.55000000000000004">
      <c r="A106" s="21" t="s">
        <v>260</v>
      </c>
      <c r="B106" s="33" t="s">
        <v>255</v>
      </c>
      <c r="F106" s="21" t="s">
        <v>271</v>
      </c>
      <c r="G106" s="21" t="s">
        <v>20</v>
      </c>
      <c r="H106">
        <v>298</v>
      </c>
      <c r="I106">
        <v>13300000</v>
      </c>
      <c r="J106" s="21" t="s">
        <v>52</v>
      </c>
      <c r="K106" t="s">
        <v>258</v>
      </c>
      <c r="L106">
        <f t="shared" si="1"/>
        <v>13300000</v>
      </c>
      <c r="M106">
        <v>13.3</v>
      </c>
    </row>
    <row r="107" spans="1:13" x14ac:dyDescent="0.55000000000000004">
      <c r="A107" s="21" t="s">
        <v>261</v>
      </c>
      <c r="B107" s="33" t="s">
        <v>256</v>
      </c>
      <c r="F107" s="21" t="s">
        <v>271</v>
      </c>
      <c r="G107" s="21" t="s">
        <v>20</v>
      </c>
      <c r="H107">
        <v>298</v>
      </c>
      <c r="I107">
        <v>14000000</v>
      </c>
      <c r="J107" s="21" t="s">
        <v>52</v>
      </c>
      <c r="K107" t="s">
        <v>258</v>
      </c>
      <c r="L107">
        <f t="shared" si="1"/>
        <v>14000000</v>
      </c>
      <c r="M107">
        <v>14</v>
      </c>
    </row>
    <row r="108" spans="1:13" x14ac:dyDescent="0.55000000000000004">
      <c r="A108" s="21" t="s">
        <v>262</v>
      </c>
      <c r="B108" s="33" t="s">
        <v>257</v>
      </c>
      <c r="F108" s="21" t="s">
        <v>271</v>
      </c>
      <c r="G108" s="21" t="s">
        <v>20</v>
      </c>
      <c r="H108">
        <v>298</v>
      </c>
      <c r="I108">
        <v>11100000</v>
      </c>
      <c r="J108" s="21" t="s">
        <v>52</v>
      </c>
      <c r="K108" t="s">
        <v>258</v>
      </c>
      <c r="L108">
        <f t="shared" si="1"/>
        <v>11100000</v>
      </c>
      <c r="M108">
        <v>11.1</v>
      </c>
    </row>
    <row r="109" spans="1:13" x14ac:dyDescent="0.55000000000000004">
      <c r="A109" s="21" t="s">
        <v>263</v>
      </c>
      <c r="B109" s="33" t="s">
        <v>267</v>
      </c>
      <c r="C109" t="s">
        <v>244</v>
      </c>
      <c r="F109" s="21" t="s">
        <v>271</v>
      </c>
      <c r="G109" s="21" t="s">
        <v>20</v>
      </c>
      <c r="H109">
        <v>298</v>
      </c>
      <c r="I109">
        <v>10400000</v>
      </c>
      <c r="J109" s="21" t="s">
        <v>122</v>
      </c>
      <c r="K109" s="32" t="s">
        <v>243</v>
      </c>
      <c r="L109">
        <f t="shared" si="1"/>
        <v>10400000</v>
      </c>
      <c r="M109">
        <v>10.4</v>
      </c>
    </row>
    <row r="110" spans="1:13" x14ac:dyDescent="0.55000000000000004">
      <c r="A110" s="21" t="s">
        <v>264</v>
      </c>
      <c r="B110" s="33" t="s">
        <v>268</v>
      </c>
      <c r="C110" t="s">
        <v>245</v>
      </c>
      <c r="F110" s="21" t="s">
        <v>271</v>
      </c>
      <c r="G110" s="21" t="s">
        <v>20</v>
      </c>
      <c r="H110">
        <v>298</v>
      </c>
      <c r="I110">
        <v>11900000</v>
      </c>
      <c r="J110" s="21" t="s">
        <v>122</v>
      </c>
      <c r="K110" s="32" t="s">
        <v>243</v>
      </c>
      <c r="L110">
        <f t="shared" si="1"/>
        <v>11900000</v>
      </c>
      <c r="M110">
        <v>11.9</v>
      </c>
    </row>
    <row r="111" spans="1:13" x14ac:dyDescent="0.55000000000000004">
      <c r="A111" s="21" t="s">
        <v>265</v>
      </c>
      <c r="B111" s="33" t="s">
        <v>269</v>
      </c>
      <c r="C111" t="s">
        <v>245</v>
      </c>
      <c r="F111" s="21" t="s">
        <v>271</v>
      </c>
      <c r="G111" s="21" t="s">
        <v>20</v>
      </c>
      <c r="H111">
        <v>298</v>
      </c>
      <c r="I111">
        <v>10400000</v>
      </c>
      <c r="J111" s="21" t="s">
        <v>122</v>
      </c>
      <c r="K111" s="32" t="s">
        <v>243</v>
      </c>
      <c r="L111">
        <f t="shared" si="1"/>
        <v>10400000</v>
      </c>
      <c r="M111">
        <v>10.4</v>
      </c>
    </row>
    <row r="112" spans="1:13" x14ac:dyDescent="0.55000000000000004">
      <c r="A112" s="21" t="s">
        <v>266</v>
      </c>
      <c r="B112" s="33" t="s">
        <v>270</v>
      </c>
      <c r="C112" t="s">
        <v>245</v>
      </c>
      <c r="F112" s="21" t="s">
        <v>271</v>
      </c>
      <c r="G112" s="21" t="s">
        <v>20</v>
      </c>
      <c r="H112">
        <v>298</v>
      </c>
      <c r="I112">
        <v>7200000</v>
      </c>
      <c r="J112" s="21" t="s">
        <v>122</v>
      </c>
      <c r="K112" s="32" t="s">
        <v>243</v>
      </c>
      <c r="L112">
        <f t="shared" si="1"/>
        <v>7200000</v>
      </c>
      <c r="M112">
        <v>7.2</v>
      </c>
    </row>
  </sheetData>
  <mergeCells count="15">
    <mergeCell ref="L8:P8"/>
    <mergeCell ref="J5:J6"/>
    <mergeCell ref="K5:K6"/>
    <mergeCell ref="F2:K3"/>
    <mergeCell ref="D2:E3"/>
    <mergeCell ref="B8:E8"/>
    <mergeCell ref="F8:I8"/>
    <mergeCell ref="J8:K8"/>
    <mergeCell ref="C5:C6"/>
    <mergeCell ref="D5:D6"/>
    <mergeCell ref="E5:E6"/>
    <mergeCell ref="F5:F6"/>
    <mergeCell ref="G5:G6"/>
    <mergeCell ref="H5:H6"/>
    <mergeCell ref="I5:I6"/>
  </mergeCells>
  <phoneticPr fontId="8" type="noConversion"/>
  <hyperlinks>
    <hyperlink ref="B3" r:id="rId1" xr:uid="{D357D88A-2775-40B2-B73F-2173296B7938}"/>
    <hyperlink ref="K34" r:id="rId2" tooltip="Persistent link using digital object identifier" display="https://doi.org/10.1016/j.scriptamat.2013.05.020" xr:uid="{016EB488-7772-6C44-A592-AB0DDDB7F998}"/>
    <hyperlink ref="K35" r:id="rId3" tooltip="Persistent link using digital object identifier" display="https://doi.org/10.1016/j.scriptamat.2013.05.020" xr:uid="{B1E8B102-C8D3-F543-942B-33CBCF4B479D}"/>
    <hyperlink ref="K36" r:id="rId4" tooltip="Persistent link using digital object identifier" display="https://doi.org/10.1016/j.scriptamat.2013.05.020" xr:uid="{64E61EEF-764D-4C43-B08D-9385DA4F5FEB}"/>
    <hyperlink ref="K56" r:id="rId5" tooltip="Persistent link using digital object identifier" display="https://doi.org/10.1016/j.ijfatigue.2018.08.029" xr:uid="{F56526A7-3F21-9743-B597-FD1707B0C61F}"/>
    <hyperlink ref="K57" r:id="rId6" tooltip="Persistent link using digital object identifier" display="https://doi.org/10.1016/j.ijfatigue.2018.08.029" xr:uid="{B8913A10-DAD4-4443-A246-989C95F77FAF}"/>
    <hyperlink ref="K58" r:id="rId7" tooltip="Persistent link using digital object identifier" display="https://doi.org/10.1016/j.ijfatigue.2018.08.029" xr:uid="{11E4532A-86B1-A544-ACCE-509A3D0E2D0F}"/>
    <hyperlink ref="K59" r:id="rId8" tooltip="Persistent link using digital object identifier" display="https://doi.org/10.1016/j.ijfatigue.2018.08.029" xr:uid="{176FF397-3527-8746-8A85-826F018E3589}"/>
    <hyperlink ref="K60" r:id="rId9" tooltip="Persistent link using digital object identifier" display="https://doi.org/10.1016/j.ijfatigue.2018.08.029" xr:uid="{E816DFA1-5F94-7042-9AA7-36ADE6436BDA}"/>
    <hyperlink ref="K61" r:id="rId10" tooltip="Persistent link using digital object identifier" display="https://doi.org/10.1016/j.ijfatigue.2018.08.029" xr:uid="{DD63555F-5050-8249-8063-13F3A87E38F7}"/>
    <hyperlink ref="K62" r:id="rId11" tooltip="Persistent link using digital object identifier" display="https://doi.org/10.1016/j.ijfatigue.2018.08.029" xr:uid="{EC410FE1-DA54-CD4A-93FB-C53E27F13A1F}"/>
    <hyperlink ref="K63" r:id="rId12" tooltip="Persistent link using digital object identifier" display="https://doi.org/10.1016/j.ijfatigue.2018.08.029" xr:uid="{A9764922-1EFC-D046-9BE8-F8F5F9C6C897}"/>
    <hyperlink ref="K64" r:id="rId13" tooltip="Persistent link using digital object identifier" display="https://doi.org/10.1016/j.ijfatigue.2018.08.029" xr:uid="{EE28BE3B-F73E-C745-9862-91E0D64E5946}"/>
    <hyperlink ref="K65" r:id="rId14" tooltip="Persistent link using digital object identifier" display="https://doi.org/10.1016/j.ijfatigue.2018.08.029" xr:uid="{7E28DD1A-0256-4542-8F3D-F64C841B0845}"/>
    <hyperlink ref="K66" r:id="rId15" tooltip="Persistent link using digital object identifier" display="https://doi.org/10.1016/j.ijfatigue.2018.08.029" xr:uid="{96F92D98-3269-DB41-A9D9-6A71FC46DF46}"/>
    <hyperlink ref="K67" r:id="rId16" tooltip="Persistent link using digital object identifier" display="https://doi.org/10.1016/j.ijfatigue.2018.08.029" xr:uid="{A9CDB97F-28F7-4A4C-9C37-162B26F6B899}"/>
    <hyperlink ref="K68" r:id="rId17" tooltip="Persistent link using digital object identifier" display="https://doi.org/10.1016/j.ijfatigue.2018.08.029" xr:uid="{E01CC297-9354-334A-A1DC-F48A66CF03FC}"/>
    <hyperlink ref="K40" r:id="rId18" tooltip="Persistent link using digital object identifier" display="https://doi.org/10.1016/j.actamat.2020.01.012" xr:uid="{11B4E637-57E5-8243-90CF-6B239F2C3DDC}"/>
    <hyperlink ref="K44" r:id="rId19" tooltip="Persistent link using digital object identifier" display="https://doi.org/10.1016/j.actamat.2020.01.012" xr:uid="{7B585B6E-658E-2346-B41D-E43FB85FB843}"/>
    <hyperlink ref="K42" r:id="rId20" tooltip="Persistent link using digital object identifier" display="https://doi.org/10.1016/j.actamat.2020.01.012" xr:uid="{6D62A73B-0A67-CB48-A42E-96B8BEEF1ECF}"/>
    <hyperlink ref="K41" r:id="rId21" tooltip="Persistent link using digital object identifier" display="https://doi.org/10.1016/j.actamat.2020.01.012" xr:uid="{418D45CD-90BB-3448-9CEC-9EBE5CC631C0}"/>
    <hyperlink ref="K43" r:id="rId22" tooltip="Persistent link using digital object identifier" display="https://doi.org/10.1016/j.actamat.2020.01.012" xr:uid="{F6198A06-4E81-AA48-AD56-579F2CA9A172}"/>
    <hyperlink ref="K75" r:id="rId23" tooltip="Persistent link using digital object identifier" display="https://doi.org/10.1016/j.actamat.2017.06.027" xr:uid="{FDE383C9-B197-4D4F-9A26-A89C3624A357}"/>
    <hyperlink ref="K69" r:id="rId24" tooltip="Persistent link using digital object identifier" display="https://doi.org/10.1016/S0921-5093(97)00555-8" xr:uid="{3A00AB09-B214-6443-ABF4-737CD488B020}"/>
    <hyperlink ref="K70" r:id="rId25" tooltip="Persistent link using digital object identifier" display="https://doi.org/10.1016/S0921-5093(97)00555-8" xr:uid="{11101337-5BDD-CA46-A261-A49CDAB8CFE1}"/>
    <hyperlink ref="K71" r:id="rId26" tooltip="Persistent link using digital object identifier" display="https://doi.org/10.1016/S0921-5093(97)00555-8" xr:uid="{1467FD49-5870-7448-8AB2-3463E9A94CED}"/>
    <hyperlink ref="K72" r:id="rId27" tooltip="Persistent link using digital object identifier" display="https://doi.org/10.1016/S0921-5093(97)00555-8" xr:uid="{3F397C63-1F9E-BB4F-9A85-2470830AF8B0}"/>
    <hyperlink ref="K73" r:id="rId28" tooltip="Persistent link using digital object identifier" display="https://doi.org/10.1016/S0921-5093(97)00555-8" xr:uid="{33C393E7-F770-9A4D-9E88-0B4A4FF72447}"/>
    <hyperlink ref="K74" r:id="rId29" tooltip="Persistent link using digital object identifier" display="https://doi.org/10.1016/S0921-5093(97)00555-8" xr:uid="{D0916786-18AE-FB42-A65F-A2D9C90C573D}"/>
    <hyperlink ref="K76" r:id="rId30" tooltip="Persistent link using digital object identifier" display="https://doi.org/10.1016/S1359-6454(96)00124-3" xr:uid="{12C5A8DB-89BA-9045-89D1-6FFCA8B0A42A}"/>
    <hyperlink ref="K77" r:id="rId31" tooltip="Persistent link using digital object identifier" display="https://doi.org/10.1016/S1359-6454(96)00124-3" xr:uid="{5975CDC0-DD5B-B84A-ABA5-8E240A5B39EC}"/>
    <hyperlink ref="K78" r:id="rId32" tooltip="Persistent link using digital object identifier" display="https://doi.org/10.1016/j.apsusc.2010.06.013" xr:uid="{604205F0-069A-1F4D-9140-589562EAFC7D}"/>
    <hyperlink ref="K79" r:id="rId33" display="https://doi.org/10.1111/j.1151-2916.1992.tb04406.x" xr:uid="{A373EB93-22D3-9C46-9781-774DBF021B55}"/>
    <hyperlink ref="K80" r:id="rId34" tooltip="Persistent link using digital object identifier" display="https://doi.org/10.1016/j.matlet.2014.06.067" xr:uid="{01BF75A4-1A3D-984F-8E77-53A67D75CFF5}"/>
    <hyperlink ref="K87" r:id="rId35" tooltip="Persistent link using digital object identifier" display="https://doi.org/10.1016/j.vacuum.2020.109820" xr:uid="{A5135AC7-1350-9645-8075-B2870018BDAF}"/>
    <hyperlink ref="K89" r:id="rId36" display="https://doi.org/10.1557/PROC-460-727" xr:uid="{B44F1D8C-EAC1-684C-91AC-F6E1F85EFCA5}"/>
    <hyperlink ref="K90" r:id="rId37" tooltip="Persistent link using digital object identifier" display="https://doi.org/10.1016/j.jnucmat.2010.03.007" xr:uid="{45512E6E-EA2A-F542-B76F-07754C59255A}"/>
    <hyperlink ref="K92" r:id="rId38" tooltip="Persistent link using digital object identifier" display="https://doi.org/10.1016/j.jnucmat.2010.03.007" xr:uid="{18C96694-74B5-DA4A-8B66-F01D98A19EFD}"/>
    <hyperlink ref="K93" r:id="rId39" display="https://doi.org/10.1557/PROC-552-KK6.6.1" xr:uid="{6CEAA78F-661C-ED47-A21A-7DE2D4C0D38B}"/>
    <hyperlink ref="K94" r:id="rId40" display="https://doi.org/10.1557/PROC-552-KK6.6.1" xr:uid="{BDDB2A3F-A899-0741-8005-5012C0916A69}"/>
    <hyperlink ref="K91" r:id="rId41" tooltip="Persistent link using digital object identifier" display="https://doi.org/10.1016/j.jnucmat.2010.03.007" xr:uid="{7CA0EF0B-44B7-BE4A-AD53-880AD6891D4A}"/>
    <hyperlink ref="K96" r:id="rId42" display="https://doi.org/10.1557/PROC-322-461" xr:uid="{6D99E0ED-DB33-C84A-BC64-021F50EFB56A}"/>
    <hyperlink ref="K97" r:id="rId43" display="https://doi.org/10.1557/PROC-322-461" xr:uid="{10B94743-F82E-504A-B5F2-2D25E4D94597}"/>
    <hyperlink ref="K98" r:id="rId44" tooltip="Persistent link using digital object identifier" display="https://doi.org/10.1016/S0966-9795(00)00046-7" xr:uid="{C85B8A13-A4D2-1E42-91AB-8B1B9E42C599}"/>
    <hyperlink ref="K99" r:id="rId45" tooltip="Persistent link using digital object identifier" display="https://doi.org/10.1016/S0966-9795(00)00046-7" xr:uid="{7D2BDB9F-720F-8445-B497-F4BB6FDE0DC9}"/>
    <hyperlink ref="K100" r:id="rId46" tooltip="Persistent link using digital object identifier" display="https://doi.org/10.1016/S0966-9795(00)00046-7" xr:uid="{6EEAA927-37F6-564C-ACE4-44FE1E65ACE2}"/>
    <hyperlink ref="K109" r:id="rId47" tooltip="Persistent link using digital object identifier" display="https://doi.org/10.1016/j.jallcom.2020.158143" xr:uid="{4C808407-AD08-534E-8205-BD38EF7E99B9}"/>
    <hyperlink ref="K110" r:id="rId48" tooltip="Persistent link using digital object identifier" display="https://doi.org/10.1016/j.jallcom.2020.158143" xr:uid="{29941381-F865-C44C-BE70-64590ECAD2E7}"/>
    <hyperlink ref="K111" r:id="rId49" tooltip="Persistent link using digital object identifier" display="https://doi.org/10.1016/j.jallcom.2020.158143" xr:uid="{464E90C9-31AD-374C-93F2-4D229F3A1391}"/>
    <hyperlink ref="K112" r:id="rId50" tooltip="Persistent link using digital object identifier" display="https://doi.org/10.1016/j.jallcom.2020.158143" xr:uid="{EE9495A4-1C20-A542-8F3B-FDBFFAE19C91}"/>
    <hyperlink ref="K47" r:id="rId51" tooltip="Persistent link using digital object identifier" display="https://doi.org/10.1016/j.actamat.2020.01.012" xr:uid="{1EA65A10-6B91-4EEE-9634-0304891FB740}"/>
    <hyperlink ref="K45" r:id="rId52" tooltip="Persistent link using digital object identifier" display="https://doi.org/10.1016/j.actamat.2020.01.012" xr:uid="{EA4C5A16-0CFE-4FB3-91B2-1BDD799E4583}"/>
    <hyperlink ref="K46" r:id="rId53" tooltip="Persistent link using digital object identifier" display="https://doi.org/10.1016/j.actamat.2020.01.012" xr:uid="{A98A1582-FDF8-47C7-90E4-39DD232835FF}"/>
    <hyperlink ref="K51" r:id="rId54" tooltip="Persistent link using digital object identifier" display="https://doi.org/10.1016/j.actamat.2020.01.012" xr:uid="{AB94AE9D-C166-4A8C-A804-46D955DE1C3F}"/>
    <hyperlink ref="K49" r:id="rId55" tooltip="Persistent link using digital object identifier" display="https://doi.org/10.1016/j.actamat.2020.01.012" xr:uid="{039F71A4-9CA1-4C21-B5CF-9BD9B2105B4D}"/>
    <hyperlink ref="K48" r:id="rId56" tooltip="Persistent link using digital object identifier" display="https://doi.org/10.1016/j.actamat.2020.01.012" xr:uid="{E61B115A-3352-42B3-B41B-6F39132C5724}"/>
    <hyperlink ref="K50" r:id="rId57" tooltip="Persistent link using digital object identifier" display="https://doi.org/10.1016/j.actamat.2020.01.012" xr:uid="{0EA66067-218E-4FF0-9A3E-98FDE332176A}"/>
    <hyperlink ref="K55" r:id="rId58" tooltip="Persistent link using digital object identifier" display="https://doi.org/10.1016/j.actamat.2020.01.012" xr:uid="{D4A77733-BFDB-4F14-94BD-BE1DF1D311A3}"/>
    <hyperlink ref="K53" r:id="rId59" tooltip="Persistent link using digital object identifier" display="https://doi.org/10.1016/j.actamat.2020.01.012" xr:uid="{4732A324-5EF2-4DA0-83B5-87FCB496D1D9}"/>
    <hyperlink ref="K52" r:id="rId60" tooltip="Persistent link using digital object identifier" display="https://doi.org/10.1016/j.actamat.2020.01.012" xr:uid="{4CB84136-50DC-4673-BBCD-F90C9F5C7333}"/>
    <hyperlink ref="K54" r:id="rId61" tooltip="Persistent link using digital object identifier" display="https://doi.org/10.1016/j.actamat.2020.01.012" xr:uid="{73BB71E8-49C9-46FE-B5F3-454BD1B62D89}"/>
  </hyperlinks>
  <pageMargins left="0.7" right="0.7" top="0.75" bottom="0.75" header="0.3" footer="0.3"/>
  <pageSetup orientation="portrait" r:id="rId6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 M. Krajewski</cp:lastModifiedBy>
  <dcterms:created xsi:type="dcterms:W3CDTF">2015-06-05T18:17:20Z</dcterms:created>
  <dcterms:modified xsi:type="dcterms:W3CDTF">2022-12-03T00:13:06Z</dcterms:modified>
</cp:coreProperties>
</file>