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hass\Desktop\ClassHomework\Team6_Project_1\"/>
    </mc:Choice>
  </mc:AlternateContent>
  <xr:revisionPtr revIDLastSave="0" documentId="13_ncr:1_{5915B9A6-2D57-432A-B4E0-A7C7CC95BF2A}" xr6:coauthVersionLast="45" xr6:coauthVersionMax="45" xr10:uidLastSave="{00000000-0000-0000-0000-000000000000}"/>
  <bookViews>
    <workbookView xWindow="-120" yWindow="-120" windowWidth="20730" windowHeight="11160" xr2:uid="{F9319FF3-4BE5-4CF7-9F4A-32D15067C69B}"/>
  </bookViews>
  <sheets>
    <sheet name="Hypothe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" i="1"/>
  <c r="H51" i="1"/>
  <c r="H22" i="1"/>
  <c r="H36" i="1"/>
  <c r="H4" i="1"/>
  <c r="H26" i="1"/>
  <c r="H21" i="1"/>
  <c r="H43" i="1"/>
  <c r="H45" i="1"/>
  <c r="H3" i="1"/>
  <c r="H16" i="1"/>
  <c r="H37" i="1"/>
  <c r="H40" i="1"/>
  <c r="H10" i="1"/>
  <c r="H20" i="1"/>
  <c r="H38" i="1"/>
  <c r="H41" i="1"/>
  <c r="H33" i="1"/>
  <c r="H9" i="1"/>
  <c r="H42" i="1"/>
  <c r="H17" i="1"/>
  <c r="H8" i="1"/>
  <c r="H12" i="1"/>
  <c r="H25" i="1"/>
  <c r="H27" i="1"/>
  <c r="H18" i="1"/>
  <c r="H50" i="1"/>
  <c r="H46" i="1"/>
  <c r="H34" i="1"/>
  <c r="H44" i="1"/>
  <c r="H6" i="1"/>
  <c r="H31" i="1"/>
  <c r="H2" i="1"/>
  <c r="H15" i="1"/>
  <c r="H47" i="1"/>
  <c r="H14" i="1"/>
  <c r="H32" i="1"/>
  <c r="H30" i="1"/>
  <c r="H7" i="1"/>
  <c r="H52" i="1"/>
  <c r="H35" i="1"/>
  <c r="H28" i="1"/>
  <c r="H49" i="1"/>
  <c r="H13" i="1"/>
  <c r="H5" i="1"/>
  <c r="H19" i="1"/>
  <c r="H48" i="1"/>
  <c r="H23" i="1"/>
  <c r="H11" i="1"/>
  <c r="H39" i="1"/>
  <c r="H24" i="1"/>
  <c r="H53" i="1"/>
  <c r="H29" i="1"/>
  <c r="F51" i="1"/>
  <c r="F22" i="1"/>
  <c r="F36" i="1"/>
  <c r="F4" i="1"/>
  <c r="F26" i="1"/>
  <c r="F21" i="1"/>
  <c r="F43" i="1"/>
  <c r="F45" i="1"/>
  <c r="F3" i="1"/>
  <c r="F16" i="1"/>
  <c r="F37" i="1"/>
  <c r="F40" i="1"/>
  <c r="F10" i="1"/>
  <c r="F20" i="1"/>
  <c r="F38" i="1"/>
  <c r="F41" i="1"/>
  <c r="F33" i="1"/>
  <c r="F9" i="1"/>
  <c r="F42" i="1"/>
  <c r="F17" i="1"/>
  <c r="F8" i="1"/>
  <c r="F12" i="1"/>
  <c r="F25" i="1"/>
  <c r="F27" i="1"/>
  <c r="F18" i="1"/>
  <c r="F50" i="1"/>
  <c r="F46" i="1"/>
  <c r="F34" i="1"/>
  <c r="F44" i="1"/>
  <c r="F6" i="1"/>
  <c r="F31" i="1"/>
  <c r="F2" i="1"/>
  <c r="F15" i="1"/>
  <c r="F47" i="1"/>
  <c r="F14" i="1"/>
  <c r="F32" i="1"/>
  <c r="F30" i="1"/>
  <c r="F7" i="1"/>
  <c r="F52" i="1"/>
  <c r="F35" i="1"/>
  <c r="F28" i="1"/>
  <c r="F49" i="1"/>
  <c r="F13" i="1"/>
  <c r="F5" i="1"/>
  <c r="F19" i="1"/>
  <c r="F48" i="1"/>
  <c r="F23" i="1"/>
  <c r="F11" i="1"/>
  <c r="F39" i="1"/>
  <c r="F24" i="1"/>
  <c r="F53" i="1"/>
  <c r="F29" i="1"/>
</calcChain>
</file>

<file path=xl/sharedStrings.xml><?xml version="1.0" encoding="utf-8"?>
<sst xmlns="http://schemas.openxmlformats.org/spreadsheetml/2006/main" count="63" uniqueCount="63">
  <si>
    <t>New York</t>
  </si>
  <si>
    <t>New Jersey</t>
  </si>
  <si>
    <t>Massachusetts</t>
  </si>
  <si>
    <t>Michigan</t>
  </si>
  <si>
    <t>Pennsylvania</t>
  </si>
  <si>
    <t>California</t>
  </si>
  <si>
    <t>Illinois</t>
  </si>
  <si>
    <t>Louisiana</t>
  </si>
  <si>
    <t>Florida</t>
  </si>
  <si>
    <t>Texas</t>
  </si>
  <si>
    <t>Georgia</t>
  </si>
  <si>
    <t>Connecticut</t>
  </si>
  <si>
    <t>Washington</t>
  </si>
  <si>
    <t>Maryland</t>
  </si>
  <si>
    <t>Indiana</t>
  </si>
  <si>
    <t>Colorado</t>
  </si>
  <si>
    <t>Ohio</t>
  </si>
  <si>
    <t>Virginia</t>
  </si>
  <si>
    <t>Tennessee</t>
  </si>
  <si>
    <t>North Carolina</t>
  </si>
  <si>
    <t>Missouri</t>
  </si>
  <si>
    <t>Alabama</t>
  </si>
  <si>
    <t>Arizona</t>
  </si>
  <si>
    <t>Wisconsin</t>
  </si>
  <si>
    <t>South Carolina</t>
  </si>
  <si>
    <t>Rhode Island</t>
  </si>
  <si>
    <t>Nevada</t>
  </si>
  <si>
    <t>Mississippi</t>
  </si>
  <si>
    <t>Utah</t>
  </si>
  <si>
    <t>Oklahoma</t>
  </si>
  <si>
    <t>District of Columbia</t>
  </si>
  <si>
    <t>Kentucky</t>
  </si>
  <si>
    <t>Iowa</t>
  </si>
  <si>
    <t>Delaware</t>
  </si>
  <si>
    <t>Minnesota</t>
  </si>
  <si>
    <t>Oregon</t>
  </si>
  <si>
    <t>Arkansas</t>
  </si>
  <si>
    <t>Idaho</t>
  </si>
  <si>
    <t>Kansas</t>
  </si>
  <si>
    <t>New Mexico</t>
  </si>
  <si>
    <t>New Hampshire</t>
  </si>
  <si>
    <t>South Dakota</t>
  </si>
  <si>
    <t>Puerto Rico</t>
  </si>
  <si>
    <t>Nebraska</t>
  </si>
  <si>
    <t>Vermont</t>
  </si>
  <si>
    <t>Maine</t>
  </si>
  <si>
    <t>West Virginia</t>
  </si>
  <si>
    <t>Hawaii</t>
  </si>
  <si>
    <t>Montana</t>
  </si>
  <si>
    <t>North Dakota</t>
  </si>
  <si>
    <t>Alaska</t>
  </si>
  <si>
    <t>Wyoming</t>
  </si>
  <si>
    <t>Positive Tests</t>
  </si>
  <si>
    <t>State</t>
  </si>
  <si>
    <t>2020 Pop. </t>
  </si>
  <si>
    <t>2010 Census</t>
  </si>
  <si>
    <t>Population Rank</t>
  </si>
  <si>
    <t>Deaths</t>
  </si>
  <si>
    <t>Hospital Admissions</t>
  </si>
  <si>
    <t>% of Positives to Total tests</t>
  </si>
  <si>
    <t>% of Positive Tests to State POP</t>
  </si>
  <si>
    <t>Total Tests</t>
  </si>
  <si>
    <t>% of Total tests to the State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</si>
</sst>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 applyAlignment="1">
      <alignment horizontal="center"/>
    </xf>
    <xf numFmtId="0" fontId="5" fillId="0" borderId="0" xfId="0" applyFont="1"/>
    <xf numFmtId="3" fontId="5" fillId="0" borderId="0" xfId="0" applyNumberFormat="1" applyFont="1"/>
    <xf numFmtId="164" fontId="5" fillId="0" borderId="0" xfId="0" applyNumberFormat="1" applyFont="1"/>
    <xf numFmtId="0" fontId="6" fillId="0" borderId="0" xfId="0" applyFont="1" applyAlignment="1">
      <alignment horizontal="center"/>
    </xf>
    <xf numFmtId="16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88864-7A2F-468C-B379-1D5AF09F0955}">
  <dimension ref="A1:K53"/>
  <sheetViews>
    <sheetView tabSelected="1" zoomScale="115" zoomScaleNormal="115" workbookViewId="0">
      <selection activeCell="J1" sqref="J1"/>
    </sheetView>
  </sheetViews>
  <sheetFormatPr defaultRowHeight="12.75" x14ac:dyDescent="0.2"/>
  <cols>
    <col min="1" max="1" width="25.28515625" style="1" customWidth="1"/>
    <col min="2" max="2" width="14.5703125" style="1" customWidth="1"/>
    <col min="3" max="3" width="16.5703125" style="1" bestFit="1" customWidth="1"/>
    <col min="4" max="5" width="14.5703125" style="1" customWidth="1"/>
    <col min="6" max="6" width="14.85546875" style="3" bestFit="1" customWidth="1"/>
    <col min="7" max="7" width="14.5703125" style="1" customWidth="1"/>
    <col min="8" max="8" width="14.5703125" style="3" customWidth="1"/>
    <col min="9" max="9" width="14.5703125" style="1" customWidth="1"/>
    <col min="10" max="10" width="14.5703125" style="4" customWidth="1"/>
    <col min="11" max="11" width="14.5703125" style="1" customWidth="1"/>
    <col min="12" max="16384" width="9.140625" style="1"/>
  </cols>
  <sheetData>
    <row r="1" spans="1:11" s="6" customFormat="1" ht="38.25" x14ac:dyDescent="0.2">
      <c r="A1" s="6" t="s">
        <v>53</v>
      </c>
      <c r="B1" s="6" t="s">
        <v>52</v>
      </c>
      <c r="C1" s="6" t="s">
        <v>58</v>
      </c>
      <c r="D1" s="6" t="s">
        <v>57</v>
      </c>
      <c r="E1" s="12" t="s">
        <v>59</v>
      </c>
      <c r="F1" s="11" t="s">
        <v>60</v>
      </c>
      <c r="G1" s="6" t="s">
        <v>61</v>
      </c>
      <c r="H1" s="11" t="s">
        <v>62</v>
      </c>
      <c r="I1" s="6" t="s">
        <v>56</v>
      </c>
      <c r="J1" s="10" t="s">
        <v>54</v>
      </c>
      <c r="K1" s="6" t="s">
        <v>55</v>
      </c>
    </row>
    <row r="2" spans="1:11" x14ac:dyDescent="0.2">
      <c r="A2" s="1" t="s">
        <v>0</v>
      </c>
      <c r="B2" s="2">
        <v>202208</v>
      </c>
      <c r="C2" s="2"/>
      <c r="D2" s="2"/>
      <c r="E2" s="13">
        <f>B2/G2</f>
        <v>0.40511035915559268</v>
      </c>
      <c r="F2" s="3">
        <f t="shared" ref="F2:F33" si="0">B2/J2</f>
        <v>1.0401395151526436E-2</v>
      </c>
      <c r="G2" s="2">
        <v>499143</v>
      </c>
      <c r="H2" s="3">
        <f t="shared" ref="H2:H33" si="1">G2/J2</f>
        <v>2.567546081321392E-2</v>
      </c>
      <c r="I2" s="1">
        <v>4</v>
      </c>
      <c r="J2" s="5">
        <v>19440469</v>
      </c>
      <c r="K2" s="2">
        <v>19400080</v>
      </c>
    </row>
    <row r="3" spans="1:11" x14ac:dyDescent="0.2">
      <c r="A3" s="1" t="s">
        <v>8</v>
      </c>
      <c r="B3" s="2">
        <v>21367</v>
      </c>
      <c r="C3" s="2"/>
      <c r="D3" s="2"/>
      <c r="E3" s="13">
        <f t="shared" ref="E3:E53" si="2">B3/G3</f>
        <v>0.10516290973521016</v>
      </c>
      <c r="F3" s="3">
        <f t="shared" si="0"/>
        <v>9.715370605672672E-4</v>
      </c>
      <c r="G3" s="2">
        <v>203180</v>
      </c>
      <c r="H3" s="3">
        <f t="shared" si="1"/>
        <v>9.2384003353796675E-3</v>
      </c>
      <c r="I3" s="1">
        <v>3</v>
      </c>
      <c r="J3" s="5">
        <v>21992985</v>
      </c>
      <c r="K3" s="2">
        <v>18845785</v>
      </c>
    </row>
    <row r="4" spans="1:11" x14ac:dyDescent="0.2">
      <c r="A4" s="1" t="s">
        <v>5</v>
      </c>
      <c r="B4" s="2">
        <v>23338</v>
      </c>
      <c r="C4" s="2"/>
      <c r="D4" s="2"/>
      <c r="E4" s="13">
        <f t="shared" si="2"/>
        <v>0.11541580946352271</v>
      </c>
      <c r="F4" s="3">
        <f t="shared" si="0"/>
        <v>5.8436322824401902E-4</v>
      </c>
      <c r="G4" s="2">
        <v>202208</v>
      </c>
      <c r="H4" s="3">
        <f t="shared" si="1"/>
        <v>5.063112505646011E-3</v>
      </c>
      <c r="I4" s="1">
        <v>1</v>
      </c>
      <c r="J4" s="5">
        <v>39937489</v>
      </c>
      <c r="K4" s="2">
        <v>37320903</v>
      </c>
    </row>
    <row r="5" spans="1:11" x14ac:dyDescent="0.2">
      <c r="A5" s="1" t="s">
        <v>9</v>
      </c>
      <c r="B5" s="2">
        <v>14624</v>
      </c>
      <c r="C5" s="2"/>
      <c r="D5" s="2"/>
      <c r="E5" s="13">
        <f t="shared" si="2"/>
        <v>9.9845016283531443E-2</v>
      </c>
      <c r="F5" s="3">
        <f t="shared" si="0"/>
        <v>4.9619481618245207E-4</v>
      </c>
      <c r="G5" s="2">
        <v>146467</v>
      </c>
      <c r="H5" s="3">
        <f t="shared" si="1"/>
        <v>4.9696503105713351E-3</v>
      </c>
      <c r="I5" s="1">
        <v>2</v>
      </c>
      <c r="J5" s="5">
        <v>29472295</v>
      </c>
      <c r="K5" s="2">
        <v>25242679</v>
      </c>
    </row>
    <row r="6" spans="1:11" x14ac:dyDescent="0.2">
      <c r="A6" s="1" t="s">
        <v>1</v>
      </c>
      <c r="B6" s="2">
        <v>68824</v>
      </c>
      <c r="C6" s="2"/>
      <c r="D6" s="2"/>
      <c r="E6" s="13">
        <f t="shared" si="2"/>
        <v>0.49239486599796817</v>
      </c>
      <c r="F6" s="3">
        <f t="shared" si="0"/>
        <v>7.7013853407357225E-3</v>
      </c>
      <c r="G6" s="2">
        <v>139774</v>
      </c>
      <c r="H6" s="3">
        <f t="shared" si="1"/>
        <v>1.564066945565493E-2</v>
      </c>
      <c r="I6" s="1">
        <v>11</v>
      </c>
      <c r="J6" s="5">
        <v>8936574</v>
      </c>
      <c r="K6" s="2">
        <v>8799624</v>
      </c>
    </row>
    <row r="7" spans="1:11" x14ac:dyDescent="0.2">
      <c r="A7" s="1" t="s">
        <v>4</v>
      </c>
      <c r="B7" s="2">
        <v>25345</v>
      </c>
      <c r="C7" s="2"/>
      <c r="D7" s="2"/>
      <c r="E7" s="13">
        <f t="shared" si="2"/>
        <v>0.18966407495266815</v>
      </c>
      <c r="F7" s="3">
        <f t="shared" si="0"/>
        <v>1.9768536912994571E-3</v>
      </c>
      <c r="G7" s="2">
        <v>133631</v>
      </c>
      <c r="H7" s="3">
        <f t="shared" si="1"/>
        <v>1.0422921113515003E-2</v>
      </c>
      <c r="I7" s="1">
        <v>5</v>
      </c>
      <c r="J7" s="5">
        <v>12820878</v>
      </c>
      <c r="K7" s="2">
        <v>12711158</v>
      </c>
    </row>
    <row r="8" spans="1:11" x14ac:dyDescent="0.2">
      <c r="A8" s="1" t="s">
        <v>2</v>
      </c>
      <c r="B8" s="2">
        <v>28163</v>
      </c>
      <c r="C8" s="2"/>
      <c r="D8" s="2"/>
      <c r="E8" s="13">
        <f t="shared" si="2"/>
        <v>0.22254269029877283</v>
      </c>
      <c r="F8" s="3">
        <f t="shared" si="0"/>
        <v>4.0367818293073256E-3</v>
      </c>
      <c r="G8" s="2">
        <v>126551</v>
      </c>
      <c r="H8" s="3">
        <f t="shared" si="1"/>
        <v>1.8139359346684352E-2</v>
      </c>
      <c r="I8" s="1">
        <v>15</v>
      </c>
      <c r="J8" s="5">
        <v>6976597</v>
      </c>
      <c r="K8" s="2">
        <v>6566431</v>
      </c>
    </row>
    <row r="9" spans="1:11" x14ac:dyDescent="0.2">
      <c r="A9" s="1" t="s">
        <v>7</v>
      </c>
      <c r="B9" s="2">
        <v>21518</v>
      </c>
      <c r="C9" s="2"/>
      <c r="D9" s="2"/>
      <c r="E9" s="13">
        <f t="shared" si="2"/>
        <v>0.1817061019067403</v>
      </c>
      <c r="F9" s="3">
        <f t="shared" si="0"/>
        <v>4.6323245753020761E-3</v>
      </c>
      <c r="G9" s="2">
        <v>118422</v>
      </c>
      <c r="H9" s="3">
        <f t="shared" si="1"/>
        <v>2.5493500365109327E-2</v>
      </c>
      <c r="I9" s="1">
        <v>25</v>
      </c>
      <c r="J9" s="5">
        <v>4645184</v>
      </c>
      <c r="K9" s="2">
        <v>4544532</v>
      </c>
    </row>
    <row r="10" spans="1:11" x14ac:dyDescent="0.2">
      <c r="A10" s="1" t="s">
        <v>6</v>
      </c>
      <c r="B10" s="2">
        <v>23247</v>
      </c>
      <c r="C10" s="2"/>
      <c r="D10" s="2"/>
      <c r="E10" s="13">
        <f t="shared" si="2"/>
        <v>0.21015947060099804</v>
      </c>
      <c r="F10" s="3">
        <f t="shared" si="0"/>
        <v>1.8363020492931812E-3</v>
      </c>
      <c r="G10" s="2">
        <v>110616</v>
      </c>
      <c r="H10" s="3">
        <f t="shared" si="1"/>
        <v>8.7376602350675153E-3</v>
      </c>
      <c r="I10" s="1">
        <v>6</v>
      </c>
      <c r="J10" s="5">
        <v>12659682</v>
      </c>
      <c r="K10" s="2">
        <v>12840762</v>
      </c>
    </row>
    <row r="11" spans="1:11" x14ac:dyDescent="0.2">
      <c r="A11" s="1" t="s">
        <v>12</v>
      </c>
      <c r="B11" s="2">
        <v>10538</v>
      </c>
      <c r="C11" s="2"/>
      <c r="D11" s="2"/>
      <c r="E11" s="13">
        <f t="shared" si="2"/>
        <v>0.11219112308232815</v>
      </c>
      <c r="F11" s="3">
        <f t="shared" si="0"/>
        <v>1.3515289989412724E-3</v>
      </c>
      <c r="G11" s="2">
        <v>93929</v>
      </c>
      <c r="H11" s="3">
        <f t="shared" si="1"/>
        <v>1.2046666098078836E-2</v>
      </c>
      <c r="I11" s="1">
        <v>13</v>
      </c>
      <c r="J11" s="5">
        <v>7797095</v>
      </c>
      <c r="K11" s="2">
        <v>6742902</v>
      </c>
    </row>
    <row r="12" spans="1:11" x14ac:dyDescent="0.2">
      <c r="A12" s="1" t="s">
        <v>3</v>
      </c>
      <c r="B12" s="2">
        <v>27001</v>
      </c>
      <c r="C12" s="2"/>
      <c r="D12" s="2"/>
      <c r="E12" s="13">
        <f t="shared" si="2"/>
        <v>0.31314220768677659</v>
      </c>
      <c r="F12" s="3">
        <f t="shared" si="0"/>
        <v>2.6879962218127993E-3</v>
      </c>
      <c r="G12" s="2">
        <v>86226</v>
      </c>
      <c r="H12" s="3">
        <f t="shared" si="1"/>
        <v>8.5839473435069223E-3</v>
      </c>
      <c r="I12" s="1">
        <v>10</v>
      </c>
      <c r="J12" s="5">
        <v>10045029</v>
      </c>
      <c r="K12" s="2">
        <v>9877535</v>
      </c>
    </row>
    <row r="13" spans="1:11" x14ac:dyDescent="0.2">
      <c r="A13" s="1" t="s">
        <v>18</v>
      </c>
      <c r="B13" s="2">
        <v>5823</v>
      </c>
      <c r="C13" s="2"/>
      <c r="D13" s="2"/>
      <c r="E13" s="13">
        <f t="shared" si="2"/>
        <v>7.3866879780796896E-2</v>
      </c>
      <c r="F13" s="3">
        <f t="shared" si="0"/>
        <v>8.4420961798753653E-4</v>
      </c>
      <c r="G13" s="2">
        <v>78831</v>
      </c>
      <c r="H13" s="3">
        <f t="shared" si="1"/>
        <v>1.1428797594981194E-2</v>
      </c>
      <c r="I13" s="1">
        <v>16</v>
      </c>
      <c r="J13" s="5">
        <v>6897576</v>
      </c>
      <c r="K13" s="2">
        <v>6355301</v>
      </c>
    </row>
    <row r="14" spans="1:11" x14ac:dyDescent="0.2">
      <c r="A14" s="1" t="s">
        <v>16</v>
      </c>
      <c r="B14" s="2">
        <v>7153</v>
      </c>
      <c r="C14" s="2"/>
      <c r="D14" s="2"/>
      <c r="E14" s="13">
        <f t="shared" si="2"/>
        <v>0.10538645136576598</v>
      </c>
      <c r="F14" s="3">
        <f t="shared" si="0"/>
        <v>6.0888545445599788E-4</v>
      </c>
      <c r="G14" s="2">
        <v>67874</v>
      </c>
      <c r="H14" s="3">
        <f t="shared" si="1"/>
        <v>5.7776445317693839E-3</v>
      </c>
      <c r="I14" s="1">
        <v>7</v>
      </c>
      <c r="J14" s="5">
        <v>11747694</v>
      </c>
      <c r="K14" s="2">
        <v>11539327</v>
      </c>
    </row>
    <row r="15" spans="1:11" x14ac:dyDescent="0.2">
      <c r="A15" s="1" t="s">
        <v>19</v>
      </c>
      <c r="B15" s="2">
        <v>5024</v>
      </c>
      <c r="C15" s="2"/>
      <c r="D15" s="2"/>
      <c r="E15" s="13">
        <f t="shared" si="2"/>
        <v>7.7245960116237952E-2</v>
      </c>
      <c r="F15" s="3">
        <f t="shared" si="0"/>
        <v>4.73432466422952E-4</v>
      </c>
      <c r="G15" s="2">
        <v>65039</v>
      </c>
      <c r="H15" s="3">
        <f t="shared" si="1"/>
        <v>6.1288961352870966E-3</v>
      </c>
      <c r="I15" s="1">
        <v>9</v>
      </c>
      <c r="J15" s="5">
        <v>10611862</v>
      </c>
      <c r="K15" s="2">
        <v>9574293</v>
      </c>
    </row>
    <row r="16" spans="1:11" x14ac:dyDescent="0.2">
      <c r="A16" s="1" t="s">
        <v>10</v>
      </c>
      <c r="B16" s="2">
        <v>14223</v>
      </c>
      <c r="C16" s="2"/>
      <c r="D16" s="2"/>
      <c r="E16" s="13">
        <f t="shared" si="2"/>
        <v>0.23016425277125982</v>
      </c>
      <c r="F16" s="3">
        <f t="shared" si="0"/>
        <v>1.3247878015573498E-3</v>
      </c>
      <c r="G16" s="2">
        <v>61795</v>
      </c>
      <c r="H16" s="3">
        <f t="shared" si="1"/>
        <v>5.755836475935909E-3</v>
      </c>
      <c r="I16" s="1">
        <v>8</v>
      </c>
      <c r="J16" s="5">
        <v>10736059</v>
      </c>
      <c r="K16" s="2">
        <v>9711810</v>
      </c>
    </row>
    <row r="17" spans="1:11" x14ac:dyDescent="0.2">
      <c r="A17" s="1" t="s">
        <v>13</v>
      </c>
      <c r="B17" s="2">
        <v>9472</v>
      </c>
      <c r="C17" s="2"/>
      <c r="D17" s="2"/>
      <c r="E17" s="13">
        <f t="shared" si="2"/>
        <v>0.17627900917499489</v>
      </c>
      <c r="F17" s="3">
        <f t="shared" si="0"/>
        <v>1.5570967247706604E-3</v>
      </c>
      <c r="G17" s="2">
        <v>53733</v>
      </c>
      <c r="H17" s="3">
        <f t="shared" si="1"/>
        <v>8.8331374907202158E-3</v>
      </c>
      <c r="I17" s="1">
        <v>19</v>
      </c>
      <c r="J17" s="5">
        <v>6083116</v>
      </c>
      <c r="K17" s="2">
        <v>5788642</v>
      </c>
    </row>
    <row r="18" spans="1:11" x14ac:dyDescent="0.2">
      <c r="A18" s="1" t="s">
        <v>20</v>
      </c>
      <c r="B18" s="2">
        <v>4686</v>
      </c>
      <c r="C18" s="2"/>
      <c r="D18" s="2"/>
      <c r="E18" s="13">
        <f t="shared" si="2"/>
        <v>9.7669765309100001E-2</v>
      </c>
      <c r="F18" s="3">
        <f t="shared" si="0"/>
        <v>7.5957122965926275E-4</v>
      </c>
      <c r="G18" s="2">
        <v>47978</v>
      </c>
      <c r="H18" s="3">
        <f t="shared" si="1"/>
        <v>7.7769330893282347E-3</v>
      </c>
      <c r="I18" s="1">
        <v>18</v>
      </c>
      <c r="J18" s="5">
        <v>6169270</v>
      </c>
      <c r="K18" s="2">
        <v>5995976</v>
      </c>
    </row>
    <row r="19" spans="1:11" x14ac:dyDescent="0.2">
      <c r="A19" s="1" t="s">
        <v>28</v>
      </c>
      <c r="B19" s="2">
        <v>2412</v>
      </c>
      <c r="C19" s="2"/>
      <c r="D19" s="2"/>
      <c r="E19" s="13">
        <f t="shared" si="2"/>
        <v>5.1897753679318356E-2</v>
      </c>
      <c r="F19" s="3">
        <f t="shared" si="0"/>
        <v>7.3489198276111597E-4</v>
      </c>
      <c r="G19" s="2">
        <v>46476</v>
      </c>
      <c r="H19" s="3">
        <f t="shared" si="1"/>
        <v>1.4160381339471652E-2</v>
      </c>
      <c r="I19" s="1">
        <v>30</v>
      </c>
      <c r="J19" s="5">
        <v>3282115</v>
      </c>
      <c r="K19" s="2">
        <v>2775334</v>
      </c>
    </row>
    <row r="20" spans="1:11" x14ac:dyDescent="0.2">
      <c r="A20" s="1" t="s">
        <v>14</v>
      </c>
      <c r="B20" s="2">
        <v>8527</v>
      </c>
      <c r="C20" s="2"/>
      <c r="D20" s="2"/>
      <c r="E20" s="13">
        <f t="shared" si="2"/>
        <v>0.18530108438185888</v>
      </c>
      <c r="F20" s="3">
        <f t="shared" si="0"/>
        <v>1.264129354812216E-3</v>
      </c>
      <c r="G20" s="2">
        <v>46017</v>
      </c>
      <c r="H20" s="3">
        <f t="shared" si="1"/>
        <v>6.8220289105657018E-3</v>
      </c>
      <c r="I20" s="1">
        <v>17</v>
      </c>
      <c r="J20" s="5">
        <v>6745354</v>
      </c>
      <c r="K20" s="2">
        <v>6490436</v>
      </c>
    </row>
    <row r="21" spans="1:11" x14ac:dyDescent="0.2">
      <c r="A21" s="1" t="s">
        <v>11</v>
      </c>
      <c r="B21" s="2">
        <v>13989</v>
      </c>
      <c r="C21" s="2"/>
      <c r="D21" s="2"/>
      <c r="E21" s="13">
        <f t="shared" si="2"/>
        <v>0.30516349992364916</v>
      </c>
      <c r="F21" s="3">
        <f t="shared" si="0"/>
        <v>3.926100951509047E-3</v>
      </c>
      <c r="G21" s="2">
        <v>45841</v>
      </c>
      <c r="H21" s="3">
        <f t="shared" si="1"/>
        <v>1.2865565352643235E-2</v>
      </c>
      <c r="I21" s="1">
        <v>29</v>
      </c>
      <c r="J21" s="5">
        <v>3563077</v>
      </c>
      <c r="K21" s="2">
        <v>3579125</v>
      </c>
    </row>
    <row r="22" spans="1:11" x14ac:dyDescent="0.2">
      <c r="A22" s="1" t="s">
        <v>22</v>
      </c>
      <c r="B22" s="2">
        <v>3806</v>
      </c>
      <c r="C22" s="2"/>
      <c r="D22" s="2"/>
      <c r="E22" s="13">
        <f t="shared" si="2"/>
        <v>8.6311683599419445E-2</v>
      </c>
      <c r="F22" s="3">
        <f t="shared" si="0"/>
        <v>5.1582341870847902E-4</v>
      </c>
      <c r="G22" s="2">
        <v>44096</v>
      </c>
      <c r="H22" s="3">
        <f t="shared" si="1"/>
        <v>5.976287301988726E-3</v>
      </c>
      <c r="I22" s="1">
        <v>14</v>
      </c>
      <c r="J22" s="5">
        <v>7378494</v>
      </c>
      <c r="K22" s="2">
        <v>6407774</v>
      </c>
    </row>
    <row r="23" spans="1:11" x14ac:dyDescent="0.2">
      <c r="A23" s="1" t="s">
        <v>17</v>
      </c>
      <c r="B23" s="2">
        <v>6171</v>
      </c>
      <c r="C23" s="2"/>
      <c r="D23" s="2"/>
      <c r="E23" s="13">
        <f t="shared" si="2"/>
        <v>0.14430699436428687</v>
      </c>
      <c r="F23" s="3">
        <f t="shared" si="0"/>
        <v>7.1537814939984636E-4</v>
      </c>
      <c r="G23" s="2">
        <v>42763</v>
      </c>
      <c r="H23" s="3">
        <f t="shared" si="1"/>
        <v>4.957335245954566E-3</v>
      </c>
      <c r="I23" s="1">
        <v>12</v>
      </c>
      <c r="J23" s="5">
        <v>8626207</v>
      </c>
      <c r="K23" s="2">
        <v>8023680</v>
      </c>
    </row>
    <row r="24" spans="1:11" x14ac:dyDescent="0.2">
      <c r="A24" s="1" t="s">
        <v>23</v>
      </c>
      <c r="B24" s="2">
        <v>3555</v>
      </c>
      <c r="C24" s="2"/>
      <c r="D24" s="2"/>
      <c r="E24" s="13">
        <f t="shared" si="2"/>
        <v>8.5555448594532152E-2</v>
      </c>
      <c r="F24" s="3">
        <f t="shared" si="0"/>
        <v>6.0751015849265023E-4</v>
      </c>
      <c r="G24" s="2">
        <v>41552</v>
      </c>
      <c r="H24" s="3">
        <f t="shared" si="1"/>
        <v>7.1007769636249234E-3</v>
      </c>
      <c r="I24" s="1">
        <v>20</v>
      </c>
      <c r="J24" s="5">
        <v>5851754</v>
      </c>
      <c r="K24" s="2">
        <v>5690479</v>
      </c>
    </row>
    <row r="25" spans="1:11" s="7" customFormat="1" x14ac:dyDescent="0.2">
      <c r="A25" s="7" t="s">
        <v>34</v>
      </c>
      <c r="B25" s="8">
        <v>1695</v>
      </c>
      <c r="C25" s="8"/>
      <c r="D25" s="8"/>
      <c r="E25" s="13">
        <f t="shared" si="2"/>
        <v>4.3194617874162226E-2</v>
      </c>
      <c r="F25" s="9">
        <f t="shared" si="0"/>
        <v>2.9733341917118175E-4</v>
      </c>
      <c r="G25" s="8">
        <v>39241</v>
      </c>
      <c r="H25" s="9">
        <f t="shared" si="1"/>
        <v>6.8835756352190825E-3</v>
      </c>
      <c r="I25" s="7">
        <v>22</v>
      </c>
      <c r="J25" s="8">
        <v>5700671</v>
      </c>
      <c r="K25" s="8">
        <v>5310843</v>
      </c>
    </row>
    <row r="26" spans="1:11" x14ac:dyDescent="0.2">
      <c r="A26" s="1" t="s">
        <v>15</v>
      </c>
      <c r="B26" s="2">
        <v>7691</v>
      </c>
      <c r="C26" s="2"/>
      <c r="D26" s="2"/>
      <c r="E26" s="13">
        <f t="shared" si="2"/>
        <v>0.19851840379949409</v>
      </c>
      <c r="F26" s="3">
        <f t="shared" si="0"/>
        <v>1.3157070894903213E-3</v>
      </c>
      <c r="G26" s="2">
        <v>38742</v>
      </c>
      <c r="H26" s="3">
        <f t="shared" si="1"/>
        <v>6.6276328255147612E-3</v>
      </c>
      <c r="I26" s="1">
        <v>21</v>
      </c>
      <c r="J26" s="5">
        <v>5845526</v>
      </c>
      <c r="K26" s="2">
        <v>5048281</v>
      </c>
    </row>
    <row r="27" spans="1:11" x14ac:dyDescent="0.2">
      <c r="A27" s="1" t="s">
        <v>27</v>
      </c>
      <c r="B27" s="2">
        <v>3087</v>
      </c>
      <c r="C27" s="2"/>
      <c r="D27" s="2"/>
      <c r="E27" s="13">
        <f t="shared" si="2"/>
        <v>8.1498495168699503E-2</v>
      </c>
      <c r="F27" s="3">
        <f t="shared" si="0"/>
        <v>1.0326970554585416E-3</v>
      </c>
      <c r="G27" s="2">
        <v>37878</v>
      </c>
      <c r="H27" s="3">
        <f t="shared" si="1"/>
        <v>1.2671363481262922E-2</v>
      </c>
      <c r="I27" s="1">
        <v>35</v>
      </c>
      <c r="J27" s="5">
        <v>2989260</v>
      </c>
      <c r="K27" s="2">
        <v>2970536</v>
      </c>
    </row>
    <row r="28" spans="1:11" x14ac:dyDescent="0.2">
      <c r="A28" s="1" t="s">
        <v>24</v>
      </c>
      <c r="B28" s="2">
        <v>3553</v>
      </c>
      <c r="C28" s="2"/>
      <c r="D28" s="2"/>
      <c r="E28" s="13">
        <f t="shared" si="2"/>
        <v>0.10489489844119036</v>
      </c>
      <c r="F28" s="3">
        <f t="shared" si="0"/>
        <v>6.8194533880860139E-4</v>
      </c>
      <c r="G28" s="2">
        <v>33872</v>
      </c>
      <c r="H28" s="3">
        <f t="shared" si="1"/>
        <v>6.5012250256473248E-3</v>
      </c>
      <c r="I28" s="1">
        <v>23</v>
      </c>
      <c r="J28" s="5">
        <v>5210095</v>
      </c>
      <c r="K28" s="2">
        <v>4635656</v>
      </c>
    </row>
    <row r="29" spans="1:11" x14ac:dyDescent="0.2">
      <c r="A29" s="1" t="s">
        <v>21</v>
      </c>
      <c r="B29" s="2">
        <v>3876</v>
      </c>
      <c r="C29" s="2"/>
      <c r="D29" s="2"/>
      <c r="E29" s="13">
        <f t="shared" si="2"/>
        <v>0.11703958691910499</v>
      </c>
      <c r="F29" s="3">
        <f t="shared" si="0"/>
        <v>7.8963114080308908E-4</v>
      </c>
      <c r="G29" s="2">
        <v>33117</v>
      </c>
      <c r="H29" s="3">
        <f t="shared" si="1"/>
        <v>6.746701364802864E-3</v>
      </c>
      <c r="I29" s="1">
        <v>24</v>
      </c>
      <c r="J29" s="5">
        <v>4908621</v>
      </c>
      <c r="K29" s="2">
        <v>4785448</v>
      </c>
    </row>
    <row r="30" spans="1:11" x14ac:dyDescent="0.2">
      <c r="A30" s="1" t="s">
        <v>35</v>
      </c>
      <c r="B30" s="2">
        <v>1633</v>
      </c>
      <c r="C30" s="2"/>
      <c r="D30" s="2"/>
      <c r="E30" s="13">
        <f t="shared" si="2"/>
        <v>5.0458857337082469E-2</v>
      </c>
      <c r="F30" s="3">
        <f t="shared" si="0"/>
        <v>3.7967128789941339E-4</v>
      </c>
      <c r="G30" s="2">
        <v>32363</v>
      </c>
      <c r="H30" s="3">
        <f t="shared" si="1"/>
        <v>7.5243734784376697E-3</v>
      </c>
      <c r="I30" s="1">
        <v>27</v>
      </c>
      <c r="J30" s="5">
        <v>4301089</v>
      </c>
      <c r="K30" s="2">
        <v>3837532</v>
      </c>
    </row>
    <row r="31" spans="1:11" x14ac:dyDescent="0.2">
      <c r="A31" s="1" t="s">
        <v>39</v>
      </c>
      <c r="B31" s="2">
        <v>1345</v>
      </c>
      <c r="C31" s="2"/>
      <c r="D31" s="2"/>
      <c r="E31" s="13">
        <f t="shared" si="2"/>
        <v>4.2070691273068499E-2</v>
      </c>
      <c r="F31" s="3">
        <f t="shared" si="0"/>
        <v>6.4150259462759463E-4</v>
      </c>
      <c r="G31" s="2">
        <v>31970</v>
      </c>
      <c r="H31" s="3">
        <f t="shared" si="1"/>
        <v>1.5248206654456654E-2</v>
      </c>
      <c r="I31" s="1">
        <v>37</v>
      </c>
      <c r="J31" s="5">
        <v>2096640</v>
      </c>
      <c r="K31" s="2">
        <v>2064588</v>
      </c>
    </row>
    <row r="32" spans="1:11" x14ac:dyDescent="0.2">
      <c r="A32" s="1" t="s">
        <v>29</v>
      </c>
      <c r="B32" s="2">
        <v>2184</v>
      </c>
      <c r="C32" s="2"/>
      <c r="D32" s="2"/>
      <c r="E32" s="13">
        <f t="shared" si="2"/>
        <v>7.7257773532845173E-2</v>
      </c>
      <c r="F32" s="3">
        <f t="shared" si="0"/>
        <v>5.5223738318371427E-4</v>
      </c>
      <c r="G32" s="2">
        <v>28269</v>
      </c>
      <c r="H32" s="3">
        <f t="shared" si="1"/>
        <v>7.1479847001924991E-3</v>
      </c>
      <c r="I32" s="1">
        <v>28</v>
      </c>
      <c r="J32" s="5">
        <v>3954821</v>
      </c>
      <c r="K32" s="2">
        <v>3759632</v>
      </c>
    </row>
    <row r="33" spans="1:11" x14ac:dyDescent="0.2">
      <c r="A33" s="1" t="s">
        <v>31</v>
      </c>
      <c r="B33" s="2">
        <v>2048</v>
      </c>
      <c r="C33" s="2"/>
      <c r="D33" s="2"/>
      <c r="E33" s="13">
        <f t="shared" si="2"/>
        <v>7.6752988794363458E-2</v>
      </c>
      <c r="F33" s="3">
        <f t="shared" si="0"/>
        <v>4.5514226307045015E-4</v>
      </c>
      <c r="G33" s="2">
        <v>26683</v>
      </c>
      <c r="H33" s="3">
        <f t="shared" si="1"/>
        <v>5.9299614284711042E-3</v>
      </c>
      <c r="I33" s="1">
        <v>26</v>
      </c>
      <c r="J33" s="5">
        <v>4499692</v>
      </c>
      <c r="K33" s="2">
        <v>4348200</v>
      </c>
    </row>
    <row r="34" spans="1:11" x14ac:dyDescent="0.2">
      <c r="A34" s="1" t="s">
        <v>26</v>
      </c>
      <c r="B34" s="2">
        <v>3088</v>
      </c>
      <c r="C34" s="2"/>
      <c r="D34" s="2"/>
      <c r="E34" s="13">
        <f t="shared" si="2"/>
        <v>0.11582461273020517</v>
      </c>
      <c r="F34" s="3">
        <f t="shared" ref="F34:F53" si="3">B34/J34</f>
        <v>9.835466155867932E-4</v>
      </c>
      <c r="G34" s="2">
        <v>26661</v>
      </c>
      <c r="H34" s="3">
        <f t="shared" ref="H34:H53" si="4">G34/J34</f>
        <v>8.4916892222019081E-3</v>
      </c>
      <c r="I34" s="1">
        <v>32</v>
      </c>
      <c r="J34" s="5">
        <v>3139658</v>
      </c>
      <c r="K34" s="2">
        <v>2702464</v>
      </c>
    </row>
    <row r="35" spans="1:11" x14ac:dyDescent="0.2">
      <c r="A35" s="1" t="s">
        <v>25</v>
      </c>
      <c r="B35" s="2">
        <v>3251</v>
      </c>
      <c r="C35" s="2"/>
      <c r="D35" s="2"/>
      <c r="E35" s="13">
        <f t="shared" si="2"/>
        <v>0.14196506550218341</v>
      </c>
      <c r="F35" s="3">
        <f t="shared" si="3"/>
        <v>3.0781291867433089E-3</v>
      </c>
      <c r="G35" s="2">
        <v>22900</v>
      </c>
      <c r="H35" s="3">
        <f t="shared" si="4"/>
        <v>2.1682300331104822E-2</v>
      </c>
      <c r="I35" s="1">
        <v>45</v>
      </c>
      <c r="J35" s="5">
        <v>1056161</v>
      </c>
      <c r="K35" s="2">
        <v>1053938</v>
      </c>
    </row>
    <row r="36" spans="1:11" x14ac:dyDescent="0.2">
      <c r="A36" s="1" t="s">
        <v>36</v>
      </c>
      <c r="B36" s="2">
        <v>1480</v>
      </c>
      <c r="C36" s="2"/>
      <c r="D36" s="2"/>
      <c r="E36" s="13">
        <f t="shared" si="2"/>
        <v>7.0039278784723866E-2</v>
      </c>
      <c r="F36" s="3">
        <f t="shared" si="3"/>
        <v>4.870024636401657E-4</v>
      </c>
      <c r="G36" s="2">
        <v>21131</v>
      </c>
      <c r="H36" s="3">
        <f t="shared" si="4"/>
        <v>6.9532763913380691E-3</v>
      </c>
      <c r="I36" s="1">
        <v>33</v>
      </c>
      <c r="J36" s="5">
        <v>3038999</v>
      </c>
      <c r="K36" s="2">
        <v>2921978</v>
      </c>
    </row>
    <row r="37" spans="1:11" x14ac:dyDescent="0.2">
      <c r="A37" s="1" t="s">
        <v>47</v>
      </c>
      <c r="B37" s="1">
        <v>504</v>
      </c>
      <c r="E37" s="13">
        <f t="shared" si="2"/>
        <v>2.5952626158599383E-2</v>
      </c>
      <c r="F37" s="3">
        <f t="shared" si="3"/>
        <v>3.5676692713955746E-4</v>
      </c>
      <c r="G37" s="2">
        <v>19420</v>
      </c>
      <c r="H37" s="3">
        <f t="shared" si="4"/>
        <v>1.3746852629067869E-2</v>
      </c>
      <c r="I37" s="1">
        <v>41</v>
      </c>
      <c r="J37" s="5">
        <v>1412687</v>
      </c>
      <c r="K37" s="2">
        <v>1363963</v>
      </c>
    </row>
    <row r="38" spans="1:11" x14ac:dyDescent="0.2">
      <c r="A38" s="1" t="s">
        <v>32</v>
      </c>
      <c r="B38" s="2">
        <v>1899</v>
      </c>
      <c r="C38" s="2"/>
      <c r="D38" s="2"/>
      <c r="E38" s="13">
        <f t="shared" si="2"/>
        <v>0.1005559968228753</v>
      </c>
      <c r="F38" s="3">
        <f t="shared" si="3"/>
        <v>5.9719816884386647E-4</v>
      </c>
      <c r="G38" s="2">
        <v>18885</v>
      </c>
      <c r="H38" s="3">
        <f t="shared" si="4"/>
        <v>5.9389612525626214E-3</v>
      </c>
      <c r="I38" s="1">
        <v>31</v>
      </c>
      <c r="J38" s="5">
        <v>3179849</v>
      </c>
      <c r="K38" s="2">
        <v>3050767</v>
      </c>
    </row>
    <row r="39" spans="1:11" x14ac:dyDescent="0.2">
      <c r="A39" s="1" t="s">
        <v>46</v>
      </c>
      <c r="B39" s="1">
        <v>640</v>
      </c>
      <c r="E39" s="13">
        <f t="shared" si="2"/>
        <v>3.7563094259889657E-2</v>
      </c>
      <c r="F39" s="3">
        <f t="shared" si="3"/>
        <v>3.5994083472529203E-4</v>
      </c>
      <c r="G39" s="2">
        <v>17038</v>
      </c>
      <c r="H39" s="3">
        <f t="shared" si="4"/>
        <v>9.5822999094523839E-3</v>
      </c>
      <c r="I39" s="1">
        <v>40</v>
      </c>
      <c r="J39" s="5">
        <v>1778070</v>
      </c>
      <c r="K39" s="2">
        <v>1854214</v>
      </c>
    </row>
    <row r="40" spans="1:11" x14ac:dyDescent="0.2">
      <c r="A40" s="1" t="s">
        <v>37</v>
      </c>
      <c r="B40" s="2">
        <v>1453</v>
      </c>
      <c r="C40" s="2"/>
      <c r="D40" s="2"/>
      <c r="E40" s="13">
        <f t="shared" si="2"/>
        <v>9.6136032817255523E-2</v>
      </c>
      <c r="F40" s="3">
        <f t="shared" si="3"/>
        <v>7.9566039264991595E-4</v>
      </c>
      <c r="G40" s="2">
        <v>15114</v>
      </c>
      <c r="H40" s="3">
        <f t="shared" si="4"/>
        <v>8.2764013589200491E-3</v>
      </c>
      <c r="I40" s="1">
        <v>39</v>
      </c>
      <c r="J40" s="5">
        <v>1826156</v>
      </c>
      <c r="K40" s="2">
        <v>1570773</v>
      </c>
    </row>
    <row r="41" spans="1:11" x14ac:dyDescent="0.2">
      <c r="A41" s="1" t="s">
        <v>38</v>
      </c>
      <c r="B41" s="2">
        <v>1426</v>
      </c>
      <c r="C41" s="2"/>
      <c r="D41" s="2"/>
      <c r="E41" s="13">
        <f t="shared" si="2"/>
        <v>0.10079875591998304</v>
      </c>
      <c r="F41" s="3">
        <f t="shared" si="3"/>
        <v>4.899742540176343E-4</v>
      </c>
      <c r="G41" s="2">
        <v>14147</v>
      </c>
      <c r="H41" s="3">
        <f t="shared" si="4"/>
        <v>4.8609156883502608E-3</v>
      </c>
      <c r="I41" s="1">
        <v>36</v>
      </c>
      <c r="J41" s="5">
        <v>2910357</v>
      </c>
      <c r="K41" s="2">
        <v>2858213</v>
      </c>
    </row>
    <row r="42" spans="1:11" x14ac:dyDescent="0.2">
      <c r="A42" s="1" t="s">
        <v>45</v>
      </c>
      <c r="B42" s="1">
        <v>734</v>
      </c>
      <c r="E42" s="13">
        <f t="shared" si="2"/>
        <v>5.9471722573326849E-2</v>
      </c>
      <c r="F42" s="3">
        <f t="shared" si="3"/>
        <v>5.4540455791765433E-4</v>
      </c>
      <c r="G42" s="2">
        <v>12342</v>
      </c>
      <c r="H42" s="3">
        <f t="shared" si="4"/>
        <v>9.1708215992093861E-3</v>
      </c>
      <c r="I42" s="1">
        <v>43</v>
      </c>
      <c r="J42" s="5">
        <v>1345790</v>
      </c>
      <c r="K42" s="2">
        <v>1327632</v>
      </c>
    </row>
    <row r="43" spans="1:11" x14ac:dyDescent="0.2">
      <c r="A43" s="1" t="s">
        <v>33</v>
      </c>
      <c r="B43" s="2">
        <v>1761</v>
      </c>
      <c r="C43" s="2"/>
      <c r="D43" s="2"/>
      <c r="E43" s="13">
        <f t="shared" si="2"/>
        <v>0.14312418725617684</v>
      </c>
      <c r="F43" s="3">
        <f t="shared" si="3"/>
        <v>1.7916461066543221E-3</v>
      </c>
      <c r="G43" s="2">
        <v>12304</v>
      </c>
      <c r="H43" s="3">
        <f t="shared" si="4"/>
        <v>1.2518122485107768E-2</v>
      </c>
      <c r="I43" s="1">
        <v>46</v>
      </c>
      <c r="J43" s="5">
        <v>982895</v>
      </c>
      <c r="K43" s="2">
        <v>899595</v>
      </c>
    </row>
    <row r="44" spans="1:11" x14ac:dyDescent="0.2">
      <c r="A44" s="1" t="s">
        <v>40</v>
      </c>
      <c r="B44" s="2">
        <v>1020</v>
      </c>
      <c r="C44" s="2"/>
      <c r="D44" s="2"/>
      <c r="E44" s="13">
        <f t="shared" si="2"/>
        <v>8.7855297157622733E-2</v>
      </c>
      <c r="F44" s="3">
        <f t="shared" si="3"/>
        <v>7.4384902490144005E-4</v>
      </c>
      <c r="G44" s="2">
        <v>11610</v>
      </c>
      <c r="H44" s="3">
        <f t="shared" si="4"/>
        <v>8.4667521363781546E-3</v>
      </c>
      <c r="I44" s="1">
        <v>42</v>
      </c>
      <c r="J44" s="5">
        <v>1371246</v>
      </c>
      <c r="K44" s="2">
        <v>1316777</v>
      </c>
    </row>
    <row r="45" spans="1:11" x14ac:dyDescent="0.2">
      <c r="A45" s="1" t="s">
        <v>30</v>
      </c>
      <c r="B45" s="2">
        <v>2058</v>
      </c>
      <c r="C45" s="2"/>
      <c r="D45" s="2"/>
      <c r="E45" s="13">
        <f t="shared" si="2"/>
        <v>0.17867685362042021</v>
      </c>
      <c r="F45" s="3">
        <f t="shared" si="3"/>
        <v>2.8556086067876899E-3</v>
      </c>
      <c r="G45" s="2">
        <v>11518</v>
      </c>
      <c r="H45" s="3">
        <f t="shared" si="4"/>
        <v>1.5981972756550347E-2</v>
      </c>
      <c r="I45" s="1">
        <v>50</v>
      </c>
      <c r="J45" s="5">
        <v>720687</v>
      </c>
      <c r="K45" s="2">
        <v>605085</v>
      </c>
    </row>
    <row r="46" spans="1:11" x14ac:dyDescent="0.2">
      <c r="A46" s="1" t="s">
        <v>43</v>
      </c>
      <c r="B46" s="1">
        <v>871</v>
      </c>
      <c r="E46" s="13">
        <f t="shared" si="2"/>
        <v>7.6692788588535704E-2</v>
      </c>
      <c r="F46" s="3">
        <f t="shared" si="3"/>
        <v>4.4607875773979933E-4</v>
      </c>
      <c r="G46" s="2">
        <v>11357</v>
      </c>
      <c r="H46" s="3">
        <f t="shared" si="4"/>
        <v>5.8164367986807131E-3</v>
      </c>
      <c r="I46" s="1">
        <v>38</v>
      </c>
      <c r="J46" s="5">
        <v>1952570</v>
      </c>
      <c r="K46" s="2">
        <v>1829536</v>
      </c>
    </row>
    <row r="47" spans="1:11" x14ac:dyDescent="0.2">
      <c r="A47" s="1" t="s">
        <v>49</v>
      </c>
      <c r="B47" s="1">
        <v>341</v>
      </c>
      <c r="E47" s="13">
        <f t="shared" si="2"/>
        <v>3.1238548919017957E-2</v>
      </c>
      <c r="F47" s="3">
        <f t="shared" si="3"/>
        <v>4.4766929710669101E-4</v>
      </c>
      <c r="G47" s="2">
        <v>10916</v>
      </c>
      <c r="H47" s="3">
        <f t="shared" si="4"/>
        <v>1.4330668760166096E-2</v>
      </c>
      <c r="I47" s="1">
        <v>48</v>
      </c>
      <c r="J47" s="5">
        <v>761723</v>
      </c>
      <c r="K47" s="2">
        <v>674710</v>
      </c>
    </row>
    <row r="48" spans="1:11" x14ac:dyDescent="0.2">
      <c r="A48" s="1" t="s">
        <v>44</v>
      </c>
      <c r="B48" s="1">
        <v>752</v>
      </c>
      <c r="E48" s="13">
        <f t="shared" si="2"/>
        <v>7.1043930089749643E-2</v>
      </c>
      <c r="F48" s="3">
        <f t="shared" si="3"/>
        <v>1.1973359275611764E-3</v>
      </c>
      <c r="G48" s="2">
        <v>10585</v>
      </c>
      <c r="H48" s="3">
        <f t="shared" si="4"/>
        <v>1.6853458501642358E-2</v>
      </c>
      <c r="I48" s="1">
        <v>51</v>
      </c>
      <c r="J48" s="5">
        <v>628061</v>
      </c>
      <c r="K48" s="2">
        <v>625880</v>
      </c>
    </row>
    <row r="49" spans="1:11" x14ac:dyDescent="0.2">
      <c r="A49" s="1" t="s">
        <v>41</v>
      </c>
      <c r="B49" s="1">
        <v>988</v>
      </c>
      <c r="E49" s="13">
        <f t="shared" si="2"/>
        <v>0.10628227194492254</v>
      </c>
      <c r="F49" s="3">
        <f t="shared" si="3"/>
        <v>1.0940979616334838E-3</v>
      </c>
      <c r="G49" s="2">
        <v>9296</v>
      </c>
      <c r="H49" s="3">
        <f t="shared" si="4"/>
        <v>1.0294265841442172E-2</v>
      </c>
      <c r="I49" s="1">
        <v>47</v>
      </c>
      <c r="J49" s="5">
        <v>903027</v>
      </c>
      <c r="K49" s="2">
        <v>816165</v>
      </c>
    </row>
    <row r="50" spans="1:11" x14ac:dyDescent="0.2">
      <c r="A50" s="1" t="s">
        <v>48</v>
      </c>
      <c r="B50" s="1">
        <v>399</v>
      </c>
      <c r="E50" s="13">
        <f t="shared" si="2"/>
        <v>4.3209876543209874E-2</v>
      </c>
      <c r="F50" s="3">
        <f t="shared" si="3"/>
        <v>3.6714671790157705E-4</v>
      </c>
      <c r="G50" s="2">
        <v>9234</v>
      </c>
      <c r="H50" s="3">
        <f t="shared" si="4"/>
        <v>8.4968240428650692E-3</v>
      </c>
      <c r="I50" s="1">
        <v>44</v>
      </c>
      <c r="J50" s="5">
        <v>1086759</v>
      </c>
      <c r="K50" s="2">
        <v>990722</v>
      </c>
    </row>
    <row r="51" spans="1:11" x14ac:dyDescent="0.2">
      <c r="A51" s="1" t="s">
        <v>50</v>
      </c>
      <c r="B51" s="1">
        <v>285</v>
      </c>
      <c r="E51" s="13">
        <f t="shared" si="2"/>
        <v>3.4139913751796841E-2</v>
      </c>
      <c r="F51" s="3">
        <f t="shared" si="3"/>
        <v>3.8828232075661918E-4</v>
      </c>
      <c r="G51" s="2">
        <v>8348</v>
      </c>
      <c r="H51" s="3">
        <f t="shared" si="4"/>
        <v>1.1373266012899147E-2</v>
      </c>
      <c r="I51" s="1">
        <v>49</v>
      </c>
      <c r="J51" s="5">
        <v>734002</v>
      </c>
      <c r="K51" s="2">
        <v>713906</v>
      </c>
    </row>
    <row r="52" spans="1:11" x14ac:dyDescent="0.2">
      <c r="A52" s="1" t="s">
        <v>42</v>
      </c>
      <c r="B52" s="1">
        <v>923</v>
      </c>
      <c r="E52" s="13">
        <f t="shared" si="2"/>
        <v>0.12806993201054531</v>
      </c>
      <c r="F52" s="3">
        <f t="shared" si="3"/>
        <v>3.0440295960147289E-4</v>
      </c>
      <c r="G52" s="2">
        <v>7207</v>
      </c>
      <c r="H52" s="3">
        <f t="shared" si="4"/>
        <v>2.3768495447971994E-3</v>
      </c>
      <c r="I52" s="1">
        <v>34</v>
      </c>
      <c r="J52" s="5">
        <v>3032165</v>
      </c>
      <c r="K52" s="2">
        <v>3721525</v>
      </c>
    </row>
    <row r="53" spans="1:11" x14ac:dyDescent="0.2">
      <c r="A53" s="1" t="s">
        <v>51</v>
      </c>
      <c r="B53" s="1">
        <v>275</v>
      </c>
      <c r="E53" s="13">
        <f t="shared" si="2"/>
        <v>4.6109993293091886E-2</v>
      </c>
      <c r="F53" s="3">
        <f t="shared" si="3"/>
        <v>4.8498743441647196E-4</v>
      </c>
      <c r="G53" s="2">
        <v>5964</v>
      </c>
      <c r="H53" s="3">
        <f t="shared" si="4"/>
        <v>1.0518054759490322E-2</v>
      </c>
      <c r="I53" s="1">
        <v>52</v>
      </c>
      <c r="J53" s="5">
        <v>567025</v>
      </c>
      <c r="K53" s="2">
        <v>564483</v>
      </c>
    </row>
  </sheetData>
  <sortState xmlns:xlrd2="http://schemas.microsoft.com/office/spreadsheetml/2017/richdata2" ref="A2:K53">
    <sortCondition descending="1" ref="G2:G53"/>
  </sortState>
  <phoneticPr fontId="2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Hypothesis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Gauer</dc:creator>
  <cp:lastModifiedBy>phass</cp:lastModifiedBy>
  <dcterms:created xsi:type="dcterms:W3CDTF">2020-04-14T22:39:12Z</dcterms:created>
  <dcterms:modified xsi:type="dcterms:W3CDTF">2020-04-16T01:03:32Z</dcterms:modified>
</cp:coreProperties>
</file>