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<sst xmlns="http://schemas.openxmlformats.org/spreadsheetml/2006/main" count="133" uniqueCount="31">
  <si>
    <t>Tuyến</t>
  </si>
  <si>
    <t>Bảng giá DVVC</t>
  </si>
  <si>
    <t>Bảng ca</t>
  </si>
  <si>
    <t>Bảng DVVC - Loại Xe - Ca</t>
  </si>
  <si>
    <t>Loại xe</t>
  </si>
  <si>
    <t>Độ dài (km)</t>
  </si>
  <si>
    <t>TGBD</t>
  </si>
  <si>
    <t>TGKT</t>
  </si>
  <si>
    <t>Mã DVVC</t>
  </si>
  <si>
    <t>Giá/km</t>
  </si>
  <si>
    <t>Mã Ca</t>
  </si>
  <si>
    <t>Tên ca</t>
  </si>
  <si>
    <t>Thời gian</t>
  </si>
  <si>
    <t>Xe1</t>
  </si>
  <si>
    <t>A</t>
  </si>
  <si>
    <t>Ca1</t>
  </si>
  <si>
    <t>1h-2h</t>
  </si>
  <si>
    <t>Xe2</t>
  </si>
  <si>
    <t>Ca2</t>
  </si>
  <si>
    <t>10h - 12h</t>
  </si>
  <si>
    <t>Xe3</t>
  </si>
  <si>
    <t>Ca3</t>
  </si>
  <si>
    <t>12h - 15h</t>
  </si>
  <si>
    <t>B</t>
  </si>
  <si>
    <t>Ca4</t>
  </si>
  <si>
    <t>15h - 17h</t>
  </si>
  <si>
    <t>C</t>
  </si>
  <si>
    <t>B1:</t>
  </si>
  <si>
    <t>DVVC</t>
  </si>
  <si>
    <t>Chi phí</t>
  </si>
  <si>
    <t>B2: Xét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</si>
</sst>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7CB4D"/>
        <bgColor rgb="FFF7CB4D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horizontal="right"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1" fillId="3" fontId="2" numFmtId="20" xfId="0" applyAlignment="1" applyBorder="1" applyFont="1" applyNumberFormat="1">
      <alignment horizontal="right"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1" fillId="4" fontId="2" numFmtId="0" xfId="0" applyAlignment="1" applyBorder="1" applyFill="1" applyFont="1">
      <alignment readingOrder="0" shrinkToFit="0" vertical="bottom" wrapText="0"/>
    </xf>
    <xf borderId="1" fillId="4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5" fontId="1" numFmtId="0" xfId="0" applyAlignment="1" applyBorder="1" applyFill="1" applyFont="1">
      <alignment horizontal="center" readingOrder="0" shrinkToFit="0" vertical="bottom" wrapText="0"/>
    </xf>
    <xf borderId="1" fillId="6" fontId="1" numFmtId="0" xfId="0" applyAlignment="1" applyBorder="1" applyFill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ont="1">
      <alignment horizontal="center" readingOrder="0" shrinkToFit="0" vertical="bottom" wrapText="0"/>
    </xf>
    <xf borderId="1" fillId="3" fontId="5" numFmtId="20" xfId="0" applyAlignment="1" applyBorder="1" applyFont="1" applyNumberFormat="1">
      <alignment horizontal="center" vertical="bottom"/>
    </xf>
    <xf borderId="2" fillId="3" fontId="5" numFmtId="20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shrinkToFit="0" vertical="bottom" wrapText="0"/>
    </xf>
    <xf borderId="1" fillId="4" fontId="5" numFmtId="20" xfId="0" applyAlignment="1" applyBorder="1" applyFont="1" applyNumberFormat="1">
      <alignment horizontal="center" vertical="bottom"/>
    </xf>
    <xf borderId="2" fillId="4" fontId="5" numFmtId="20" xfId="0" applyAlignment="1" applyBorder="1" applyFont="1" applyNumberFormat="1">
      <alignment horizontal="center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5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  <tableStyle count="3" pivot="0" name="Sheet1-style 4">
      <tableStyleElement dxfId="1" type="headerRow"/>
      <tableStyleElement dxfId="2" type="firstRowStripe"/>
      <tableStyleElement dxfId="3" type="secondRowStripe"/>
    </tableStyle>
    <tableStyle count="3" pivot="0" name="Sheet1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5" displayName="Table_1" name="Table_1" id="1">
  <tableColumns count="5">
    <tableColumn name="Tuyến" id="1"/>
    <tableColumn name="Loại xe" id="2"/>
    <tableColumn name="Độ dài (km)" id="3"/>
    <tableColumn name="TGBD" id="4"/>
    <tableColumn name="TGKT" id="5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G2:I11" displayName="Table_2" name="Table_2" id="2">
  <tableColumns count="3">
    <tableColumn name="Mã DVVC" id="1"/>
    <tableColumn name="Loại xe" id="2"/>
    <tableColumn name="Giá/km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O2:R14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7:L26" displayName="Table_4" name="Table_4" id="4">
  <tableColumns count="12">
    <tableColumn name="Tuyến" id="1"/>
    <tableColumn name="Loại xe" id="2"/>
    <tableColumn name="Độ dài (km)" id="3"/>
    <tableColumn name="DVVC" id="4"/>
    <tableColumn name="Giá/km" id="5"/>
    <tableColumn name="Chi phí" id="6"/>
    <tableColumn name="TGBD" id="7"/>
    <tableColumn name="TGKT" id="8"/>
    <tableColumn name="Ca1" id="9"/>
    <tableColumn name="Ca2" id="10"/>
    <tableColumn name="Ca3" id="11"/>
    <tableColumn name="Ca4" id="12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A29:L30" displayName="Table_5" name="Table_5" id="5">
  <tableColumns count="12">
    <tableColumn name="Tuyến" id="1"/>
    <tableColumn name="Loại xe" id="2"/>
    <tableColumn name="Độ dài (km)" id="3"/>
    <tableColumn name="DVVC" id="4"/>
    <tableColumn name="Giá/km" id="5"/>
    <tableColumn name="Chi phí" id="6"/>
    <tableColumn name="TGBD" id="7"/>
    <tableColumn name="TGKT" id="8"/>
    <tableColumn name="Ca1" id="9"/>
    <tableColumn name="Ca2" id="10"/>
    <tableColumn name="Ca3" id="11"/>
    <tableColumn name="Ca4" id="12"/>
  </tableColumns>
  <tableStyleInfo name="Sheet1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3" width="9.63"/>
    <col customWidth="1" min="4" max="4" width="8.13"/>
    <col customWidth="1" min="5" max="5" width="8.25"/>
    <col customWidth="1" min="6" max="6" width="6.13"/>
    <col customWidth="1" min="7" max="7" width="8.0"/>
    <col customWidth="1" min="8" max="8" width="6.13"/>
    <col customWidth="1" min="9" max="9" width="6.5"/>
    <col customWidth="1" min="10" max="12" width="5.75"/>
    <col customWidth="1" min="13" max="13" width="8.13"/>
    <col customWidth="1" min="14" max="14" width="2.75"/>
    <col customWidth="1" min="15" max="15" width="8.5"/>
    <col customWidth="1" min="16" max="16" width="6.13"/>
    <col customWidth="1" min="17" max="17" width="5.75"/>
    <col customWidth="1" min="18" max="18" width="5.25"/>
  </cols>
  <sheetData>
    <row r="1">
      <c r="A1" s="1" t="s">
        <v>0</v>
      </c>
      <c r="B1" s="1"/>
      <c r="C1" s="1"/>
      <c r="D1" s="1"/>
      <c r="E1" s="1"/>
      <c r="F1" s="2"/>
      <c r="G1" s="3" t="s">
        <v>1</v>
      </c>
      <c r="H1" s="3"/>
      <c r="I1" s="4"/>
      <c r="J1" s="2"/>
      <c r="K1" s="1" t="s">
        <v>2</v>
      </c>
      <c r="L1" s="1"/>
      <c r="M1" s="1"/>
      <c r="O1" s="3" t="s">
        <v>3</v>
      </c>
      <c r="P1" s="3"/>
      <c r="Q1" s="3"/>
      <c r="R1" s="5"/>
    </row>
    <row r="2">
      <c r="A2" s="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2"/>
      <c r="G2" s="7" t="s">
        <v>8</v>
      </c>
      <c r="H2" s="7" t="s">
        <v>4</v>
      </c>
      <c r="I2" s="8" t="s">
        <v>9</v>
      </c>
      <c r="J2" s="2"/>
      <c r="K2" s="6" t="s">
        <v>10</v>
      </c>
      <c r="L2" s="6" t="s">
        <v>11</v>
      </c>
      <c r="M2" s="6" t="s">
        <v>12</v>
      </c>
      <c r="O2" s="7" t="s">
        <v>8</v>
      </c>
      <c r="P2" s="7" t="s">
        <v>4</v>
      </c>
      <c r="Q2" s="7" t="s">
        <v>10</v>
      </c>
      <c r="R2" s="9"/>
    </row>
    <row r="3">
      <c r="A3" s="10">
        <v>1.0</v>
      </c>
      <c r="B3" s="7" t="s">
        <v>13</v>
      </c>
      <c r="C3" s="11">
        <v>12.0</v>
      </c>
      <c r="D3" s="12">
        <v>0.5138888888888888</v>
      </c>
      <c r="E3" s="12">
        <v>0.625</v>
      </c>
      <c r="F3" s="2"/>
      <c r="G3" s="7" t="s">
        <v>14</v>
      </c>
      <c r="H3" s="7" t="s">
        <v>13</v>
      </c>
      <c r="I3" s="11">
        <v>10.0</v>
      </c>
      <c r="J3" s="2"/>
      <c r="K3" s="13" t="s">
        <v>15</v>
      </c>
      <c r="L3" s="13" t="s">
        <v>15</v>
      </c>
      <c r="M3" s="14" t="s">
        <v>16</v>
      </c>
      <c r="O3" s="13" t="s">
        <v>14</v>
      </c>
      <c r="P3" s="13" t="s">
        <v>13</v>
      </c>
      <c r="Q3" s="13" t="s">
        <v>15</v>
      </c>
      <c r="R3" s="13" t="b">
        <v>1</v>
      </c>
    </row>
    <row r="4">
      <c r="A4" s="10">
        <v>2.0</v>
      </c>
      <c r="B4" s="7" t="s">
        <v>13</v>
      </c>
      <c r="C4" s="11">
        <v>15.0</v>
      </c>
      <c r="D4" s="12">
        <v>0.6319444444444444</v>
      </c>
      <c r="E4" s="12">
        <v>0.6666666666666666</v>
      </c>
      <c r="F4" s="2"/>
      <c r="G4" s="7" t="s">
        <v>14</v>
      </c>
      <c r="H4" s="7" t="s">
        <v>17</v>
      </c>
      <c r="I4" s="11">
        <v>20.0</v>
      </c>
      <c r="J4" s="2"/>
      <c r="K4" s="13" t="s">
        <v>18</v>
      </c>
      <c r="L4" s="13" t="s">
        <v>18</v>
      </c>
      <c r="M4" s="14" t="s">
        <v>19</v>
      </c>
      <c r="O4" s="13" t="s">
        <v>14</v>
      </c>
      <c r="P4" s="13" t="s">
        <v>13</v>
      </c>
      <c r="Q4" s="13" t="s">
        <v>18</v>
      </c>
      <c r="R4" s="13" t="b">
        <v>1</v>
      </c>
    </row>
    <row r="5">
      <c r="A5" s="10">
        <v>3.0</v>
      </c>
      <c r="B5" s="7" t="s">
        <v>13</v>
      </c>
      <c r="C5" s="11">
        <v>8.0</v>
      </c>
      <c r="D5" s="12">
        <v>0.5972222222222222</v>
      </c>
      <c r="E5" s="12">
        <v>0.7083333333333334</v>
      </c>
      <c r="F5" s="2"/>
      <c r="G5" s="7" t="s">
        <v>14</v>
      </c>
      <c r="H5" s="7" t="s">
        <v>20</v>
      </c>
      <c r="I5" s="11">
        <v>30.0</v>
      </c>
      <c r="J5" s="2"/>
      <c r="K5" s="13" t="s">
        <v>21</v>
      </c>
      <c r="L5" s="13" t="s">
        <v>21</v>
      </c>
      <c r="M5" s="14" t="s">
        <v>22</v>
      </c>
      <c r="O5" s="13" t="s">
        <v>14</v>
      </c>
      <c r="P5" s="13" t="s">
        <v>13</v>
      </c>
      <c r="Q5" s="13" t="s">
        <v>21</v>
      </c>
      <c r="R5" s="13" t="b">
        <v>1</v>
      </c>
    </row>
    <row r="6">
      <c r="A6" s="2"/>
      <c r="B6" s="2"/>
      <c r="C6" s="2"/>
      <c r="D6" s="2"/>
      <c r="E6" s="2"/>
      <c r="F6" s="2"/>
      <c r="G6" s="7" t="s">
        <v>23</v>
      </c>
      <c r="H6" s="7" t="s">
        <v>13</v>
      </c>
      <c r="I6" s="11">
        <v>15.0</v>
      </c>
      <c r="J6" s="2"/>
      <c r="K6" s="13" t="s">
        <v>24</v>
      </c>
      <c r="L6" s="13" t="s">
        <v>24</v>
      </c>
      <c r="M6" s="14" t="s">
        <v>25</v>
      </c>
      <c r="O6" s="13" t="s">
        <v>14</v>
      </c>
      <c r="P6" s="13" t="s">
        <v>13</v>
      </c>
      <c r="Q6" s="13" t="s">
        <v>24</v>
      </c>
      <c r="R6" s="13" t="b">
        <v>1</v>
      </c>
    </row>
    <row r="7">
      <c r="A7" s="2"/>
      <c r="B7" s="2"/>
      <c r="C7" s="2"/>
      <c r="D7" s="2"/>
      <c r="E7" s="2"/>
      <c r="F7" s="2"/>
      <c r="G7" s="7" t="s">
        <v>23</v>
      </c>
      <c r="H7" s="7" t="s">
        <v>17</v>
      </c>
      <c r="I7" s="11">
        <v>15.0</v>
      </c>
      <c r="J7" s="2"/>
      <c r="K7" s="2"/>
      <c r="L7" s="2"/>
      <c r="M7" s="2"/>
      <c r="N7" s="2"/>
      <c r="O7" s="15" t="s">
        <v>23</v>
      </c>
      <c r="P7" s="16" t="s">
        <v>13</v>
      </c>
      <c r="Q7" s="15" t="s">
        <v>15</v>
      </c>
      <c r="R7" s="15" t="b">
        <v>0</v>
      </c>
    </row>
    <row r="8">
      <c r="A8" s="2"/>
      <c r="B8" s="2"/>
      <c r="C8" s="2"/>
      <c r="D8" s="2"/>
      <c r="E8" s="2"/>
      <c r="F8" s="2"/>
      <c r="G8" s="7" t="s">
        <v>23</v>
      </c>
      <c r="H8" s="7" t="s">
        <v>20</v>
      </c>
      <c r="I8" s="11">
        <v>31.0</v>
      </c>
      <c r="J8" s="2"/>
      <c r="K8" s="2"/>
      <c r="L8" s="2"/>
      <c r="M8" s="2"/>
      <c r="N8" s="2"/>
      <c r="O8" s="15" t="s">
        <v>23</v>
      </c>
      <c r="P8" s="16" t="s">
        <v>13</v>
      </c>
      <c r="Q8" s="15" t="s">
        <v>18</v>
      </c>
      <c r="R8" s="15" t="b">
        <v>0</v>
      </c>
    </row>
    <row r="9">
      <c r="F9" s="2"/>
      <c r="G9" s="7" t="s">
        <v>26</v>
      </c>
      <c r="H9" s="7" t="s">
        <v>13</v>
      </c>
      <c r="I9" s="11">
        <v>13.0</v>
      </c>
      <c r="J9" s="2"/>
      <c r="K9" s="2"/>
      <c r="M9" s="2"/>
      <c r="N9" s="2"/>
      <c r="O9" s="15" t="s">
        <v>23</v>
      </c>
      <c r="P9" s="16" t="s">
        <v>13</v>
      </c>
      <c r="Q9" s="15" t="s">
        <v>21</v>
      </c>
      <c r="R9" s="15" t="b">
        <v>0</v>
      </c>
    </row>
    <row r="10">
      <c r="G10" s="7" t="s">
        <v>26</v>
      </c>
      <c r="H10" s="7" t="s">
        <v>17</v>
      </c>
      <c r="I10" s="11">
        <v>21.0</v>
      </c>
      <c r="J10" s="2"/>
      <c r="K10" s="2"/>
      <c r="M10" s="2"/>
      <c r="N10" s="2"/>
      <c r="O10" s="15" t="s">
        <v>23</v>
      </c>
      <c r="P10" s="16" t="s">
        <v>13</v>
      </c>
      <c r="Q10" s="15" t="s">
        <v>24</v>
      </c>
      <c r="R10" s="15" t="b">
        <v>1</v>
      </c>
    </row>
    <row r="11">
      <c r="F11" s="2"/>
      <c r="G11" s="7" t="s">
        <v>26</v>
      </c>
      <c r="H11" s="7" t="s">
        <v>20</v>
      </c>
      <c r="I11" s="11">
        <v>33.0</v>
      </c>
      <c r="J11" s="2"/>
      <c r="K11" s="2"/>
      <c r="L11" s="2"/>
      <c r="M11" s="2"/>
      <c r="N11" s="2"/>
      <c r="O11" s="13" t="s">
        <v>26</v>
      </c>
      <c r="P11" s="13" t="s">
        <v>13</v>
      </c>
      <c r="Q11" s="13" t="s">
        <v>15</v>
      </c>
      <c r="R11" s="13" t="b">
        <v>0</v>
      </c>
    </row>
    <row r="12">
      <c r="F12" s="2"/>
      <c r="K12" s="2"/>
      <c r="M12" s="2"/>
      <c r="O12" s="13" t="s">
        <v>26</v>
      </c>
      <c r="P12" s="13" t="s">
        <v>13</v>
      </c>
      <c r="Q12" s="13" t="s">
        <v>18</v>
      </c>
      <c r="R12" s="13" t="b">
        <v>1</v>
      </c>
    </row>
    <row r="13">
      <c r="K13" s="2"/>
      <c r="M13" s="2"/>
      <c r="O13" s="13" t="s">
        <v>26</v>
      </c>
      <c r="P13" s="13" t="s">
        <v>13</v>
      </c>
      <c r="Q13" s="13" t="s">
        <v>21</v>
      </c>
      <c r="R13" s="13" t="b">
        <v>1</v>
      </c>
    </row>
    <row r="14">
      <c r="K14" s="2"/>
      <c r="L14" s="2"/>
      <c r="M14" s="2"/>
      <c r="O14" s="13" t="s">
        <v>26</v>
      </c>
      <c r="P14" s="13" t="s">
        <v>13</v>
      </c>
      <c r="Q14" s="13" t="s">
        <v>24</v>
      </c>
      <c r="R14" s="13" t="b">
        <v>1</v>
      </c>
    </row>
    <row r="15">
      <c r="K15" s="2"/>
      <c r="L15" s="2"/>
      <c r="M15" s="2"/>
    </row>
    <row r="16">
      <c r="A16" s="17" t="s">
        <v>27</v>
      </c>
      <c r="K16" s="2"/>
      <c r="M16" s="2"/>
    </row>
    <row r="17">
      <c r="A17" s="18" t="s">
        <v>0</v>
      </c>
      <c r="B17" s="18" t="s">
        <v>4</v>
      </c>
      <c r="C17" s="18" t="s">
        <v>5</v>
      </c>
      <c r="D17" s="18" t="s">
        <v>28</v>
      </c>
      <c r="E17" s="18" t="s">
        <v>9</v>
      </c>
      <c r="F17" s="18" t="s">
        <v>29</v>
      </c>
      <c r="G17" s="18" t="s">
        <v>6</v>
      </c>
      <c r="H17" s="18" t="s">
        <v>7</v>
      </c>
      <c r="I17" s="19" t="s">
        <v>15</v>
      </c>
      <c r="J17" s="19" t="s">
        <v>18</v>
      </c>
      <c r="K17" s="18" t="s">
        <v>21</v>
      </c>
      <c r="L17" s="18" t="s">
        <v>24</v>
      </c>
      <c r="M17" s="2"/>
    </row>
    <row r="18">
      <c r="A18" s="20">
        <v>1.0</v>
      </c>
      <c r="B18" s="21" t="s">
        <v>13</v>
      </c>
      <c r="C18" s="21">
        <v>12.0</v>
      </c>
      <c r="D18" s="21" t="s">
        <v>14</v>
      </c>
      <c r="E18" s="21">
        <v>10.0</v>
      </c>
      <c r="F18" s="22">
        <f t="shared" ref="F18:F26" si="1">C18*E18</f>
        <v>120</v>
      </c>
      <c r="G18" s="23">
        <v>0.5138888888888888</v>
      </c>
      <c r="H18" s="24">
        <v>0.625</v>
      </c>
      <c r="I18" s="25" t="b">
        <v>1</v>
      </c>
      <c r="J18" s="25" t="b">
        <v>1</v>
      </c>
      <c r="K18" s="26" t="b">
        <v>1</v>
      </c>
      <c r="L18" s="26" t="b">
        <v>1</v>
      </c>
      <c r="M18" s="2"/>
    </row>
    <row r="19">
      <c r="A19" s="20">
        <v>1.0</v>
      </c>
      <c r="B19" s="21" t="s">
        <v>13</v>
      </c>
      <c r="C19" s="21">
        <v>12.0</v>
      </c>
      <c r="D19" s="21" t="s">
        <v>23</v>
      </c>
      <c r="E19" s="21">
        <v>15.0</v>
      </c>
      <c r="F19" s="22">
        <f t="shared" si="1"/>
        <v>180</v>
      </c>
      <c r="G19" s="23">
        <v>0.5138888888888888</v>
      </c>
      <c r="H19" s="24">
        <v>0.625</v>
      </c>
      <c r="I19" s="27" t="b">
        <v>0</v>
      </c>
      <c r="J19" s="27" t="b">
        <v>0</v>
      </c>
      <c r="K19" s="28" t="b">
        <v>0</v>
      </c>
      <c r="L19" s="26" t="b">
        <v>1</v>
      </c>
      <c r="M19" s="2"/>
    </row>
    <row r="20">
      <c r="A20" s="20">
        <v>1.0</v>
      </c>
      <c r="B20" s="21" t="s">
        <v>13</v>
      </c>
      <c r="C20" s="21">
        <v>12.0</v>
      </c>
      <c r="D20" s="21" t="s">
        <v>26</v>
      </c>
      <c r="E20" s="21">
        <v>13.0</v>
      </c>
      <c r="F20" s="22">
        <f t="shared" si="1"/>
        <v>156</v>
      </c>
      <c r="G20" s="23">
        <v>0.5138888888888888</v>
      </c>
      <c r="H20" s="24">
        <v>0.625</v>
      </c>
      <c r="I20" s="27" t="b">
        <v>0</v>
      </c>
      <c r="J20" s="25" t="b">
        <v>1</v>
      </c>
      <c r="K20" s="26" t="b">
        <v>1</v>
      </c>
      <c r="L20" s="26" t="b">
        <v>1</v>
      </c>
      <c r="M20" s="2"/>
    </row>
    <row r="21">
      <c r="A21" s="20">
        <v>2.0</v>
      </c>
      <c r="B21" s="21" t="s">
        <v>13</v>
      </c>
      <c r="C21" s="21">
        <v>15.0</v>
      </c>
      <c r="D21" s="21" t="s">
        <v>14</v>
      </c>
      <c r="E21" s="21">
        <v>10.0</v>
      </c>
      <c r="F21" s="22">
        <f t="shared" si="1"/>
        <v>150</v>
      </c>
      <c r="G21" s="29">
        <v>0.6319444444444444</v>
      </c>
      <c r="H21" s="30">
        <v>0.6666666666666666</v>
      </c>
      <c r="I21" s="25" t="b">
        <v>1</v>
      </c>
      <c r="J21" s="25" t="b">
        <v>1</v>
      </c>
      <c r="K21" s="26" t="b">
        <v>1</v>
      </c>
      <c r="L21" s="26" t="b">
        <v>1</v>
      </c>
      <c r="M21" s="2"/>
    </row>
    <row r="22">
      <c r="A22" s="20">
        <v>2.0</v>
      </c>
      <c r="B22" s="21" t="s">
        <v>13</v>
      </c>
      <c r="C22" s="21">
        <v>15.0</v>
      </c>
      <c r="D22" s="21" t="s">
        <v>23</v>
      </c>
      <c r="E22" s="21">
        <v>15.0</v>
      </c>
      <c r="F22" s="22">
        <f t="shared" si="1"/>
        <v>225</v>
      </c>
      <c r="G22" s="29">
        <v>0.6319444444444444</v>
      </c>
      <c r="H22" s="30">
        <v>0.6666666666666666</v>
      </c>
      <c r="I22" s="27" t="b">
        <v>0</v>
      </c>
      <c r="J22" s="27" t="b">
        <v>0</v>
      </c>
      <c r="K22" s="28" t="b">
        <v>0</v>
      </c>
      <c r="L22" s="26" t="b">
        <v>1</v>
      </c>
    </row>
    <row r="23">
      <c r="A23" s="20">
        <v>2.0</v>
      </c>
      <c r="B23" s="21" t="s">
        <v>13</v>
      </c>
      <c r="C23" s="21">
        <v>15.0</v>
      </c>
      <c r="D23" s="21" t="s">
        <v>26</v>
      </c>
      <c r="E23" s="21">
        <v>13.0</v>
      </c>
      <c r="F23" s="22">
        <f t="shared" si="1"/>
        <v>195</v>
      </c>
      <c r="G23" s="29">
        <v>0.6319444444444444</v>
      </c>
      <c r="H23" s="30">
        <v>0.6666666666666666</v>
      </c>
      <c r="I23" s="27" t="b">
        <v>0</v>
      </c>
      <c r="J23" s="25" t="b">
        <v>1</v>
      </c>
      <c r="K23" s="26" t="b">
        <v>1</v>
      </c>
      <c r="L23" s="26" t="b">
        <v>1</v>
      </c>
    </row>
    <row r="24">
      <c r="A24" s="20">
        <v>3.0</v>
      </c>
      <c r="B24" s="21" t="s">
        <v>13</v>
      </c>
      <c r="C24" s="21">
        <v>8.0</v>
      </c>
      <c r="D24" s="21" t="s">
        <v>14</v>
      </c>
      <c r="E24" s="21">
        <v>10.0</v>
      </c>
      <c r="F24" s="22">
        <f t="shared" si="1"/>
        <v>80</v>
      </c>
      <c r="G24" s="23">
        <v>0.5972222222222222</v>
      </c>
      <c r="H24" s="24">
        <v>0.7083333333333334</v>
      </c>
      <c r="I24" s="25" t="b">
        <v>1</v>
      </c>
      <c r="J24" s="25" t="b">
        <v>1</v>
      </c>
      <c r="K24" s="26" t="b">
        <v>1</v>
      </c>
      <c r="L24" s="26" t="b">
        <v>1</v>
      </c>
    </row>
    <row r="25">
      <c r="A25" s="20">
        <v>3.0</v>
      </c>
      <c r="B25" s="21" t="s">
        <v>13</v>
      </c>
      <c r="C25" s="21">
        <v>8.0</v>
      </c>
      <c r="D25" s="21" t="s">
        <v>23</v>
      </c>
      <c r="E25" s="21">
        <v>15.0</v>
      </c>
      <c r="F25" s="22">
        <f t="shared" si="1"/>
        <v>120</v>
      </c>
      <c r="G25" s="23">
        <v>0.5972222222222222</v>
      </c>
      <c r="H25" s="24">
        <v>0.7083333333333334</v>
      </c>
      <c r="I25" s="27" t="b">
        <v>0</v>
      </c>
      <c r="J25" s="27" t="b">
        <v>0</v>
      </c>
      <c r="K25" s="28" t="b">
        <v>0</v>
      </c>
      <c r="L25" s="26" t="b">
        <v>1</v>
      </c>
    </row>
    <row r="26">
      <c r="A26" s="20">
        <v>3.0</v>
      </c>
      <c r="B26" s="21" t="s">
        <v>13</v>
      </c>
      <c r="C26" s="21">
        <v>8.0</v>
      </c>
      <c r="D26" s="21" t="s">
        <v>26</v>
      </c>
      <c r="E26" s="21">
        <v>13.0</v>
      </c>
      <c r="F26" s="22">
        <f t="shared" si="1"/>
        <v>104</v>
      </c>
      <c r="G26" s="23">
        <v>0.5972222222222222</v>
      </c>
      <c r="H26" s="24">
        <v>0.7083333333333334</v>
      </c>
      <c r="I26" s="27" t="b">
        <v>0</v>
      </c>
      <c r="J26" s="25" t="b">
        <v>1</v>
      </c>
      <c r="K26" s="26" t="b">
        <v>1</v>
      </c>
      <c r="L26" s="26" t="b">
        <v>1</v>
      </c>
    </row>
    <row r="28">
      <c r="A28" s="31" t="s">
        <v>30</v>
      </c>
    </row>
    <row r="29">
      <c r="A29" s="18" t="s">
        <v>0</v>
      </c>
      <c r="B29" s="18" t="s">
        <v>4</v>
      </c>
      <c r="C29" s="18" t="s">
        <v>5</v>
      </c>
      <c r="D29" s="18" t="s">
        <v>28</v>
      </c>
      <c r="E29" s="18" t="s">
        <v>9</v>
      </c>
      <c r="F29" s="18" t="s">
        <v>29</v>
      </c>
      <c r="G29" s="18" t="s">
        <v>6</v>
      </c>
      <c r="H29" s="18" t="s">
        <v>7</v>
      </c>
      <c r="I29" s="19" t="s">
        <v>15</v>
      </c>
      <c r="J29" s="19" t="s">
        <v>18</v>
      </c>
      <c r="K29" s="18" t="s">
        <v>21</v>
      </c>
      <c r="L29" s="18" t="s">
        <v>24</v>
      </c>
    </row>
    <row r="30">
      <c r="A30" s="20">
        <v>1.0</v>
      </c>
      <c r="B30" s="21" t="s">
        <v>13</v>
      </c>
      <c r="C30" s="21">
        <v>12.0</v>
      </c>
      <c r="D30" s="21" t="s">
        <v>14</v>
      </c>
      <c r="E30" s="21">
        <v>10.0</v>
      </c>
      <c r="F30" s="22">
        <f>C30*E30</f>
        <v>120</v>
      </c>
      <c r="G30" s="23">
        <v>0.5138888888888888</v>
      </c>
      <c r="H30" s="24">
        <v>0.625</v>
      </c>
      <c r="I30" s="25" t="b">
        <v>1</v>
      </c>
      <c r="J30" s="25" t="b">
        <v>1</v>
      </c>
      <c r="K30" s="26" t="b">
        <v>1</v>
      </c>
      <c r="L30" s="26" t="b">
        <v>1</v>
      </c>
    </row>
  </sheetData>
  <drawing r:id="rId1"/>
  <tableParts count="5">
    <tablePart r:id="rId7"/>
    <tablePart r:id="rId8"/>
    <tablePart r:id="rId9"/>
    <tablePart r:id="rId10"/>
    <tablePart r:id="rId11"/>
  </tableParts>
</worksheet>
</file>