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wu\Documents\tfi.org.tw\票房系統\2019年0812-0818統計資訊\"/>
    </mc:Choice>
  </mc:AlternateContent>
  <xr:revisionPtr revIDLastSave="0" documentId="8_{31919273-6D93-4644-9DC3-12E9727711C7}" xr6:coauthVersionLast="36" xr6:coauthVersionMax="36" xr10:uidLastSave="{00000000-0000-0000-0000-000000000000}"/>
  <bookViews>
    <workbookView xWindow="0" yWindow="0" windowWidth="25135" windowHeight="10172" xr2:uid="{00000000-000D-0000-FFFF-FFFF00000000}"/>
  </bookViews>
  <sheets>
    <sheet name="工作表1" sheetId="1" r:id="rId1"/>
  </sheets>
  <definedNames>
    <definedName name="_xlnm._FilterDatabase" localSheetId="0" hidden="1">工作表1!$D$1:$D$75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</calcChain>
</file>

<file path=xl/sharedStrings.xml><?xml version="1.0" encoding="utf-8"?>
<sst xmlns="http://schemas.openxmlformats.org/spreadsheetml/2006/main" count="378" uniqueCount="232">
  <si>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</si>
  <si>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</si>
  <si>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</si>
  <si>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</si>
  <si>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</si>
  <si>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</si>
  <si>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</si>
  <si>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</si>
  <si>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</si>
  <si>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</si>
  <si>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</si>
  <si>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玩命關頭:特別行動</t>
  </si>
  <si>
    <t>2019/07/31</t>
  </si>
  <si>
    <t>美商美國環球影片股份有限公司台灣分公司</t>
  </si>
  <si>
    <t>UNIVERSAL INTERNATIONAL FILMS LLC</t>
  </si>
  <si>
    <t>南韓</t>
  </si>
  <si>
    <t>車庫娛樂股份有限公司</t>
  </si>
  <si>
    <t>LOTTE CULTUREWORKS CO., LTD.</t>
  </si>
  <si>
    <t>在黑暗中說的鬼故事</t>
  </si>
  <si>
    <t>2019/08/07</t>
  </si>
  <si>
    <t>香港商甲上娛樂有限公司台灣分公司</t>
  </si>
  <si>
    <t>eONE FEATURES, LLC</t>
  </si>
  <si>
    <t>獅子王</t>
  </si>
  <si>
    <t>2019/07/17</t>
  </si>
  <si>
    <t>台灣華特迪士尼股份有限公司</t>
  </si>
  <si>
    <t>BUENA VISTA INTERNATIONAL, INC.</t>
  </si>
  <si>
    <t>2019/08/02</t>
  </si>
  <si>
    <t>美商台灣索尼影業發行股份有限公司台灣分公司</t>
  </si>
  <si>
    <t>SONY PICTURES RELEASING INTERNATIONAL CORPORATION.</t>
  </si>
  <si>
    <t>中華民國</t>
  </si>
  <si>
    <t>華映娛樂股份有限公司</t>
  </si>
  <si>
    <t>寄生上流</t>
  </si>
  <si>
    <t>2019/06/28</t>
  </si>
  <si>
    <t>英屬蓋曼群島商威望國際娛樂股份有限公司台灣分公司</t>
  </si>
  <si>
    <t>CJ ENM CO. LTD</t>
  </si>
  <si>
    <t>朵拉與失落的黃金城</t>
  </si>
  <si>
    <t>2019/08/09</t>
  </si>
  <si>
    <t>美商美國派拉蒙影片股份有限公司台灣分公司</t>
  </si>
  <si>
    <t>PARAMOUNT PICTURES CORPORATION</t>
  </si>
  <si>
    <t>日本</t>
  </si>
  <si>
    <t>電影哆啦A夢：大雄的月球探測記</t>
  </si>
  <si>
    <t>2019/07/26</t>
  </si>
  <si>
    <t>TOHO CO., LTD.</t>
  </si>
  <si>
    <t>蠟筆小新電影 新婚旅行風暴-奪回廣志大作戰</t>
  </si>
  <si>
    <t>木棉花國際股份有限公司</t>
  </si>
  <si>
    <t>ADK EMOTIOS INC.</t>
  </si>
  <si>
    <t>名偵探柯南：紺青之拳</t>
  </si>
  <si>
    <t>2019/07/03</t>
  </si>
  <si>
    <t>向洋影業有限公司</t>
  </si>
  <si>
    <t>株式会社トムス・エンタテインメント</t>
  </si>
  <si>
    <t>玩具總動員 4</t>
  </si>
  <si>
    <t>2019/06/20</t>
  </si>
  <si>
    <t>蜘蛛人：離家日</t>
  </si>
  <si>
    <t>2019/07/02</t>
  </si>
  <si>
    <t>從前，有個好萊塢</t>
  </si>
  <si>
    <t>2019/07/24</t>
  </si>
  <si>
    <t>台北双喜電影發行股份有限公司</t>
  </si>
  <si>
    <t>Bona Film Investment Company (Pacific RIM, USA)</t>
  </si>
  <si>
    <t>美商華納兄弟（遠東）股份有限公司台灣分公司</t>
  </si>
  <si>
    <t>WARNER BROS. PICTURES INTERNATIONAL.</t>
  </si>
  <si>
    <t>乘浪之約</t>
  </si>
  <si>
    <t>Fuji Creative Coporation</t>
  </si>
  <si>
    <t>復仇者聯盟:終局之戰</t>
  </si>
  <si>
    <t>2019/04/24</t>
  </si>
  <si>
    <t>靈異乍現</t>
  </si>
  <si>
    <t>西班牙</t>
  </si>
  <si>
    <t>痛苦與榮耀</t>
  </si>
  <si>
    <t>傳影互動股份有限公司</t>
  </si>
  <si>
    <t>BATRAX ENTERTAINMENT B.V.</t>
  </si>
  <si>
    <t>人生消極掰</t>
  </si>
  <si>
    <t>采昌國際多媒體股份有限公司</t>
  </si>
  <si>
    <t>GEM Entertainment Kft.</t>
  </si>
  <si>
    <t>五月天 人生無限公司</t>
  </si>
  <si>
    <t>2019/05/24</t>
  </si>
  <si>
    <t>相信音樂國際股份有限公司</t>
  </si>
  <si>
    <t>相信音樂國際股份有限公司##安樂電影公司(聯合出品)</t>
  </si>
  <si>
    <t>法國</t>
  </si>
  <si>
    <t>懸案判決</t>
  </si>
  <si>
    <t>亮點國際影業有限公司</t>
  </si>
  <si>
    <t>CHARADES</t>
  </si>
  <si>
    <t>俄羅斯</t>
  </si>
  <si>
    <t>絕世名伶</t>
  </si>
  <si>
    <t>天馬行空數位有限公司</t>
  </si>
  <si>
    <t>(德國)KINOSTAR FILMVERLEIH GMBH</t>
  </si>
  <si>
    <t>詐騙女神</t>
  </si>
  <si>
    <t>2019/05/09</t>
  </si>
  <si>
    <t>電流大戰</t>
  </si>
  <si>
    <t>2019/07/19</t>
  </si>
  <si>
    <t>Lantern Entertainment LLC</t>
  </si>
  <si>
    <t>出發吧！我的脫單假期</t>
  </si>
  <si>
    <t>海鵬影業有限公司</t>
  </si>
  <si>
    <t>Le Pacte</t>
  </si>
  <si>
    <t>狗狗的旅程</t>
  </si>
  <si>
    <t>2019/05/17</t>
  </si>
  <si>
    <t>阿拉丁</t>
  </si>
  <si>
    <t>2019/05/22</t>
  </si>
  <si>
    <t>BUENA VISTA INTERNATIONAL,INC.</t>
  </si>
  <si>
    <t>劇場版 歌之☆王子殿下♪真愛KINGDOM</t>
  </si>
  <si>
    <t>2019/06/14</t>
  </si>
  <si>
    <t>曼迪傳播有限公司</t>
  </si>
  <si>
    <t>KING RECORD COMPANY LIMITED</t>
  </si>
  <si>
    <t>X戰警：黑鳳凰</t>
  </si>
  <si>
    <t>2019/06/06</t>
  </si>
  <si>
    <t>美商廿世紀福斯影片股份有限公司台灣分公司</t>
  </si>
  <si>
    <t>TWENTIETH CENTURY FOX INTERNATIONAL CORPORATION.</t>
  </si>
  <si>
    <t>捍衛任務3：全面開戰</t>
  </si>
  <si>
    <t>2019/05/15</t>
  </si>
  <si>
    <t>威視股份有限公司</t>
  </si>
  <si>
    <t>LIONS GATE INTERNATIONAL (UK) LIMITED</t>
  </si>
  <si>
    <t>灼人秘密</t>
  </si>
  <si>
    <t>2019/07/16</t>
  </si>
  <si>
    <t>岸上影像有限公司</t>
  </si>
  <si>
    <t>岸上影像有限公司,禾豐九路娛樂有限公司,爵士電影製作公司 JAZZY PICTURES (M) SDN. BHD.</t>
  </si>
  <si>
    <t>荷蘭</t>
  </si>
  <si>
    <t>首席指揮家</t>
  </si>
  <si>
    <t>Incredible Film BV</t>
  </si>
  <si>
    <t>哥吉拉II怪獸之王</t>
  </si>
  <si>
    <t>2019/05/29</t>
  </si>
  <si>
    <t>恐怖大媽</t>
  </si>
  <si>
    <t>2019/05/31</t>
  </si>
  <si>
    <t>怎麼就，結婚了</t>
  </si>
  <si>
    <t>可樂藝術文創股份有限公司</t>
  </si>
  <si>
    <t>M-Line Distribution</t>
  </si>
  <si>
    <t>櫻花開了</t>
  </si>
  <si>
    <t>春暉映像有限公司</t>
  </si>
  <si>
    <t>株式会社クリエイターズユニオン</t>
  </si>
  <si>
    <t>駭客任務</t>
  </si>
  <si>
    <t>印度</t>
  </si>
  <si>
    <t>電梯男孩的奇蹟</t>
  </si>
  <si>
    <t>聯影企業股份有限公司</t>
  </si>
  <si>
    <t>Caroline Pictures Private Limited</t>
  </si>
  <si>
    <t>一定要結婚嗎</t>
  </si>
  <si>
    <t>MCIP HOLDINGS., LTD</t>
  </si>
  <si>
    <t>CJ ENM CO., LTD.</t>
  </si>
  <si>
    <t>以色列</t>
  </si>
  <si>
    <t>出走巴黎</t>
  </si>
  <si>
    <t>SBS Distribution</t>
  </si>
  <si>
    <t>加拿大</t>
  </si>
  <si>
    <t>金錢性騙局</t>
  </si>
  <si>
    <t>2019/06/21</t>
  </si>
  <si>
    <t>佳映娛樂國際股份有限公司</t>
  </si>
  <si>
    <t>Seville International</t>
  </si>
  <si>
    <t>名偵探皮卡丘</t>
  </si>
  <si>
    <t>WARNER BROS. PICTURES INTERNATIONAL.##WARNER BROS. PICTURES INTERNATIONAL.</t>
  </si>
  <si>
    <t>CODE GEASS 復活的魯路修</t>
  </si>
  <si>
    <t>SUNRISE INC</t>
  </si>
  <si>
    <t>丹麥</t>
  </si>
  <si>
    <t>懸案密碼-第64號</t>
  </si>
  <si>
    <t>峻龍國際有限公司</t>
  </si>
  <si>
    <t>MultiVisionnaire , Inc</t>
  </si>
  <si>
    <t>香港</t>
  </si>
  <si>
    <t>九龍不敗</t>
  </si>
  <si>
    <t>2019/06/25</t>
  </si>
  <si>
    <t>天馬電影出品(香港)有限公司##天馬影聯影視文化(北京)有限公司##大名娛樂有限公司</t>
  </si>
  <si>
    <t>鬼學怨</t>
  </si>
  <si>
    <t>紅色密令</t>
  </si>
  <si>
    <t>EMBANKMENT FILMS LIMITED</t>
  </si>
  <si>
    <t>王者天下</t>
  </si>
  <si>
    <t>2019/07/11</t>
  </si>
  <si>
    <t>Columbia Pictures Industries Inc</t>
  </si>
  <si>
    <t>別問我是誰</t>
  </si>
  <si>
    <t>Playtime</t>
  </si>
  <si>
    <t>漫長的告別</t>
  </si>
  <si>
    <t>ASMIK ACE, INC.</t>
  </si>
  <si>
    <t>德國</t>
  </si>
  <si>
    <t>瑪雅蜜蜂大冒險：蜜糖危機</t>
  </si>
  <si>
    <t>捷傑有限公司</t>
  </si>
  <si>
    <t>Studio 100 Film GmbH</t>
  </si>
  <si>
    <t>大叔好神騎</t>
  </si>
  <si>
    <t>Beta Cinema GmbH</t>
  </si>
  <si>
    <t>城市獵人劇場版 新宿Private Eyes</t>
  </si>
  <si>
    <t>Aniplex Inc.</t>
  </si>
  <si>
    <t>證人</t>
  </si>
  <si>
    <t>2019/02/21</t>
  </si>
  <si>
    <t>掃毒2 天地對決</t>
  </si>
  <si>
    <t>2019/07/05</t>
  </si>
  <si>
    <t>寰宇娛樂有限公司##廣東昇格傳媒股份有限公司##銀都機構有限公司##映藝娛樂有限公司##太陽娛樂文化有限公司##北京合瑞影業文化有限公司</t>
  </si>
  <si>
    <t>王的文字</t>
  </si>
  <si>
    <t>Freeway Entertainment Kft.</t>
  </si>
  <si>
    <t>城市獵人</t>
  </si>
  <si>
    <t>SOFINERGIE CAPAC</t>
  </si>
  <si>
    <t>CODE GEASS反叛的魯路修III皇道</t>
  </si>
  <si>
    <t>2018/06/29</t>
  </si>
  <si>
    <t>株式会社サンライズ</t>
  </si>
  <si>
    <t>女王的柯基</t>
  </si>
  <si>
    <t>2019/04/12</t>
  </si>
  <si>
    <t>CHARADES SAS</t>
  </si>
  <si>
    <t>暗光鳥有限公司</t>
  </si>
  <si>
    <t>非分熟女</t>
  </si>
  <si>
    <t>英皇影業有限公司</t>
  </si>
  <si>
    <t>MIB星際戰警：跨國行動</t>
  </si>
  <si>
    <t>2019/06/12</t>
  </si>
  <si>
    <t>馬拉松武士</t>
  </si>
  <si>
    <t>GAGA Corporation</t>
  </si>
  <si>
    <t>淪落人</t>
  </si>
  <si>
    <t>2019/04/19</t>
  </si>
  <si>
    <t>無際電影製作有限公司 No Ceiling Film Production Limited</t>
  </si>
  <si>
    <t>小飛象</t>
  </si>
  <si>
    <t>2019/03/29</t>
  </si>
  <si>
    <t>是誰在搞鬼</t>
  </si>
  <si>
    <t>BLACK MANDALA LTD.</t>
  </si>
  <si>
    <t>安娜貝爾回家囉</t>
  </si>
  <si>
    <t>義大利</t>
  </si>
  <si>
    <t>米開朗基羅：無盡之詩</t>
  </si>
  <si>
    <t>TRUE COLOURS glorious S.r.l.</t>
  </si>
  <si>
    <t>親愛的仇人</t>
  </si>
  <si>
    <t>2019/05/04</t>
  </si>
  <si>
    <t>瑞典</t>
  </si>
  <si>
    <t>極地先鋒</t>
  </si>
  <si>
    <t>2019/05/10</t>
  </si>
  <si>
    <t>AB Svensk Filmindustri</t>
  </si>
  <si>
    <t>醜娃娃大冒險</t>
  </si>
  <si>
    <t>STX Productions, LLC</t>
  </si>
  <si>
    <t>驚奇隊長</t>
  </si>
  <si>
    <t>2019/03/06</t>
  </si>
  <si>
    <t>七夜怪談：復活之路</t>
  </si>
  <si>
    <t>KADOKAWA CORPORATION</t>
  </si>
  <si>
    <t>七夜怪談</t>
  </si>
  <si>
    <t>Kadokawa Corporation</t>
  </si>
  <si>
    <t>深海獵奇 3D</t>
  </si>
  <si>
    <t>2019/02/03</t>
  </si>
  <si>
    <t>國際電影事業有限公司</t>
  </si>
  <si>
    <t>IMAX Corporation</t>
  </si>
  <si>
    <t>七夜怪談0：貞相大白</t>
  </si>
  <si>
    <t>如常</t>
  </si>
  <si>
    <t>星泰國際娛樂股份有限公司</t>
  </si>
  <si>
    <t>財團法人中華民國佛教慈濟慈善事業基金會</t>
  </si>
  <si>
    <t>七夜怪談2︰貞子謎咒</t>
  </si>
  <si>
    <t>周票數變動率</t>
    <phoneticPr fontId="2" type="noConversion"/>
  </si>
  <si>
    <t>序號</t>
    <phoneticPr fontId="2" type="noConversion"/>
  </si>
  <si>
    <t>車庫娛樂股份有限公司</t>
    <phoneticPr fontId="2" type="noConversion"/>
  </si>
  <si>
    <t>2019/0807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</si>
</sst>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color theme="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5"/>
  <sheetViews>
    <sheetView tabSelected="1" zoomScale="75" zoomScaleNormal="75" workbookViewId="0">
      <selection activeCell="K91" sqref="K91"/>
    </sheetView>
  </sheetViews>
  <sheetFormatPr defaultRowHeight="16.399999999999999" x14ac:dyDescent="0.3"/>
  <cols>
    <col min="1" max="1" width="9.625" bestFit="1" customWidth="1"/>
    <col min="2" max="2" width="10.75" customWidth="1"/>
    <col min="3" max="3" width="10.625" style="1" customWidth="1"/>
    <col min="4" max="4" width="11.875" customWidth="1"/>
    <col min="5" max="6" width="20.625" style="1" customWidth="1"/>
    <col min="7" max="8" width="10.125" style="2" customWidth="1"/>
    <col min="9" max="9" width="14.75" style="2" customWidth="1"/>
    <col min="10" max="10" width="10.125" style="2" customWidth="1"/>
    <col min="11" max="11" width="14.75" style="2" customWidth="1"/>
    <col min="12" max="12" width="14.375" style="2" customWidth="1"/>
  </cols>
  <sheetData>
    <row r="1" spans="1:12" x14ac:dyDescent="0.3">
      <c r="A1" s="8" t="s">
        <v>229</v>
      </c>
      <c r="B1" s="8" t="s">
        <v>0</v>
      </c>
      <c r="C1" s="9" t="s">
        <v>1</v>
      </c>
      <c r="D1" s="8" t="s">
        <v>2</v>
      </c>
      <c r="E1" s="9" t="s">
        <v>3</v>
      </c>
      <c r="F1" s="9" t="s">
        <v>4</v>
      </c>
      <c r="G1" s="8" t="s">
        <v>5</v>
      </c>
      <c r="H1" s="8" t="s">
        <v>6</v>
      </c>
      <c r="I1" s="8" t="s">
        <v>228</v>
      </c>
      <c r="J1" s="8" t="s">
        <v>7</v>
      </c>
      <c r="K1" s="8" t="s">
        <v>8</v>
      </c>
      <c r="L1" s="8" t="s">
        <v>9</v>
      </c>
    </row>
    <row r="2" spans="1:12" ht="49.1" x14ac:dyDescent="0.3">
      <c r="A2" s="10">
        <f>ROW(A1)</f>
        <v>1</v>
      </c>
      <c r="B2" s="3" t="s">
        <v>10</v>
      </c>
      <c r="C2" s="4" t="s">
        <v>35</v>
      </c>
      <c r="D2" s="3" t="s">
        <v>36</v>
      </c>
      <c r="E2" s="4" t="s">
        <v>37</v>
      </c>
      <c r="F2" s="4" t="s">
        <v>38</v>
      </c>
      <c r="G2" s="5">
        <v>82</v>
      </c>
      <c r="H2" s="6">
        <v>1592</v>
      </c>
      <c r="I2" s="7">
        <v>8.7400000000000005E-2</v>
      </c>
      <c r="J2" s="6">
        <v>347645</v>
      </c>
      <c r="K2" s="6">
        <v>54109</v>
      </c>
      <c r="L2" s="6">
        <v>12131946</v>
      </c>
    </row>
    <row r="3" spans="1:12" ht="81.849999999999994" x14ac:dyDescent="0.3">
      <c r="A3" s="10">
        <f t="shared" ref="A3:A66" si="0">ROW(A2)</f>
        <v>2</v>
      </c>
      <c r="B3" s="3" t="s">
        <v>39</v>
      </c>
      <c r="C3" s="4" t="s">
        <v>43</v>
      </c>
      <c r="D3" s="3" t="s">
        <v>36</v>
      </c>
      <c r="E3" s="4" t="s">
        <v>44</v>
      </c>
      <c r="F3" s="4" t="s">
        <v>45</v>
      </c>
      <c r="G3" s="5">
        <v>32</v>
      </c>
      <c r="H3" s="6">
        <v>1196</v>
      </c>
      <c r="I3" s="7">
        <v>2.8400000000000002E-2</v>
      </c>
      <c r="J3" s="6">
        <v>277625</v>
      </c>
      <c r="K3" s="6">
        <v>30297</v>
      </c>
      <c r="L3" s="6">
        <v>6996482</v>
      </c>
    </row>
    <row r="4" spans="1:12" ht="32.75" x14ac:dyDescent="0.3">
      <c r="A4" s="10">
        <f t="shared" si="0"/>
        <v>3</v>
      </c>
      <c r="B4" s="3" t="s">
        <v>39</v>
      </c>
      <c r="C4" s="4" t="s">
        <v>60</v>
      </c>
      <c r="D4" s="3" t="s">
        <v>36</v>
      </c>
      <c r="E4" s="4" t="s">
        <v>56</v>
      </c>
      <c r="F4" s="4" t="s">
        <v>61</v>
      </c>
      <c r="G4" s="5">
        <v>24</v>
      </c>
      <c r="H4" s="5">
        <v>405</v>
      </c>
      <c r="I4" s="7">
        <v>-0.12720000000000001</v>
      </c>
      <c r="J4" s="6">
        <v>94200</v>
      </c>
      <c r="K4" s="6">
        <v>11130</v>
      </c>
      <c r="L4" s="6">
        <v>2589693</v>
      </c>
    </row>
    <row r="5" spans="1:12" ht="32.75" x14ac:dyDescent="0.3">
      <c r="A5" s="10">
        <f t="shared" si="0"/>
        <v>4</v>
      </c>
      <c r="B5" s="3" t="s">
        <v>76</v>
      </c>
      <c r="C5" s="4" t="s">
        <v>77</v>
      </c>
      <c r="D5" s="3" t="s">
        <v>36</v>
      </c>
      <c r="E5" s="4" t="s">
        <v>78</v>
      </c>
      <c r="F5" s="4" t="s">
        <v>79</v>
      </c>
      <c r="G5" s="5">
        <v>10</v>
      </c>
      <c r="H5" s="5">
        <v>140</v>
      </c>
      <c r="I5" s="7">
        <v>-7.1000000000000004E-3</v>
      </c>
      <c r="J5" s="6">
        <v>28395</v>
      </c>
      <c r="K5" s="6">
        <v>3765</v>
      </c>
      <c r="L5" s="6">
        <v>778093</v>
      </c>
    </row>
    <row r="6" spans="1:12" ht="49.1" x14ac:dyDescent="0.3">
      <c r="A6" s="10">
        <f t="shared" si="0"/>
        <v>5</v>
      </c>
      <c r="B6" s="3" t="s">
        <v>80</v>
      </c>
      <c r="C6" s="4" t="s">
        <v>81</v>
      </c>
      <c r="D6" s="3" t="s">
        <v>36</v>
      </c>
      <c r="E6" s="4" t="s">
        <v>82</v>
      </c>
      <c r="F6" s="4" t="s">
        <v>83</v>
      </c>
      <c r="G6" s="5">
        <v>8</v>
      </c>
      <c r="H6" s="5">
        <v>142</v>
      </c>
      <c r="I6" s="7">
        <v>-0.2366</v>
      </c>
      <c r="J6" s="6">
        <v>28020</v>
      </c>
      <c r="K6" s="6">
        <v>4063</v>
      </c>
      <c r="L6" s="6">
        <v>830096</v>
      </c>
    </row>
    <row r="7" spans="1:12" ht="49.1" x14ac:dyDescent="0.3">
      <c r="A7" s="10">
        <f t="shared" si="0"/>
        <v>6</v>
      </c>
      <c r="B7" s="3" t="s">
        <v>76</v>
      </c>
      <c r="C7" s="4" t="s">
        <v>89</v>
      </c>
      <c r="D7" s="3" t="s">
        <v>36</v>
      </c>
      <c r="E7" s="4" t="s">
        <v>90</v>
      </c>
      <c r="F7" s="4" t="s">
        <v>91</v>
      </c>
      <c r="G7" s="5">
        <v>8</v>
      </c>
      <c r="H7" s="5">
        <v>75</v>
      </c>
      <c r="I7" s="7">
        <v>1.0269999999999999</v>
      </c>
      <c r="J7" s="6">
        <v>16385</v>
      </c>
      <c r="K7" s="6">
        <v>2012</v>
      </c>
      <c r="L7" s="6">
        <v>436904</v>
      </c>
    </row>
    <row r="8" spans="1:12" ht="32.75" x14ac:dyDescent="0.3">
      <c r="A8" s="10">
        <f t="shared" si="0"/>
        <v>7</v>
      </c>
      <c r="B8" s="3" t="s">
        <v>15</v>
      </c>
      <c r="C8" s="4" t="s">
        <v>120</v>
      </c>
      <c r="D8" s="3" t="s">
        <v>36</v>
      </c>
      <c r="E8" s="4" t="s">
        <v>121</v>
      </c>
      <c r="F8" s="4" t="s">
        <v>122</v>
      </c>
      <c r="G8" s="5">
        <v>5</v>
      </c>
      <c r="H8" s="5">
        <v>36</v>
      </c>
      <c r="I8" s="7">
        <v>-0.33329999999999999</v>
      </c>
      <c r="J8" s="6">
        <v>8530</v>
      </c>
      <c r="K8" s="5">
        <v>990</v>
      </c>
      <c r="L8" s="6">
        <v>226586</v>
      </c>
    </row>
    <row r="9" spans="1:12" ht="49.1" x14ac:dyDescent="0.3">
      <c r="A9" s="10">
        <f t="shared" si="0"/>
        <v>8</v>
      </c>
      <c r="B9" s="3" t="s">
        <v>39</v>
      </c>
      <c r="C9" s="4" t="s">
        <v>131</v>
      </c>
      <c r="D9" s="3" t="s">
        <v>36</v>
      </c>
      <c r="E9" s="4" t="s">
        <v>33</v>
      </c>
      <c r="F9" s="4" t="s">
        <v>132</v>
      </c>
      <c r="G9" s="5">
        <v>4</v>
      </c>
      <c r="H9" s="5">
        <v>28</v>
      </c>
      <c r="I9" s="7">
        <v>-9.6799999999999997E-2</v>
      </c>
      <c r="J9" s="6">
        <v>5785</v>
      </c>
      <c r="K9" s="6">
        <v>1322</v>
      </c>
      <c r="L9" s="6">
        <v>292481</v>
      </c>
    </row>
    <row r="10" spans="1:12" ht="32.75" x14ac:dyDescent="0.3">
      <c r="A10" s="10">
        <f t="shared" si="0"/>
        <v>9</v>
      </c>
      <c r="B10" s="3" t="s">
        <v>10</v>
      </c>
      <c r="C10" s="4" t="s">
        <v>199</v>
      </c>
      <c r="D10" s="3" t="s">
        <v>36</v>
      </c>
      <c r="E10" s="4" t="s">
        <v>187</v>
      </c>
      <c r="F10" s="4" t="s">
        <v>200</v>
      </c>
      <c r="G10" s="5">
        <v>1</v>
      </c>
      <c r="H10" s="5">
        <v>4</v>
      </c>
      <c r="I10" s="7">
        <v>-0.2</v>
      </c>
      <c r="J10" s="5">
        <v>860</v>
      </c>
      <c r="K10" s="5">
        <v>261</v>
      </c>
      <c r="L10" s="6">
        <v>58567</v>
      </c>
    </row>
    <row r="11" spans="1:12" ht="32.75" x14ac:dyDescent="0.3">
      <c r="A11" s="10">
        <f t="shared" si="0"/>
        <v>10</v>
      </c>
      <c r="B11" s="3" t="s">
        <v>39</v>
      </c>
      <c r="C11" s="4" t="s">
        <v>123</v>
      </c>
      <c r="D11" s="3" t="s">
        <v>36</v>
      </c>
      <c r="E11" s="4" t="s">
        <v>124</v>
      </c>
      <c r="F11" s="4" t="s">
        <v>125</v>
      </c>
      <c r="G11" s="5">
        <v>4</v>
      </c>
      <c r="H11" s="5">
        <v>39</v>
      </c>
      <c r="I11" s="7">
        <v>-0.1522</v>
      </c>
      <c r="J11" s="6">
        <v>7110</v>
      </c>
      <c r="K11" s="6">
        <v>1404</v>
      </c>
      <c r="L11" s="6">
        <v>285803</v>
      </c>
    </row>
    <row r="12" spans="1:12" ht="65.45" x14ac:dyDescent="0.3">
      <c r="A12" s="10">
        <f t="shared" si="0"/>
        <v>11</v>
      </c>
      <c r="B12" s="3" t="s">
        <v>10</v>
      </c>
      <c r="C12" s="4" t="s">
        <v>64</v>
      </c>
      <c r="D12" s="12" t="s">
        <v>231</v>
      </c>
      <c r="E12" s="4" t="s">
        <v>27</v>
      </c>
      <c r="F12" s="4" t="s">
        <v>28</v>
      </c>
      <c r="G12" s="5">
        <v>48</v>
      </c>
      <c r="H12" s="5">
        <v>238</v>
      </c>
      <c r="I12" s="7">
        <v>-9.8500000000000004E-2</v>
      </c>
      <c r="J12" s="6">
        <v>54210</v>
      </c>
      <c r="K12" s="6">
        <v>19014</v>
      </c>
      <c r="L12" s="6">
        <v>4287911</v>
      </c>
    </row>
    <row r="13" spans="1:12" ht="49.1" x14ac:dyDescent="0.3">
      <c r="A13" s="10">
        <f t="shared" si="0"/>
        <v>12</v>
      </c>
      <c r="B13" s="3" t="s">
        <v>10</v>
      </c>
      <c r="C13" s="4" t="s">
        <v>18</v>
      </c>
      <c r="D13" s="3" t="s">
        <v>19</v>
      </c>
      <c r="E13" s="4" t="s">
        <v>20</v>
      </c>
      <c r="F13" s="4" t="s">
        <v>21</v>
      </c>
      <c r="G13" s="5">
        <v>92</v>
      </c>
      <c r="H13" s="6">
        <v>5822</v>
      </c>
      <c r="I13" s="7">
        <v>-8.0699999999999994E-2</v>
      </c>
      <c r="J13" s="6">
        <v>1335090</v>
      </c>
      <c r="K13" s="6">
        <v>184294</v>
      </c>
      <c r="L13" s="6">
        <v>42226156</v>
      </c>
    </row>
    <row r="14" spans="1:12" ht="49.1" x14ac:dyDescent="0.3">
      <c r="A14" s="10">
        <f t="shared" si="0"/>
        <v>13</v>
      </c>
      <c r="B14" s="3" t="s">
        <v>65</v>
      </c>
      <c r="C14" s="4" t="s">
        <v>66</v>
      </c>
      <c r="D14" s="3" t="s">
        <v>26</v>
      </c>
      <c r="E14" s="4" t="s">
        <v>67</v>
      </c>
      <c r="F14" s="4" t="s">
        <v>68</v>
      </c>
      <c r="G14" s="5">
        <v>9</v>
      </c>
      <c r="H14" s="5">
        <v>223</v>
      </c>
      <c r="I14" s="7">
        <v>0</v>
      </c>
      <c r="J14" s="6">
        <v>48535</v>
      </c>
      <c r="K14" s="6">
        <v>9861</v>
      </c>
      <c r="L14" s="6">
        <v>2120479</v>
      </c>
    </row>
    <row r="15" spans="1:12" ht="32.75" x14ac:dyDescent="0.3">
      <c r="A15" s="10">
        <f t="shared" si="0"/>
        <v>14</v>
      </c>
      <c r="B15" s="3" t="s">
        <v>127</v>
      </c>
      <c r="C15" s="4" t="s">
        <v>128</v>
      </c>
      <c r="D15" s="3" t="s">
        <v>26</v>
      </c>
      <c r="E15" s="4" t="s">
        <v>129</v>
      </c>
      <c r="F15" s="4" t="s">
        <v>130</v>
      </c>
      <c r="G15" s="5">
        <v>2</v>
      </c>
      <c r="H15" s="5">
        <v>29</v>
      </c>
      <c r="I15" s="7">
        <v>1.9</v>
      </c>
      <c r="J15" s="6">
        <v>6030</v>
      </c>
      <c r="K15" s="6">
        <v>1831</v>
      </c>
      <c r="L15" s="6">
        <v>377248</v>
      </c>
    </row>
    <row r="16" spans="1:12" ht="32.75" x14ac:dyDescent="0.3">
      <c r="A16" s="10">
        <f t="shared" si="0"/>
        <v>15</v>
      </c>
      <c r="B16" s="3" t="s">
        <v>15</v>
      </c>
      <c r="C16" s="4" t="s">
        <v>177</v>
      </c>
      <c r="D16" s="3" t="s">
        <v>26</v>
      </c>
      <c r="E16" s="4" t="s">
        <v>70</v>
      </c>
      <c r="F16" s="4" t="s">
        <v>178</v>
      </c>
      <c r="G16" s="5">
        <v>3</v>
      </c>
      <c r="H16" s="5">
        <v>6</v>
      </c>
      <c r="I16" s="7">
        <v>-0.53849999999999998</v>
      </c>
      <c r="J16" s="6">
        <v>1240</v>
      </c>
      <c r="K16" s="6">
        <v>1950</v>
      </c>
      <c r="L16" s="6">
        <v>430723</v>
      </c>
    </row>
    <row r="17" spans="1:12" ht="49.1" x14ac:dyDescent="0.3">
      <c r="A17" s="10">
        <f t="shared" si="0"/>
        <v>16</v>
      </c>
      <c r="B17" s="3" t="s">
        <v>10</v>
      </c>
      <c r="C17" s="4" t="s">
        <v>11</v>
      </c>
      <c r="D17" s="3" t="s">
        <v>12</v>
      </c>
      <c r="E17" s="4" t="s">
        <v>13</v>
      </c>
      <c r="F17" s="4" t="s">
        <v>14</v>
      </c>
      <c r="G17" s="5">
        <v>100</v>
      </c>
      <c r="H17" s="6">
        <v>16859</v>
      </c>
      <c r="I17" s="7">
        <v>-0.18240000000000001</v>
      </c>
      <c r="J17" s="6">
        <v>4022529</v>
      </c>
      <c r="K17" s="6">
        <v>1693548</v>
      </c>
      <c r="L17" s="6">
        <v>405855955</v>
      </c>
    </row>
    <row r="18" spans="1:12" ht="65.45" x14ac:dyDescent="0.3">
      <c r="A18" s="10">
        <f t="shared" si="0"/>
        <v>17</v>
      </c>
      <c r="B18" s="3" t="s">
        <v>39</v>
      </c>
      <c r="C18" s="4" t="s">
        <v>40</v>
      </c>
      <c r="D18" s="3" t="s">
        <v>41</v>
      </c>
      <c r="E18" s="4" t="s">
        <v>16</v>
      </c>
      <c r="F18" s="4" t="s">
        <v>42</v>
      </c>
      <c r="G18" s="5">
        <v>47</v>
      </c>
      <c r="H18" s="6">
        <v>1403</v>
      </c>
      <c r="I18" s="7">
        <v>0.71099999999999997</v>
      </c>
      <c r="J18" s="6">
        <v>304135</v>
      </c>
      <c r="K18" s="6">
        <v>89349</v>
      </c>
      <c r="L18" s="6">
        <v>20089128</v>
      </c>
    </row>
    <row r="19" spans="1:12" ht="32.75" x14ac:dyDescent="0.3">
      <c r="A19" s="10">
        <f t="shared" si="0"/>
        <v>18</v>
      </c>
      <c r="B19" s="3" t="s">
        <v>10</v>
      </c>
      <c r="C19" s="4" t="s">
        <v>69</v>
      </c>
      <c r="D19" s="3" t="s">
        <v>41</v>
      </c>
      <c r="E19" s="4" t="s">
        <v>70</v>
      </c>
      <c r="F19" s="4" t="s">
        <v>71</v>
      </c>
      <c r="G19" s="5">
        <v>15</v>
      </c>
      <c r="H19" s="5">
        <v>196</v>
      </c>
      <c r="I19" s="7">
        <v>8.2900000000000001E-2</v>
      </c>
      <c r="J19" s="6">
        <v>43145</v>
      </c>
      <c r="K19" s="6">
        <v>31222</v>
      </c>
      <c r="L19" s="6">
        <v>7221110</v>
      </c>
    </row>
    <row r="20" spans="1:12" ht="49.1" x14ac:dyDescent="0.3">
      <c r="A20" s="10">
        <f t="shared" si="0"/>
        <v>19</v>
      </c>
      <c r="B20" s="3" t="s">
        <v>10</v>
      </c>
      <c r="C20" s="4" t="s">
        <v>126</v>
      </c>
      <c r="D20" s="3" t="s">
        <v>41</v>
      </c>
      <c r="E20" s="4" t="s">
        <v>58</v>
      </c>
      <c r="F20" s="4" t="s">
        <v>59</v>
      </c>
      <c r="G20" s="5">
        <v>3</v>
      </c>
      <c r="H20" s="5">
        <v>30</v>
      </c>
      <c r="I20" s="7">
        <v>-0.21049999999999999</v>
      </c>
      <c r="J20" s="6">
        <v>6855</v>
      </c>
      <c r="K20" s="6">
        <v>12536</v>
      </c>
      <c r="L20" s="6">
        <v>2965727</v>
      </c>
    </row>
    <row r="21" spans="1:12" x14ac:dyDescent="0.3">
      <c r="A21" s="10">
        <f t="shared" si="0"/>
        <v>20</v>
      </c>
      <c r="B21" s="3" t="s">
        <v>134</v>
      </c>
      <c r="C21" s="4" t="s">
        <v>135</v>
      </c>
      <c r="D21" s="3" t="s">
        <v>41</v>
      </c>
      <c r="E21" s="4" t="s">
        <v>90</v>
      </c>
      <c r="F21" s="4" t="s">
        <v>136</v>
      </c>
      <c r="G21" s="5">
        <v>2</v>
      </c>
      <c r="H21" s="5">
        <v>24</v>
      </c>
      <c r="I21" s="7">
        <v>-0.1429</v>
      </c>
      <c r="J21" s="6">
        <v>4920</v>
      </c>
      <c r="K21" s="6">
        <v>3416</v>
      </c>
      <c r="L21" s="6">
        <v>716531</v>
      </c>
    </row>
    <row r="22" spans="1:12" x14ac:dyDescent="0.3">
      <c r="A22" s="10">
        <f t="shared" si="0"/>
        <v>21</v>
      </c>
      <c r="B22" s="3" t="s">
        <v>15</v>
      </c>
      <c r="C22" s="4" t="s">
        <v>154</v>
      </c>
      <c r="D22" s="3" t="s">
        <v>41</v>
      </c>
      <c r="E22" s="4" t="s">
        <v>107</v>
      </c>
      <c r="F22" s="4" t="s">
        <v>133</v>
      </c>
      <c r="G22" s="5">
        <v>3</v>
      </c>
      <c r="H22" s="5">
        <v>15</v>
      </c>
      <c r="I22" s="7">
        <v>-0.21049999999999999</v>
      </c>
      <c r="J22" s="6">
        <v>3060</v>
      </c>
      <c r="K22" s="6">
        <v>18900</v>
      </c>
      <c r="L22" s="6">
        <v>4344252</v>
      </c>
    </row>
    <row r="23" spans="1:12" ht="32.75" x14ac:dyDescent="0.3">
      <c r="A23" s="10">
        <f t="shared" si="0"/>
        <v>22</v>
      </c>
      <c r="B23" s="3" t="s">
        <v>39</v>
      </c>
      <c r="C23" s="4" t="s">
        <v>162</v>
      </c>
      <c r="D23" s="3" t="s">
        <v>41</v>
      </c>
      <c r="E23" s="4" t="s">
        <v>82</v>
      </c>
      <c r="F23" s="4" t="s">
        <v>163</v>
      </c>
      <c r="G23" s="5">
        <v>1</v>
      </c>
      <c r="H23" s="5">
        <v>10</v>
      </c>
      <c r="I23" s="7">
        <v>2.3332999999999999</v>
      </c>
      <c r="J23" s="6">
        <v>2250</v>
      </c>
      <c r="K23" s="6">
        <v>4297</v>
      </c>
      <c r="L23" s="6">
        <v>899816</v>
      </c>
    </row>
    <row r="24" spans="1:12" ht="49.1" x14ac:dyDescent="0.3">
      <c r="A24" s="10">
        <f t="shared" si="0"/>
        <v>23</v>
      </c>
      <c r="B24" s="3" t="s">
        <v>10</v>
      </c>
      <c r="C24" s="4" t="s">
        <v>54</v>
      </c>
      <c r="D24" s="3" t="s">
        <v>55</v>
      </c>
      <c r="E24" s="4" t="s">
        <v>56</v>
      </c>
      <c r="F24" s="4" t="s">
        <v>57</v>
      </c>
      <c r="G24" s="5">
        <v>41</v>
      </c>
      <c r="H24" s="5">
        <v>620</v>
      </c>
      <c r="I24" s="7">
        <v>-0.1053</v>
      </c>
      <c r="J24" s="6">
        <v>154455</v>
      </c>
      <c r="K24" s="6">
        <v>145391</v>
      </c>
      <c r="L24" s="6">
        <v>35182356</v>
      </c>
    </row>
    <row r="25" spans="1:12" ht="49.1" x14ac:dyDescent="0.3">
      <c r="A25" s="10">
        <f t="shared" si="0"/>
        <v>24</v>
      </c>
      <c r="B25" s="3" t="s">
        <v>10</v>
      </c>
      <c r="C25" s="4" t="s">
        <v>86</v>
      </c>
      <c r="D25" s="3" t="s">
        <v>87</v>
      </c>
      <c r="E25" s="4" t="s">
        <v>33</v>
      </c>
      <c r="F25" s="4" t="s">
        <v>88</v>
      </c>
      <c r="G25" s="5">
        <v>13</v>
      </c>
      <c r="H25" s="5">
        <v>82</v>
      </c>
      <c r="I25" s="7">
        <v>-0.32790000000000002</v>
      </c>
      <c r="J25" s="6">
        <v>20070</v>
      </c>
      <c r="K25" s="6">
        <v>96243</v>
      </c>
      <c r="L25" s="6">
        <v>22205635</v>
      </c>
    </row>
    <row r="26" spans="1:12" ht="32.75" x14ac:dyDescent="0.3">
      <c r="A26" s="10">
        <f t="shared" si="0"/>
        <v>25</v>
      </c>
      <c r="B26" s="3" t="s">
        <v>113</v>
      </c>
      <c r="C26" s="4" t="s">
        <v>114</v>
      </c>
      <c r="D26" s="3" t="s">
        <v>87</v>
      </c>
      <c r="E26" s="4" t="s">
        <v>90</v>
      </c>
      <c r="F26" s="4" t="s">
        <v>115</v>
      </c>
      <c r="G26" s="5">
        <v>5</v>
      </c>
      <c r="H26" s="5">
        <v>50</v>
      </c>
      <c r="I26" s="7">
        <v>-9.0899999999999995E-2</v>
      </c>
      <c r="J26" s="6">
        <v>10625</v>
      </c>
      <c r="K26" s="6">
        <v>6635</v>
      </c>
      <c r="L26" s="6">
        <v>1381670</v>
      </c>
    </row>
    <row r="27" spans="1:12" ht="49.1" x14ac:dyDescent="0.3">
      <c r="A27" s="10">
        <f t="shared" si="0"/>
        <v>26</v>
      </c>
      <c r="B27" s="3" t="s">
        <v>164</v>
      </c>
      <c r="C27" s="4" t="s">
        <v>165</v>
      </c>
      <c r="D27" s="3" t="s">
        <v>87</v>
      </c>
      <c r="E27" s="4" t="s">
        <v>166</v>
      </c>
      <c r="F27" s="4" t="s">
        <v>167</v>
      </c>
      <c r="G27" s="5">
        <v>4</v>
      </c>
      <c r="H27" s="5">
        <v>10</v>
      </c>
      <c r="I27" s="7">
        <v>0.25</v>
      </c>
      <c r="J27" s="6">
        <v>2230</v>
      </c>
      <c r="K27" s="6">
        <v>2328</v>
      </c>
      <c r="L27" s="6">
        <v>526024</v>
      </c>
    </row>
    <row r="28" spans="1:12" ht="65.45" x14ac:dyDescent="0.3">
      <c r="A28" s="10">
        <f t="shared" si="0"/>
        <v>27</v>
      </c>
      <c r="B28" s="3" t="s">
        <v>39</v>
      </c>
      <c r="C28" s="4" t="s">
        <v>170</v>
      </c>
      <c r="D28" s="3" t="s">
        <v>87</v>
      </c>
      <c r="E28" s="4" t="s">
        <v>44</v>
      </c>
      <c r="F28" s="4" t="s">
        <v>171</v>
      </c>
      <c r="G28" s="5">
        <v>1</v>
      </c>
      <c r="H28" s="5">
        <v>6</v>
      </c>
      <c r="I28" s="7">
        <v>0</v>
      </c>
      <c r="J28" s="6">
        <v>1770</v>
      </c>
      <c r="K28" s="6">
        <v>7205</v>
      </c>
      <c r="L28" s="6">
        <v>1786088</v>
      </c>
    </row>
    <row r="29" spans="1:12" ht="49.1" x14ac:dyDescent="0.3">
      <c r="A29" s="10">
        <f t="shared" si="0"/>
        <v>28</v>
      </c>
      <c r="B29" s="3" t="s">
        <v>10</v>
      </c>
      <c r="C29" s="4" t="s">
        <v>22</v>
      </c>
      <c r="D29" s="3" t="s">
        <v>23</v>
      </c>
      <c r="E29" s="4" t="s">
        <v>24</v>
      </c>
      <c r="F29" s="4" t="s">
        <v>25</v>
      </c>
      <c r="G29" s="5">
        <v>94</v>
      </c>
      <c r="H29" s="6">
        <v>5402</v>
      </c>
      <c r="I29" s="7">
        <v>8.4699999999999998E-2</v>
      </c>
      <c r="J29" s="6">
        <v>1222140</v>
      </c>
      <c r="K29" s="6">
        <v>1252601</v>
      </c>
      <c r="L29" s="6">
        <v>300834147</v>
      </c>
    </row>
    <row r="30" spans="1:12" ht="98.2" x14ac:dyDescent="0.3">
      <c r="A30" s="10">
        <f t="shared" si="0"/>
        <v>29</v>
      </c>
      <c r="B30" s="3" t="s">
        <v>29</v>
      </c>
      <c r="C30" s="4" t="s">
        <v>109</v>
      </c>
      <c r="D30" s="3" t="s">
        <v>110</v>
      </c>
      <c r="E30" s="4" t="s">
        <v>111</v>
      </c>
      <c r="F30" s="4" t="s">
        <v>112</v>
      </c>
      <c r="G30" s="5">
        <v>4</v>
      </c>
      <c r="H30" s="5">
        <v>53</v>
      </c>
      <c r="I30" s="7">
        <v>-0.1719</v>
      </c>
      <c r="J30" s="6">
        <v>12230</v>
      </c>
      <c r="K30" s="6">
        <v>31202</v>
      </c>
      <c r="L30" s="6">
        <v>7250149</v>
      </c>
    </row>
    <row r="31" spans="1:12" ht="32.75" x14ac:dyDescent="0.3">
      <c r="A31" s="10">
        <f t="shared" si="0"/>
        <v>30</v>
      </c>
      <c r="B31" s="3" t="s">
        <v>39</v>
      </c>
      <c r="C31" s="4" t="s">
        <v>157</v>
      </c>
      <c r="D31" s="3" t="s">
        <v>158</v>
      </c>
      <c r="E31" s="4" t="s">
        <v>67</v>
      </c>
      <c r="F31" s="4" t="s">
        <v>159</v>
      </c>
      <c r="G31" s="5">
        <v>1</v>
      </c>
      <c r="H31" s="5">
        <v>10</v>
      </c>
      <c r="I31" s="7">
        <v>9</v>
      </c>
      <c r="J31" s="6">
        <v>2530</v>
      </c>
      <c r="K31" s="6">
        <v>21888</v>
      </c>
      <c r="L31" s="6">
        <v>5058007</v>
      </c>
    </row>
    <row r="32" spans="1:12" ht="130.94999999999999" x14ac:dyDescent="0.3">
      <c r="A32" s="10">
        <f t="shared" si="0"/>
        <v>31</v>
      </c>
      <c r="B32" s="3" t="s">
        <v>150</v>
      </c>
      <c r="C32" s="4" t="s">
        <v>174</v>
      </c>
      <c r="D32" s="3" t="s">
        <v>175</v>
      </c>
      <c r="E32" s="4" t="s">
        <v>30</v>
      </c>
      <c r="F32" s="4" t="s">
        <v>176</v>
      </c>
      <c r="G32" s="5">
        <v>2</v>
      </c>
      <c r="H32" s="5">
        <v>7</v>
      </c>
      <c r="I32" s="7">
        <v>0.4</v>
      </c>
      <c r="J32" s="6">
        <v>1690</v>
      </c>
      <c r="K32" s="6">
        <v>175852</v>
      </c>
      <c r="L32" s="6">
        <v>40299813</v>
      </c>
    </row>
    <row r="33" spans="1:12" ht="49.1" x14ac:dyDescent="0.3">
      <c r="A33" s="10">
        <f t="shared" si="0"/>
        <v>32</v>
      </c>
      <c r="B33" s="3" t="s">
        <v>202</v>
      </c>
      <c r="C33" s="4" t="s">
        <v>203</v>
      </c>
      <c r="D33" s="3" t="s">
        <v>175</v>
      </c>
      <c r="E33" s="4" t="s">
        <v>90</v>
      </c>
      <c r="F33" s="4" t="s">
        <v>204</v>
      </c>
      <c r="G33" s="5">
        <v>1</v>
      </c>
      <c r="H33" s="5">
        <v>3</v>
      </c>
      <c r="I33" s="7">
        <v>-0.57140000000000002</v>
      </c>
      <c r="J33" s="5">
        <v>730</v>
      </c>
      <c r="K33" s="6">
        <v>7020</v>
      </c>
      <c r="L33" s="6">
        <v>1454836</v>
      </c>
    </row>
    <row r="34" spans="1:12" ht="49.1" x14ac:dyDescent="0.3">
      <c r="A34" s="10">
        <f t="shared" si="0"/>
        <v>33</v>
      </c>
      <c r="B34" s="3" t="s">
        <v>39</v>
      </c>
      <c r="C34" s="4" t="s">
        <v>46</v>
      </c>
      <c r="D34" s="3" t="s">
        <v>47</v>
      </c>
      <c r="E34" s="4" t="s">
        <v>48</v>
      </c>
      <c r="F34" s="4" t="s">
        <v>49</v>
      </c>
      <c r="G34" s="5">
        <v>37</v>
      </c>
      <c r="H34" s="6">
        <v>1015</v>
      </c>
      <c r="I34" s="7">
        <v>0.15870000000000001</v>
      </c>
      <c r="J34" s="6">
        <v>240250</v>
      </c>
      <c r="K34" s="6">
        <v>453481</v>
      </c>
      <c r="L34" s="6">
        <v>104932380</v>
      </c>
    </row>
    <row r="35" spans="1:12" ht="65.45" x14ac:dyDescent="0.3">
      <c r="A35" s="10">
        <f t="shared" si="0"/>
        <v>34</v>
      </c>
      <c r="B35" s="3" t="s">
        <v>10</v>
      </c>
      <c r="C35" s="4" t="s">
        <v>52</v>
      </c>
      <c r="D35" s="3" t="s">
        <v>53</v>
      </c>
      <c r="E35" s="4" t="s">
        <v>27</v>
      </c>
      <c r="F35" s="4" t="s">
        <v>28</v>
      </c>
      <c r="G35" s="5">
        <v>44</v>
      </c>
      <c r="H35" s="5">
        <v>641</v>
      </c>
      <c r="I35" s="7">
        <v>-3.32E-2</v>
      </c>
      <c r="J35" s="6">
        <v>162763</v>
      </c>
      <c r="K35" s="6">
        <v>1581627</v>
      </c>
      <c r="L35" s="6">
        <v>378018677</v>
      </c>
    </row>
    <row r="36" spans="1:12" ht="49.1" x14ac:dyDescent="0.3">
      <c r="A36" s="10">
        <f t="shared" si="0"/>
        <v>35</v>
      </c>
      <c r="B36" s="3" t="s">
        <v>15</v>
      </c>
      <c r="C36" s="4" t="s">
        <v>31</v>
      </c>
      <c r="D36" s="3" t="s">
        <v>32</v>
      </c>
      <c r="E36" s="4" t="s">
        <v>33</v>
      </c>
      <c r="F36" s="4" t="s">
        <v>34</v>
      </c>
      <c r="G36" s="5">
        <v>50</v>
      </c>
      <c r="H36" s="6">
        <v>1797</v>
      </c>
      <c r="I36" s="7">
        <v>5.8299999999999998E-2</v>
      </c>
      <c r="J36" s="6">
        <v>423575</v>
      </c>
      <c r="K36" s="6">
        <v>601694</v>
      </c>
      <c r="L36" s="6">
        <v>141496098</v>
      </c>
    </row>
    <row r="37" spans="1:12" ht="32.75" x14ac:dyDescent="0.3">
      <c r="A37" s="10">
        <f t="shared" si="0"/>
        <v>36</v>
      </c>
      <c r="B37" s="3" t="s">
        <v>164</v>
      </c>
      <c r="C37" s="4" t="s">
        <v>168</v>
      </c>
      <c r="D37" s="3" t="s">
        <v>32</v>
      </c>
      <c r="E37" s="4" t="s">
        <v>121</v>
      </c>
      <c r="F37" s="4" t="s">
        <v>169</v>
      </c>
      <c r="G37" s="5">
        <v>2</v>
      </c>
      <c r="H37" s="5">
        <v>21</v>
      </c>
      <c r="I37" s="7">
        <v>0.3125</v>
      </c>
      <c r="J37" s="6">
        <v>1940</v>
      </c>
      <c r="K37" s="5">
        <v>993</v>
      </c>
      <c r="L37" s="6">
        <v>175435</v>
      </c>
    </row>
    <row r="38" spans="1:12" ht="49.1" x14ac:dyDescent="0.3">
      <c r="A38" s="10">
        <f t="shared" si="0"/>
        <v>37</v>
      </c>
      <c r="B38" s="3" t="s">
        <v>29</v>
      </c>
      <c r="C38" s="4" t="s">
        <v>224</v>
      </c>
      <c r="D38" s="3" t="s">
        <v>32</v>
      </c>
      <c r="E38" s="4" t="s">
        <v>225</v>
      </c>
      <c r="F38" s="4" t="s">
        <v>226</v>
      </c>
      <c r="G38" s="5">
        <v>1</v>
      </c>
      <c r="H38" s="5">
        <v>0</v>
      </c>
      <c r="I38" s="7">
        <v>-1</v>
      </c>
      <c r="J38" s="5">
        <v>0</v>
      </c>
      <c r="K38" s="6">
        <v>40803</v>
      </c>
      <c r="L38" s="6">
        <v>8801468</v>
      </c>
    </row>
    <row r="39" spans="1:12" ht="81.849999999999994" x14ac:dyDescent="0.3">
      <c r="A39" s="10">
        <f t="shared" si="0"/>
        <v>38</v>
      </c>
      <c r="B39" s="3" t="s">
        <v>150</v>
      </c>
      <c r="C39" s="4" t="s">
        <v>151</v>
      </c>
      <c r="D39" s="3" t="s">
        <v>152</v>
      </c>
      <c r="E39" s="4" t="s">
        <v>30</v>
      </c>
      <c r="F39" s="4" t="s">
        <v>153</v>
      </c>
      <c r="G39" s="5">
        <v>3</v>
      </c>
      <c r="H39" s="5">
        <v>41</v>
      </c>
      <c r="I39" s="7">
        <v>0.3226</v>
      </c>
      <c r="J39" s="6">
        <v>3265</v>
      </c>
      <c r="K39" s="6">
        <v>7300</v>
      </c>
      <c r="L39" s="6">
        <v>1475917</v>
      </c>
    </row>
    <row r="40" spans="1:12" ht="49.1" x14ac:dyDescent="0.3">
      <c r="A40" s="10">
        <f t="shared" si="0"/>
        <v>39</v>
      </c>
      <c r="B40" s="3" t="s">
        <v>10</v>
      </c>
      <c r="C40" s="4" t="s">
        <v>201</v>
      </c>
      <c r="D40" s="3" t="s">
        <v>152</v>
      </c>
      <c r="E40" s="4" t="s">
        <v>58</v>
      </c>
      <c r="F40" s="4" t="s">
        <v>59</v>
      </c>
      <c r="G40" s="5">
        <v>1</v>
      </c>
      <c r="H40" s="5">
        <v>4</v>
      </c>
      <c r="I40" s="7">
        <v>1</v>
      </c>
      <c r="J40" s="5">
        <v>760</v>
      </c>
      <c r="K40" s="6">
        <v>358076</v>
      </c>
      <c r="L40" s="6">
        <v>83828781</v>
      </c>
    </row>
    <row r="41" spans="1:12" ht="32.75" x14ac:dyDescent="0.3">
      <c r="A41" s="10">
        <f t="shared" si="0"/>
        <v>40</v>
      </c>
      <c r="B41" s="3" t="s">
        <v>137</v>
      </c>
      <c r="C41" s="4" t="s">
        <v>138</v>
      </c>
      <c r="D41" s="3" t="s">
        <v>139</v>
      </c>
      <c r="E41" s="4" t="s">
        <v>140</v>
      </c>
      <c r="F41" s="4" t="s">
        <v>141</v>
      </c>
      <c r="G41" s="5">
        <v>1</v>
      </c>
      <c r="H41" s="5">
        <v>44</v>
      </c>
      <c r="I41" s="7">
        <v>-8.3299999999999999E-2</v>
      </c>
      <c r="J41" s="6">
        <v>4600</v>
      </c>
      <c r="K41" s="6">
        <v>1715</v>
      </c>
      <c r="L41" s="6">
        <v>265938</v>
      </c>
    </row>
    <row r="42" spans="1:12" ht="32.75" x14ac:dyDescent="0.3">
      <c r="A42" s="10">
        <f t="shared" si="0"/>
        <v>41</v>
      </c>
      <c r="B42" s="3" t="s">
        <v>76</v>
      </c>
      <c r="C42" s="4" t="s">
        <v>160</v>
      </c>
      <c r="D42" s="3" t="s">
        <v>139</v>
      </c>
      <c r="E42" s="4" t="s">
        <v>82</v>
      </c>
      <c r="F42" s="4" t="s">
        <v>161</v>
      </c>
      <c r="G42" s="5">
        <v>2</v>
      </c>
      <c r="H42" s="5">
        <v>16</v>
      </c>
      <c r="I42" s="7">
        <v>-0.1111</v>
      </c>
      <c r="J42" s="6">
        <v>2320</v>
      </c>
      <c r="K42" s="6">
        <v>4270</v>
      </c>
      <c r="L42" s="6">
        <v>883925</v>
      </c>
    </row>
    <row r="43" spans="1:12" ht="49.1" x14ac:dyDescent="0.3">
      <c r="A43" s="10">
        <f t="shared" si="0"/>
        <v>42</v>
      </c>
      <c r="B43" s="3" t="s">
        <v>10</v>
      </c>
      <c r="C43" s="4" t="s">
        <v>50</v>
      </c>
      <c r="D43" s="3" t="s">
        <v>51</v>
      </c>
      <c r="E43" s="4" t="s">
        <v>24</v>
      </c>
      <c r="F43" s="4" t="s">
        <v>25</v>
      </c>
      <c r="G43" s="5">
        <v>37</v>
      </c>
      <c r="H43" s="5">
        <v>865</v>
      </c>
      <c r="I43" s="7">
        <v>0.27210000000000001</v>
      </c>
      <c r="J43" s="6">
        <v>196450</v>
      </c>
      <c r="K43" s="6">
        <v>1330910</v>
      </c>
      <c r="L43" s="6">
        <v>310221281</v>
      </c>
    </row>
    <row r="44" spans="1:12" ht="98.2" x14ac:dyDescent="0.3">
      <c r="A44" s="10">
        <f t="shared" si="0"/>
        <v>43</v>
      </c>
      <c r="B44" s="3" t="s">
        <v>39</v>
      </c>
      <c r="C44" s="4" t="s">
        <v>97</v>
      </c>
      <c r="D44" s="3" t="s">
        <v>98</v>
      </c>
      <c r="E44" s="4" t="s">
        <v>99</v>
      </c>
      <c r="F44" s="4" t="s">
        <v>100</v>
      </c>
      <c r="G44" s="5">
        <v>1</v>
      </c>
      <c r="H44" s="5">
        <v>52</v>
      </c>
      <c r="I44" s="7">
        <v>-0.10340000000000001</v>
      </c>
      <c r="J44" s="6">
        <v>13320</v>
      </c>
      <c r="K44" s="6">
        <v>8319</v>
      </c>
      <c r="L44" s="6">
        <v>2161569</v>
      </c>
    </row>
    <row r="45" spans="1:12" ht="32.75" x14ac:dyDescent="0.3">
      <c r="A45" s="10">
        <f t="shared" si="0"/>
        <v>44</v>
      </c>
      <c r="B45" s="3" t="s">
        <v>146</v>
      </c>
      <c r="C45" s="4" t="s">
        <v>147</v>
      </c>
      <c r="D45" s="3" t="s">
        <v>98</v>
      </c>
      <c r="E45" s="4" t="s">
        <v>148</v>
      </c>
      <c r="F45" s="4" t="s">
        <v>149</v>
      </c>
      <c r="G45" s="5">
        <v>2</v>
      </c>
      <c r="H45" s="5">
        <v>24</v>
      </c>
      <c r="I45" s="7">
        <v>0</v>
      </c>
      <c r="J45" s="6">
        <v>3480</v>
      </c>
      <c r="K45" s="6">
        <v>20056</v>
      </c>
      <c r="L45" s="6">
        <v>4464828</v>
      </c>
    </row>
    <row r="46" spans="1:12" ht="65.45" x14ac:dyDescent="0.3">
      <c r="A46" s="10">
        <f t="shared" si="0"/>
        <v>45</v>
      </c>
      <c r="B46" s="3" t="s">
        <v>10</v>
      </c>
      <c r="C46" s="4" t="s">
        <v>190</v>
      </c>
      <c r="D46" s="3" t="s">
        <v>191</v>
      </c>
      <c r="E46" s="4" t="s">
        <v>27</v>
      </c>
      <c r="F46" s="4" t="s">
        <v>28</v>
      </c>
      <c r="G46" s="5">
        <v>1</v>
      </c>
      <c r="H46" s="5">
        <v>9</v>
      </c>
      <c r="I46" s="7">
        <v>-0.4</v>
      </c>
      <c r="J46" s="5">
        <v>900</v>
      </c>
      <c r="K46" s="6">
        <v>399041</v>
      </c>
      <c r="L46" s="6">
        <v>93868945</v>
      </c>
    </row>
    <row r="47" spans="1:12" ht="65.45" x14ac:dyDescent="0.3">
      <c r="A47" s="10">
        <f t="shared" si="0"/>
        <v>46</v>
      </c>
      <c r="B47" s="3" t="s">
        <v>10</v>
      </c>
      <c r="C47" s="4" t="s">
        <v>101</v>
      </c>
      <c r="D47" s="3" t="s">
        <v>102</v>
      </c>
      <c r="E47" s="4" t="s">
        <v>103</v>
      </c>
      <c r="F47" s="4" t="s">
        <v>104</v>
      </c>
      <c r="G47" s="5">
        <v>6</v>
      </c>
      <c r="H47" s="5">
        <v>187</v>
      </c>
      <c r="I47" s="7">
        <v>-0.13020000000000001</v>
      </c>
      <c r="J47" s="6">
        <v>13210</v>
      </c>
      <c r="K47" s="6">
        <v>446323</v>
      </c>
      <c r="L47" s="6">
        <v>105056612</v>
      </c>
    </row>
    <row r="48" spans="1:12" ht="49.1" x14ac:dyDescent="0.3">
      <c r="A48" s="10">
        <f t="shared" si="0"/>
        <v>47</v>
      </c>
      <c r="B48" s="3" t="s">
        <v>10</v>
      </c>
      <c r="C48" s="4" t="s">
        <v>118</v>
      </c>
      <c r="D48" s="3" t="s">
        <v>119</v>
      </c>
      <c r="E48" s="4" t="s">
        <v>13</v>
      </c>
      <c r="F48" s="4" t="s">
        <v>14</v>
      </c>
      <c r="G48" s="5">
        <v>4</v>
      </c>
      <c r="H48" s="5">
        <v>113</v>
      </c>
      <c r="I48" s="7">
        <v>-2.5899999999999999E-2</v>
      </c>
      <c r="J48" s="6">
        <v>8615</v>
      </c>
      <c r="K48" s="6">
        <v>76667</v>
      </c>
      <c r="L48" s="6">
        <v>17653509</v>
      </c>
    </row>
    <row r="49" spans="1:12" ht="32.75" x14ac:dyDescent="0.3">
      <c r="A49" s="10">
        <f t="shared" si="0"/>
        <v>48</v>
      </c>
      <c r="B49" s="3" t="s">
        <v>10</v>
      </c>
      <c r="C49" s="4" t="s">
        <v>155</v>
      </c>
      <c r="D49" s="3" t="s">
        <v>119</v>
      </c>
      <c r="E49" s="4" t="s">
        <v>70</v>
      </c>
      <c r="F49" s="4" t="s">
        <v>156</v>
      </c>
      <c r="G49" s="5">
        <v>2</v>
      </c>
      <c r="H49" s="5">
        <v>44</v>
      </c>
      <c r="I49" s="7">
        <v>0.12820000000000001</v>
      </c>
      <c r="J49" s="6">
        <v>2735</v>
      </c>
      <c r="K49" s="6">
        <v>6824</v>
      </c>
      <c r="L49" s="6">
        <v>1244405</v>
      </c>
    </row>
    <row r="50" spans="1:12" ht="49.1" x14ac:dyDescent="0.3">
      <c r="A50" s="10">
        <f t="shared" si="0"/>
        <v>49</v>
      </c>
      <c r="B50" s="3" t="s">
        <v>10</v>
      </c>
      <c r="C50" s="4" t="s">
        <v>116</v>
      </c>
      <c r="D50" s="3" t="s">
        <v>117</v>
      </c>
      <c r="E50" s="4" t="s">
        <v>58</v>
      </c>
      <c r="F50" s="4" t="s">
        <v>59</v>
      </c>
      <c r="G50" s="5">
        <v>3</v>
      </c>
      <c r="H50" s="5">
        <v>99</v>
      </c>
      <c r="I50" s="7">
        <v>-0.1951</v>
      </c>
      <c r="J50" s="6">
        <v>8900</v>
      </c>
      <c r="K50" s="6">
        <v>1062302</v>
      </c>
      <c r="L50" s="6">
        <v>258966133</v>
      </c>
    </row>
    <row r="51" spans="1:12" ht="65.45" x14ac:dyDescent="0.3">
      <c r="A51" s="10">
        <f t="shared" si="0"/>
        <v>50</v>
      </c>
      <c r="B51" s="3" t="s">
        <v>39</v>
      </c>
      <c r="C51" s="4" t="s">
        <v>144</v>
      </c>
      <c r="D51" s="3" t="s">
        <v>117</v>
      </c>
      <c r="E51" s="4" t="s">
        <v>20</v>
      </c>
      <c r="F51" s="4" t="s">
        <v>145</v>
      </c>
      <c r="G51" s="5">
        <v>1</v>
      </c>
      <c r="H51" s="5">
        <v>19</v>
      </c>
      <c r="I51" s="7">
        <v>0</v>
      </c>
      <c r="J51" s="6">
        <v>4390</v>
      </c>
      <c r="K51" s="6">
        <v>26449</v>
      </c>
      <c r="L51" s="6">
        <v>6582664</v>
      </c>
    </row>
    <row r="52" spans="1:12" ht="49.1" x14ac:dyDescent="0.3">
      <c r="A52" s="10">
        <f t="shared" si="0"/>
        <v>51</v>
      </c>
      <c r="B52" s="3" t="s">
        <v>29</v>
      </c>
      <c r="C52" s="4" t="s">
        <v>72</v>
      </c>
      <c r="D52" s="3" t="s">
        <v>73</v>
      </c>
      <c r="E52" s="4" t="s">
        <v>74</v>
      </c>
      <c r="F52" s="4" t="s">
        <v>75</v>
      </c>
      <c r="G52" s="5">
        <v>5</v>
      </c>
      <c r="H52" s="5">
        <v>81</v>
      </c>
      <c r="I52" s="7">
        <v>0.44640000000000002</v>
      </c>
      <c r="J52" s="6">
        <v>42460</v>
      </c>
      <c r="K52" s="6">
        <v>159801</v>
      </c>
      <c r="L52" s="6">
        <v>54167349</v>
      </c>
    </row>
    <row r="53" spans="1:12" ht="49.1" x14ac:dyDescent="0.3">
      <c r="A53" s="10">
        <f t="shared" si="0"/>
        <v>52</v>
      </c>
      <c r="B53" s="3" t="s">
        <v>76</v>
      </c>
      <c r="C53" s="4" t="s">
        <v>179</v>
      </c>
      <c r="D53" s="3" t="s">
        <v>73</v>
      </c>
      <c r="E53" s="4" t="s">
        <v>33</v>
      </c>
      <c r="F53" s="4" t="s">
        <v>180</v>
      </c>
      <c r="G53" s="5">
        <v>1</v>
      </c>
      <c r="H53" s="5">
        <v>8</v>
      </c>
      <c r="I53" s="7">
        <v>0.33329999999999999</v>
      </c>
      <c r="J53" s="6">
        <v>1200</v>
      </c>
      <c r="K53" s="6">
        <v>20870</v>
      </c>
      <c r="L53" s="6">
        <v>4467339</v>
      </c>
    </row>
    <row r="54" spans="1:12" ht="32.75" x14ac:dyDescent="0.3">
      <c r="A54" s="10">
        <f t="shared" si="0"/>
        <v>53</v>
      </c>
      <c r="B54" s="3" t="s">
        <v>150</v>
      </c>
      <c r="C54" s="4" t="s">
        <v>188</v>
      </c>
      <c r="D54" s="3" t="s">
        <v>73</v>
      </c>
      <c r="E54" s="4" t="s">
        <v>30</v>
      </c>
      <c r="F54" s="4" t="s">
        <v>189</v>
      </c>
      <c r="G54" s="5">
        <v>1</v>
      </c>
      <c r="H54" s="5">
        <v>12</v>
      </c>
      <c r="I54" s="7">
        <v>-0.2</v>
      </c>
      <c r="J54" s="5">
        <v>960</v>
      </c>
      <c r="K54" s="6">
        <v>3805</v>
      </c>
      <c r="L54" s="6">
        <v>792850</v>
      </c>
    </row>
    <row r="55" spans="1:12" ht="32.75" x14ac:dyDescent="0.3">
      <c r="A55" s="10">
        <f t="shared" si="0"/>
        <v>54</v>
      </c>
      <c r="B55" s="3" t="s">
        <v>39</v>
      </c>
      <c r="C55" s="4" t="s">
        <v>192</v>
      </c>
      <c r="D55" s="3" t="s">
        <v>73</v>
      </c>
      <c r="E55" s="4" t="s">
        <v>82</v>
      </c>
      <c r="F55" s="4" t="s">
        <v>193</v>
      </c>
      <c r="G55" s="5">
        <v>1</v>
      </c>
      <c r="H55" s="5">
        <v>6</v>
      </c>
      <c r="I55" s="7">
        <v>0.5</v>
      </c>
      <c r="J55" s="5">
        <v>900</v>
      </c>
      <c r="K55" s="6">
        <v>1873</v>
      </c>
      <c r="L55" s="6">
        <v>388783</v>
      </c>
    </row>
    <row r="56" spans="1:12" ht="49.1" x14ac:dyDescent="0.3">
      <c r="A56" s="10">
        <f t="shared" si="0"/>
        <v>55</v>
      </c>
      <c r="B56" s="3" t="s">
        <v>10</v>
      </c>
      <c r="C56" s="4" t="s">
        <v>94</v>
      </c>
      <c r="D56" s="3" t="s">
        <v>95</v>
      </c>
      <c r="E56" s="4" t="s">
        <v>24</v>
      </c>
      <c r="F56" s="4" t="s">
        <v>96</v>
      </c>
      <c r="G56" s="5">
        <v>6</v>
      </c>
      <c r="H56" s="5">
        <v>60</v>
      </c>
      <c r="I56" s="7">
        <v>9.0899999999999995E-2</v>
      </c>
      <c r="J56" s="6">
        <v>14665</v>
      </c>
      <c r="K56" s="6">
        <v>1235081</v>
      </c>
      <c r="L56" s="6">
        <v>289156224</v>
      </c>
    </row>
    <row r="57" spans="1:12" ht="49.1" x14ac:dyDescent="0.3">
      <c r="A57" s="10">
        <f t="shared" si="0"/>
        <v>56</v>
      </c>
      <c r="B57" s="3" t="s">
        <v>10</v>
      </c>
      <c r="C57" s="4" t="s">
        <v>92</v>
      </c>
      <c r="D57" s="3" t="s">
        <v>93</v>
      </c>
      <c r="E57" s="4" t="s">
        <v>13</v>
      </c>
      <c r="F57" s="4" t="s">
        <v>14</v>
      </c>
      <c r="G57" s="5">
        <v>7</v>
      </c>
      <c r="H57" s="5">
        <v>234</v>
      </c>
      <c r="I57" s="7">
        <v>0.3765</v>
      </c>
      <c r="J57" s="6">
        <v>16070</v>
      </c>
      <c r="K57" s="6">
        <v>53941</v>
      </c>
      <c r="L57" s="6">
        <v>12268766</v>
      </c>
    </row>
    <row r="58" spans="1:12" ht="49.1" x14ac:dyDescent="0.3">
      <c r="A58" s="10">
        <f t="shared" si="0"/>
        <v>57</v>
      </c>
      <c r="B58" s="3" t="s">
        <v>10</v>
      </c>
      <c r="C58" s="4" t="s">
        <v>211</v>
      </c>
      <c r="D58" s="3" t="s">
        <v>93</v>
      </c>
      <c r="E58" s="4" t="s">
        <v>33</v>
      </c>
      <c r="F58" s="4" t="s">
        <v>212</v>
      </c>
      <c r="G58" s="5">
        <v>1</v>
      </c>
      <c r="H58" s="5">
        <v>4</v>
      </c>
      <c r="I58" s="7">
        <v>0</v>
      </c>
      <c r="J58" s="5">
        <v>400</v>
      </c>
      <c r="K58" s="6">
        <v>6976</v>
      </c>
      <c r="L58" s="6">
        <v>1382680</v>
      </c>
    </row>
    <row r="59" spans="1:12" ht="49.1" x14ac:dyDescent="0.3">
      <c r="A59" s="10">
        <f t="shared" si="0"/>
        <v>58</v>
      </c>
      <c r="B59" s="3" t="s">
        <v>10</v>
      </c>
      <c r="C59" s="4" t="s">
        <v>105</v>
      </c>
      <c r="D59" s="3" t="s">
        <v>106</v>
      </c>
      <c r="E59" s="4" t="s">
        <v>107</v>
      </c>
      <c r="F59" s="4" t="s">
        <v>108</v>
      </c>
      <c r="G59" s="5">
        <v>2</v>
      </c>
      <c r="H59" s="5">
        <v>245</v>
      </c>
      <c r="I59" s="7">
        <v>-5.4100000000000002E-2</v>
      </c>
      <c r="J59" s="6">
        <v>13035</v>
      </c>
      <c r="K59" s="6">
        <v>619227</v>
      </c>
      <c r="L59" s="6">
        <v>142204895</v>
      </c>
    </row>
    <row r="60" spans="1:12" ht="32.75" x14ac:dyDescent="0.3">
      <c r="A60" s="10">
        <f t="shared" si="0"/>
        <v>59</v>
      </c>
      <c r="B60" s="3" t="s">
        <v>207</v>
      </c>
      <c r="C60" s="4" t="s">
        <v>208</v>
      </c>
      <c r="D60" s="3" t="s">
        <v>209</v>
      </c>
      <c r="E60" s="4" t="s">
        <v>70</v>
      </c>
      <c r="F60" s="4" t="s">
        <v>210</v>
      </c>
      <c r="G60" s="5">
        <v>1</v>
      </c>
      <c r="H60" s="5">
        <v>10</v>
      </c>
      <c r="I60" s="7">
        <v>-0.28570000000000001</v>
      </c>
      <c r="J60" s="5">
        <v>500</v>
      </c>
      <c r="K60" s="6">
        <v>3931</v>
      </c>
      <c r="L60" s="6">
        <v>594671</v>
      </c>
    </row>
    <row r="61" spans="1:12" ht="49.1" x14ac:dyDescent="0.3">
      <c r="A61" s="10">
        <f t="shared" si="0"/>
        <v>60</v>
      </c>
      <c r="B61" s="3" t="s">
        <v>10</v>
      </c>
      <c r="C61" s="4" t="s">
        <v>84</v>
      </c>
      <c r="D61" s="3" t="s">
        <v>85</v>
      </c>
      <c r="E61" s="4" t="s">
        <v>13</v>
      </c>
      <c r="F61" s="4" t="s">
        <v>14</v>
      </c>
      <c r="G61" s="5">
        <v>8</v>
      </c>
      <c r="H61" s="5">
        <v>264</v>
      </c>
      <c r="I61" s="7">
        <v>-1.12E-2</v>
      </c>
      <c r="J61" s="6">
        <v>21035</v>
      </c>
      <c r="K61" s="6">
        <v>370195</v>
      </c>
      <c r="L61" s="6">
        <v>84333328</v>
      </c>
    </row>
    <row r="62" spans="1:12" ht="98.2" x14ac:dyDescent="0.3">
      <c r="A62" s="10">
        <f t="shared" si="0"/>
        <v>61</v>
      </c>
      <c r="B62" s="3" t="s">
        <v>10</v>
      </c>
      <c r="C62" s="4" t="s">
        <v>142</v>
      </c>
      <c r="D62" s="3" t="s">
        <v>85</v>
      </c>
      <c r="E62" s="4" t="s">
        <v>58</v>
      </c>
      <c r="F62" s="4" t="s">
        <v>143</v>
      </c>
      <c r="G62" s="5">
        <v>3</v>
      </c>
      <c r="H62" s="5">
        <v>41</v>
      </c>
      <c r="I62" s="7">
        <v>0.1714</v>
      </c>
      <c r="J62" s="6">
        <v>4540</v>
      </c>
      <c r="K62" s="6">
        <v>684246</v>
      </c>
      <c r="L62" s="6">
        <v>160758406</v>
      </c>
    </row>
    <row r="63" spans="1:12" ht="32.75" x14ac:dyDescent="0.3">
      <c r="A63" s="10">
        <f t="shared" si="0"/>
        <v>62</v>
      </c>
      <c r="B63" s="3" t="s">
        <v>15</v>
      </c>
      <c r="C63" s="4" t="s">
        <v>205</v>
      </c>
      <c r="D63" s="3" t="s">
        <v>206</v>
      </c>
      <c r="E63" s="4" t="s">
        <v>121</v>
      </c>
      <c r="F63" s="4" t="s">
        <v>122</v>
      </c>
      <c r="G63" s="5">
        <v>1</v>
      </c>
      <c r="H63" s="5">
        <v>8</v>
      </c>
      <c r="I63" s="7">
        <v>-0.3846</v>
      </c>
      <c r="J63" s="5">
        <v>680</v>
      </c>
      <c r="K63" s="6">
        <v>2616</v>
      </c>
      <c r="L63" s="6">
        <v>480010</v>
      </c>
    </row>
    <row r="64" spans="1:12" ht="49.1" x14ac:dyDescent="0.3">
      <c r="A64" s="10">
        <f t="shared" si="0"/>
        <v>63</v>
      </c>
      <c r="B64" s="3" t="s">
        <v>10</v>
      </c>
      <c r="C64" s="4" t="s">
        <v>62</v>
      </c>
      <c r="D64" s="3" t="s">
        <v>63</v>
      </c>
      <c r="E64" s="4" t="s">
        <v>24</v>
      </c>
      <c r="F64" s="4" t="s">
        <v>25</v>
      </c>
      <c r="G64" s="5">
        <v>20</v>
      </c>
      <c r="H64" s="5">
        <v>387</v>
      </c>
      <c r="I64" s="7">
        <v>2.6499999999999999E-2</v>
      </c>
      <c r="J64" s="6">
        <v>71628</v>
      </c>
      <c r="K64" s="6">
        <v>3480359</v>
      </c>
      <c r="L64" s="6">
        <v>909419399</v>
      </c>
    </row>
    <row r="65" spans="1:12" ht="49.1" x14ac:dyDescent="0.3">
      <c r="A65" s="10">
        <f t="shared" si="0"/>
        <v>64</v>
      </c>
      <c r="B65" s="3" t="s">
        <v>150</v>
      </c>
      <c r="C65" s="4" t="s">
        <v>194</v>
      </c>
      <c r="D65" s="3" t="s">
        <v>195</v>
      </c>
      <c r="E65" s="4" t="s">
        <v>20</v>
      </c>
      <c r="F65" s="4" t="s">
        <v>196</v>
      </c>
      <c r="G65" s="5">
        <v>1</v>
      </c>
      <c r="H65" s="5">
        <v>11</v>
      </c>
      <c r="I65" s="7">
        <v>-0.3125</v>
      </c>
      <c r="J65" s="5">
        <v>900</v>
      </c>
      <c r="K65" s="6">
        <v>15258</v>
      </c>
      <c r="L65" s="6">
        <v>3208220</v>
      </c>
    </row>
    <row r="66" spans="1:12" ht="32.75" x14ac:dyDescent="0.3">
      <c r="A66" s="10">
        <f t="shared" si="0"/>
        <v>65</v>
      </c>
      <c r="B66" s="3" t="s">
        <v>76</v>
      </c>
      <c r="C66" s="4" t="s">
        <v>184</v>
      </c>
      <c r="D66" s="3" t="s">
        <v>185</v>
      </c>
      <c r="E66" s="4" t="s">
        <v>67</v>
      </c>
      <c r="F66" s="4" t="s">
        <v>186</v>
      </c>
      <c r="G66" s="5">
        <v>1</v>
      </c>
      <c r="H66" s="5">
        <v>11</v>
      </c>
      <c r="I66" s="7">
        <v>0.1</v>
      </c>
      <c r="J66" s="6">
        <v>1030</v>
      </c>
      <c r="K66" s="6">
        <v>105052</v>
      </c>
      <c r="L66" s="6">
        <v>23217213</v>
      </c>
    </row>
    <row r="67" spans="1:12" ht="49.1" x14ac:dyDescent="0.3">
      <c r="A67" s="10">
        <f t="shared" ref="A67:A75" si="1">ROW(A66)</f>
        <v>66</v>
      </c>
      <c r="B67" s="3" t="s">
        <v>10</v>
      </c>
      <c r="C67" s="4" t="s">
        <v>197</v>
      </c>
      <c r="D67" s="3" t="s">
        <v>198</v>
      </c>
      <c r="E67" s="4" t="s">
        <v>24</v>
      </c>
      <c r="F67" s="4" t="s">
        <v>25</v>
      </c>
      <c r="G67" s="5">
        <v>1</v>
      </c>
      <c r="H67" s="5">
        <v>18</v>
      </c>
      <c r="I67" s="7">
        <v>1.25</v>
      </c>
      <c r="J67" s="5">
        <v>900</v>
      </c>
      <c r="K67" s="6">
        <v>380157</v>
      </c>
      <c r="L67" s="6">
        <v>86336148</v>
      </c>
    </row>
    <row r="68" spans="1:12" ht="49.1" x14ac:dyDescent="0.3">
      <c r="A68" s="10">
        <f t="shared" si="1"/>
        <v>67</v>
      </c>
      <c r="B68" s="3" t="s">
        <v>10</v>
      </c>
      <c r="C68" s="4" t="s">
        <v>213</v>
      </c>
      <c r="D68" s="3" t="s">
        <v>214</v>
      </c>
      <c r="E68" s="4" t="s">
        <v>24</v>
      </c>
      <c r="F68" s="4" t="s">
        <v>25</v>
      </c>
      <c r="G68" s="5">
        <v>1</v>
      </c>
      <c r="H68" s="5">
        <v>50</v>
      </c>
      <c r="I68" s="7">
        <v>4</v>
      </c>
      <c r="J68" s="5">
        <v>250</v>
      </c>
      <c r="K68" s="6">
        <v>1699421</v>
      </c>
      <c r="L68" s="6">
        <v>404390201</v>
      </c>
    </row>
    <row r="69" spans="1:12" ht="49.1" x14ac:dyDescent="0.3">
      <c r="A69" s="10">
        <f t="shared" si="1"/>
        <v>68</v>
      </c>
      <c r="B69" s="3" t="s">
        <v>15</v>
      </c>
      <c r="C69" s="4" t="s">
        <v>172</v>
      </c>
      <c r="D69" s="3" t="s">
        <v>173</v>
      </c>
      <c r="E69" s="4" t="s">
        <v>20</v>
      </c>
      <c r="F69" s="4" t="s">
        <v>17</v>
      </c>
      <c r="G69" s="5">
        <v>1</v>
      </c>
      <c r="H69" s="5">
        <v>19</v>
      </c>
      <c r="I69" s="7">
        <v>5.5599999999999997E-2</v>
      </c>
      <c r="J69" s="6">
        <v>1700</v>
      </c>
      <c r="K69" s="6">
        <v>64998</v>
      </c>
      <c r="L69" s="6">
        <v>14686734</v>
      </c>
    </row>
    <row r="70" spans="1:12" ht="32.75" x14ac:dyDescent="0.3">
      <c r="A70" s="10">
        <f t="shared" si="1"/>
        <v>69</v>
      </c>
      <c r="B70" s="3" t="s">
        <v>137</v>
      </c>
      <c r="C70" s="4" t="s">
        <v>219</v>
      </c>
      <c r="D70" s="3" t="s">
        <v>220</v>
      </c>
      <c r="E70" s="4" t="s">
        <v>221</v>
      </c>
      <c r="F70" s="4" t="s">
        <v>222</v>
      </c>
      <c r="G70" s="5">
        <v>1</v>
      </c>
      <c r="H70" s="5">
        <v>0</v>
      </c>
      <c r="I70" s="7">
        <v>0</v>
      </c>
      <c r="J70" s="5">
        <v>0</v>
      </c>
      <c r="K70" s="5">
        <v>556</v>
      </c>
      <c r="L70" s="6">
        <v>72424</v>
      </c>
    </row>
    <row r="71" spans="1:12" ht="65.45" x14ac:dyDescent="0.3">
      <c r="A71" s="10">
        <f t="shared" si="1"/>
        <v>70</v>
      </c>
      <c r="B71" s="3" t="s">
        <v>39</v>
      </c>
      <c r="C71" s="4" t="s">
        <v>181</v>
      </c>
      <c r="D71" s="3" t="s">
        <v>182</v>
      </c>
      <c r="E71" s="4" t="s">
        <v>20</v>
      </c>
      <c r="F71" s="4" t="s">
        <v>183</v>
      </c>
      <c r="G71" s="5">
        <v>1</v>
      </c>
      <c r="H71" s="5">
        <v>5</v>
      </c>
      <c r="I71" s="7">
        <v>0</v>
      </c>
      <c r="J71" s="6">
        <v>1140</v>
      </c>
      <c r="K71" s="6">
        <v>7265</v>
      </c>
      <c r="L71" s="6">
        <v>1767651</v>
      </c>
    </row>
    <row r="72" spans="1:12" ht="49.1" x14ac:dyDescent="0.3">
      <c r="A72" s="10">
        <f t="shared" si="1"/>
        <v>71</v>
      </c>
      <c r="B72" s="3" t="s">
        <v>39</v>
      </c>
      <c r="C72" s="4" t="s">
        <v>223</v>
      </c>
      <c r="D72" s="3">
        <v>2000</v>
      </c>
      <c r="E72" s="4" t="s">
        <v>16</v>
      </c>
      <c r="F72" s="4" t="s">
        <v>216</v>
      </c>
      <c r="G72" s="5">
        <v>1</v>
      </c>
      <c r="H72" s="5">
        <v>0</v>
      </c>
      <c r="I72" s="7">
        <v>-1</v>
      </c>
      <c r="J72" s="5">
        <v>0</v>
      </c>
      <c r="K72" s="5">
        <v>16</v>
      </c>
      <c r="L72" s="6">
        <v>3400</v>
      </c>
    </row>
    <row r="73" spans="1:12" ht="49.1" x14ac:dyDescent="0.3">
      <c r="A73" s="10">
        <f t="shared" si="1"/>
        <v>72</v>
      </c>
      <c r="B73" s="3" t="s">
        <v>39</v>
      </c>
      <c r="C73" s="4" t="s">
        <v>227</v>
      </c>
      <c r="D73" s="3">
        <v>1999</v>
      </c>
      <c r="E73" s="4" t="s">
        <v>16</v>
      </c>
      <c r="F73" s="4" t="s">
        <v>216</v>
      </c>
      <c r="G73" s="5">
        <v>1</v>
      </c>
      <c r="H73" s="5">
        <v>0</v>
      </c>
      <c r="I73" s="7">
        <v>-1</v>
      </c>
      <c r="J73" s="5">
        <v>0</v>
      </c>
      <c r="K73" s="5">
        <v>8</v>
      </c>
      <c r="L73" s="6">
        <v>1695</v>
      </c>
    </row>
    <row r="74" spans="1:12" ht="49.1" x14ac:dyDescent="0.3">
      <c r="A74" s="10">
        <f t="shared" si="1"/>
        <v>73</v>
      </c>
      <c r="B74" s="3" t="s">
        <v>39</v>
      </c>
      <c r="C74" s="4" t="s">
        <v>215</v>
      </c>
      <c r="D74" s="3">
        <v>1998</v>
      </c>
      <c r="E74" s="4" t="s">
        <v>16</v>
      </c>
      <c r="F74" s="4" t="s">
        <v>216</v>
      </c>
      <c r="G74" s="5">
        <v>1</v>
      </c>
      <c r="H74" s="5">
        <v>1</v>
      </c>
      <c r="I74" s="7">
        <v>1</v>
      </c>
      <c r="J74" s="5">
        <v>210</v>
      </c>
      <c r="K74" s="5">
        <v>4</v>
      </c>
      <c r="L74" s="5">
        <v>840</v>
      </c>
    </row>
    <row r="75" spans="1:12" ht="32.75" x14ac:dyDescent="0.3">
      <c r="A75" s="10">
        <f t="shared" si="1"/>
        <v>74</v>
      </c>
      <c r="B75" s="3" t="s">
        <v>39</v>
      </c>
      <c r="C75" s="4" t="s">
        <v>217</v>
      </c>
      <c r="D75" s="3">
        <v>1998</v>
      </c>
      <c r="E75" s="11" t="s">
        <v>230</v>
      </c>
      <c r="F75" s="4" t="s">
        <v>218</v>
      </c>
      <c r="G75" s="5">
        <v>1</v>
      </c>
      <c r="H75" s="5">
        <v>0</v>
      </c>
      <c r="I75" s="7">
        <v>-1</v>
      </c>
      <c r="J75" s="5">
        <v>0</v>
      </c>
      <c r="K75" s="5">
        <v>19</v>
      </c>
      <c r="L75" s="6">
        <v>4025</v>
      </c>
    </row>
  </sheetData>
  <sortState ref="A2:L77">
    <sortCondition descending="1" ref="D1"/>
  </sortState>
  <phoneticPr fontId="2" type="noConversion"/>
  <pageMargins left="0.7" right="0.7" top="0.75" bottom="0.75" header="0.3" footer="0.3"/>
  <pageSetup paperSize="9" scale="83" fitToHeight="0" orientation="landscape" r:id="rId1"/>
  <headerFooter>
    <oddHeader xml:space="preserve">&amp;C&amp;20全國電影票房&amp;"Times New Roman,標準"2019&amp;"新細明體,標準"年&amp;"Times New Roman,標準"8/12-8/18&amp;"新細明體,標準" 統計資訊&amp;R資訊來源：中華民國電影票房資訊系統
公告單位：財團法人國家電影中心
</oddHeader>
    <oddFooter>&amp;C第 &amp;P 頁，共 &amp;N 頁&amp;R*公告統計截止至公告日期前一週日，自首映已滿7個日曆天之電影票房
公告日期：2019年8月22日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alenwu</dc:creator>
  <cp:lastModifiedBy>alenwu</cp:lastModifiedBy>
  <cp:lastPrinted>2019-08-21T08:43:53Z</cp:lastPrinted>
  <dcterms:created xsi:type="dcterms:W3CDTF">2019-08-21T08:44:31Z</dcterms:created>
  <dcterms:modified xsi:type="dcterms:W3CDTF">2019-08-22T06:35:50Z</dcterms:modified>
</cp:coreProperties>
</file>