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kietb\Downloads\"/>
    </mc:Choice>
  </mc:AlternateContent>
  <xr:revisionPtr revIDLastSave="0" documentId="13_ncr:1_{4B13877D-3D7C-4471-9B8E-FBBD5D4E278C}" xr6:coauthVersionLast="47" xr6:coauthVersionMax="47" xr10:uidLastSave="{00000000-0000-0000-0000-000000000000}"/>
  <bookViews>
    <workbookView xWindow="-108" yWindow="-108" windowWidth="23256" windowHeight="12456" activeTab="1" xr2:uid="{00000000-000D-0000-FFFF-FFFF00000000}"/>
  </bookViews>
  <sheets>
    <sheet name="Data" sheetId="1" r:id="rId1"/>
    <sheet name="Dashboard" sheetId="14" r:id="rId2"/>
    <sheet name="KPI" sheetId="12" r:id="rId3"/>
    <sheet name="KPI YOY" sheetId="13" r:id="rId4"/>
    <sheet name="Profit&amp;Sales" sheetId="3" r:id="rId5"/>
    <sheet name="ProfitCategory" sheetId="5" r:id="rId6"/>
    <sheet name="StateSales" sheetId="9" r:id="rId7"/>
    <sheet name="Top5" sheetId="11" r:id="rId8"/>
    <sheet name="Category % Sales Share" sheetId="7" r:id="rId9"/>
  </sheets>
  <definedNames>
    <definedName name="_xlchart.v1.0" hidden="1">ProfitCategory!$D$4:$D$7</definedName>
    <definedName name="_xlchart.v1.1" hidden="1">ProfitCategory!$E$3</definedName>
    <definedName name="_xlchart.v1.10" hidden="1">ProfitCategory!$E$3</definedName>
    <definedName name="_xlchart.v1.11" hidden="1">ProfitCategory!$E$4:$E$7</definedName>
    <definedName name="_xlchart.v1.2" hidden="1">ProfitCategory!$E$4:$E$7</definedName>
    <definedName name="_xlchart.v1.20" hidden="1">ProfitCategory!$D$4:$D$7</definedName>
    <definedName name="_xlchart.v1.21" hidden="1">ProfitCategory!$E$3</definedName>
    <definedName name="_xlchart.v1.22" hidden="1">ProfitCategory!$E$4:$E$7</definedName>
    <definedName name="_xlchart.v1.3" hidden="1">ProfitCategory!$D$4:$D$7</definedName>
    <definedName name="_xlchart.v1.4" hidden="1">ProfitCategory!$E$3</definedName>
    <definedName name="_xlchart.v1.5" hidden="1">ProfitCategory!$E$4:$E$7</definedName>
    <definedName name="_xlchart.v1.6" hidden="1">ProfitCategory!$D$4:$D$7</definedName>
    <definedName name="_xlchart.v1.7" hidden="1">ProfitCategory!$E$3</definedName>
    <definedName name="_xlchart.v1.8" hidden="1">ProfitCategory!$E$4:$E$7</definedName>
    <definedName name="_xlchart.v1.9" hidden="1">ProfitCategory!$D$4:$D$7</definedName>
    <definedName name="_xlchart.v5.12" hidden="1">StateSales!$D$3</definedName>
    <definedName name="_xlchart.v5.13" hidden="1">StateSales!$D$4:$D$52</definedName>
    <definedName name="_xlchart.v5.14" hidden="1">StateSales!$E$3</definedName>
    <definedName name="_xlchart.v5.15" hidden="1">StateSales!$E$4:$E$52</definedName>
    <definedName name="_xlchart.v5.16" hidden="1">StateSales!$D$3</definedName>
    <definedName name="_xlchart.v5.17" hidden="1">StateSales!$D$4:$D$52</definedName>
    <definedName name="_xlchart.v5.18" hidden="1">StateSales!$E$3</definedName>
    <definedName name="_xlchart.v5.19" hidden="1">StateSales!$E$4:$E$52</definedName>
    <definedName name="_xlchart.v5.23" hidden="1">StateSales!$D$3</definedName>
    <definedName name="_xlchart.v5.24" hidden="1">StateSales!$D$4:$D$52</definedName>
    <definedName name="_xlchart.v5.25" hidden="1">StateSales!$E$3</definedName>
    <definedName name="_xlchart.v5.26" hidden="1">StateSales!$E$4:$E$52</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8" i="9" l="1"/>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7" i="9"/>
  <c r="D6" i="9"/>
  <c r="D5" i="9"/>
  <c r="D4" i="9"/>
  <c r="D7" i="5"/>
  <c r="D5" i="5"/>
  <c r="D6"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6" i="5"/>
  <c r="C17" i="12"/>
  <c r="O17" i="12"/>
  <c r="L17" i="12"/>
  <c r="F17" i="12"/>
  <c r="E4" i="5"/>
  <c r="E5" i="5"/>
  <c r="I17" i="12"/>
  <c r="E13" i="9"/>
  <c r="E46" i="9"/>
  <c r="E23" i="9"/>
  <c r="E42" i="9"/>
  <c r="E24" i="9"/>
  <c r="E34" i="9"/>
  <c r="E21" i="9"/>
  <c r="E51" i="9"/>
  <c r="E31" i="9"/>
  <c r="E11" i="9"/>
  <c r="E32" i="9"/>
  <c r="E50" i="9"/>
  <c r="E29" i="9"/>
  <c r="E20" i="9"/>
  <c r="E39" i="9"/>
  <c r="E27" i="9"/>
  <c r="E40" i="9"/>
  <c r="E35" i="9"/>
  <c r="E37" i="9"/>
  <c r="E6" i="9"/>
  <c r="E47" i="9"/>
  <c r="E43" i="9"/>
  <c r="E48" i="9"/>
  <c r="E28" i="9"/>
  <c r="E45" i="9"/>
  <c r="E30" i="9"/>
  <c r="E17" i="9"/>
  <c r="E12" i="9"/>
  <c r="E25" i="9"/>
  <c r="E52" i="9"/>
  <c r="E14" i="9"/>
  <c r="E36" i="9"/>
  <c r="E33" i="9"/>
  <c r="E44" i="9"/>
  <c r="E41" i="9"/>
  <c r="E9" i="9"/>
  <c r="E4" i="9"/>
  <c r="E22" i="9"/>
  <c r="E7" i="9"/>
  <c r="E49" i="9"/>
  <c r="E8" i="9"/>
  <c r="E10" i="9"/>
  <c r="E19" i="9"/>
  <c r="E5" i="9"/>
  <c r="E38" i="9"/>
  <c r="E15" i="9"/>
  <c r="E26" i="9"/>
  <c r="E16" i="9"/>
  <c r="E18" i="9"/>
  <c r="G9" i="13"/>
  <c r="F9" i="13"/>
  <c r="E9" i="13"/>
  <c r="D9" i="13"/>
  <c r="C9" i="13"/>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<sst xmlns="http://schemas.openxmlformats.org/spreadsheetml/2006/main" count="130133" uniqueCount="10956">
  <si>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</si>
  <si>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</si>
  <si>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</si>
  <si>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</si>
  <si>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</si>
  <si>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</si>
  <si>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</si>
  <si>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</si>
  <si>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</si>
  <si>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</si>
  <si>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</si>
  <si>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</si>
  <si>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</si>
  <si>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</si>
  <si>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</si>
  <si>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</si>
  <si>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</si>
  <si>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</si>
  <si>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</si>
  <si>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</si>
  <si>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</si>
  <si>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</si>
  <si>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</si>
  <si>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</si>
  <si>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</si>
  <si>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</si>
  <si>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</si>
  <si>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</si>
  <si>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</si>
  <si>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</si>
  <si>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</si>
  <si>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</si>
  <si>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</si>
  <si>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</si>
  <si>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</si>
  <si>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</si>
  <si>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</si>
  <si>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</si>
  <si>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</si>
  <si>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</si>
  <si>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</si>
  <si>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</si>
  <si>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</si>
  <si>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</si>
  <si>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</si>
  <si>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</si>
  <si>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</si>
  <si>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</si>
  <si>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</si>
  <si>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</si>
  <si>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</si>
  <si>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</si>
  <si>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</si>
  <si>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</si>
  <si>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</si>
  <si>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</si>
  <si>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</si>
  <si>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</si>
  <si>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</si>
  <si>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</si>
  <si>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</si>
  <si>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</si>
  <si>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</si>
  <si>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</si>
  <si>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</si>
  <si>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</si>
  <si>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</si>
  <si>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</si>
  <si>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</si>
  <si>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</si>
  <si>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</si>
  <si>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</si>
  <si>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</si>
  <si>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</si>
  <si>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</si>
  <si>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</si>
  <si>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</si>
  <si>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</si>
  <si>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</si>
  <si>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</si>
  <si>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</si>
  <si>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</si>
  <si>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</si>
  <si>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</si>
  <si>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</si>
  <si>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</si>
  <si>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</si>
  <si>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</si>
  <si>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</si>
  <si>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</si>
  <si>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</si>
  <si>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</si>
  <si>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</si>
  <si>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</si>
  <si>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</si>
  <si>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</si>
  <si>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</si>
  <si>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</si>
  <si>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</si>
  <si>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</si>
  <si>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</si>
  <si>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</si>
  <si>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</si>
  <si>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</si>
  <si>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</si>
  <si>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</si>
  <si>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</si>
  <si>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</si>
  <si>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</si>
  <si>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</si>
  <si>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</si>
  <si>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</si>
  <si>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</si>
  <si>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</si>
  <si>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</si>
  <si>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</si>
  <si>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</si>
  <si>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</si>
  <si>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</si>
  <si>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</si>
  <si>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</si>
  <si>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</si>
  <si>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</si>
  <si>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</si>
  <si>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</si>
  <si>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</si>
  <si>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</si>
  <si>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</si>
  <si>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</si>
  <si>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</si>
  <si>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</si>
  <si>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</si>
  <si>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</si>
  <si>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</si>
  <si>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</si>
  <si>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</si>
  <si>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</si>
  <si>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</si>
  <si>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</si>
  <si>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</si>
  <si>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</si>
  <si>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</si>
  <si>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</si>
  <si>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</si>
  <si>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</si>
  <si>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</si>
  <si>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</si>
  <si>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</si>
  <si>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</si>
  <si>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</si>
  <si>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</si>
  <si>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</si>
  <si>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</si>
  <si>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</si>
  <si>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</si>
  <si>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</si>
  <si>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</si>
  <si>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</si>
  <si>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</si>
  <si>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</si>
  <si>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</si>
  <si>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</si>
  <si>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</si>
  <si>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</si>
  <si>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</si>
  <si>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</si>
  <si>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</si>
  <si>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</si>
  <si>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</si>
  <si>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</si>
  <si>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</si>
  <si>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</si>
  <si>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</si>
  <si>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</si>
  <si>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</si>
  <si>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</si>
  <si>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</si>
  <si>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</si>
  <si>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</si>
  <si>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</si>
  <si>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</si>
  <si>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</si>
  <si>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</si>
  <si>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</si>
  <si>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</si>
  <si>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</si>
  <si>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</si>
  <si>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</si>
  <si>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</si>
  <si>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</si>
  <si>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</si>
  <si>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</si>
  <si>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</si>
  <si>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</si>
  <si>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</si>
  <si>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</si>
  <si>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</si>
  <si>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</si>
  <si>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</si>
  <si>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</si>
  <si>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</si>
  <si>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</si>
  <si>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</si>
  <si>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</si>
  <si>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</si>
  <si>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</si>
  <si>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</si>
  <si>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</si>
  <si>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</si>
  <si>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</si>
  <si>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</si>
  <si>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</si>
  <si>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</si>
  <si>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</si>
  <si>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</si>
  <si>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</si>
  <si>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</si>
  <si>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</si>
  <si>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</si>
  <si>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</si>
  <si>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</si>
  <si>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</si>
  <si>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</si>
  <si>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</si>
  <si>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</si>
  <si>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</si>
  <si>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</si>
  <si>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</si>
  <si>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</si>
  <si>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</si>
  <si>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</si>
  <si>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</si>
  <si>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</si>
  <si>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</si>
  <si>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</si>
  <si>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</si>
  <si>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</si>
  <si>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</si>
  <si>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</si>
  <si>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</si>
  <si>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</si>
  <si>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</si>
  <si>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</si>
  <si>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</si>
  <si>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</si>
  <si>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</si>
  <si>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</si>
  <si>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</si>
  <si>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</si>
  <si>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</si>
  <si>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</si>
  <si>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</si>
  <si>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</si>
  <si>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</si>
  <si>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</si>
  <si>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</si>
  <si>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</si>
  <si>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</si>
  <si>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</si>
  <si>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</si>
  <si>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</si>
  <si>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</si>
  <si>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</si>
  <si>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</si>
  <si>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</si>
  <si>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</si>
  <si>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</si>
  <si>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</si>
  <si>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</si>
  <si>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</si>
  <si>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</si>
  <si>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</si>
  <si>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</si>
  <si>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</si>
  <si>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</si>
  <si>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</si>
  <si>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</si>
  <si>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</si>
  <si>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</si>
  <si>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</si>
  <si>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</si>
  <si>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</si>
  <si>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</si>
  <si>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</si>
  <si>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</si>
  <si>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</si>
  <si>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</si>
  <si>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</si>
  <si>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</si>
  <si>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</si>
  <si>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</si>
  <si>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</si>
  <si>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</si>
  <si>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</si>
  <si>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</si>
  <si>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</si>
  <si>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</si>
  <si>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</si>
  <si>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</si>
  <si>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</si>
  <si>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</si>
  <si>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</si>
  <si>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</si>
  <si>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</si>
  <si>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</si>
  <si>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</si>
  <si>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</si>
  <si>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</si>
  <si>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</si>
  <si>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</si>
  <si>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</si>
  <si>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</si>
  <si>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</si>
  <si>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</si>
  <si>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</si>
  <si>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</si>
  <si>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</si>
  <si>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</si>
  <si>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</si>
  <si>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</si>
  <si>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</si>
  <si>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</si>
  <si>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</si>
  <si>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</si>
  <si>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</si>
  <si>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</si>
  <si>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</si>
  <si>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</si>
  <si>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</si>
  <si>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</si>
  <si>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</si>
  <si>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</si>
  <si>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</si>
  <si>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</si>
  <si>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</si>
  <si>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</si>
  <si>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</si>
  <si>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</si>
  <si>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</si>
  <si>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</si>
  <si>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</si>
  <si>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</si>
  <si>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</si>
  <si>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</si>
  <si>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</si>
  <si>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</si>
  <si>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</si>
  <si>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</si>
  <si>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</si>
  <si>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</si>
  <si>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</si>
  <si>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</si>
  <si>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</si>
  <si>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</si>
  <si>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</si>
  <si>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</si>
  <si>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</si>
  <si>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</si>
  <si>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</si>
  <si>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</si>
  <si>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</si>
  <si>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</si>
  <si>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</si>
  <si>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</si>
  <si>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</si>
  <si>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</si>
  <si>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</si>
  <si>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</si>
  <si>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</si>
  <si>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</si>
  <si>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</si>
  <si>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</si>
  <si>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</si>
  <si>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</si>
  <si>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</si>
  <si>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</si>
  <si>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</si>
  <si>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</si>
  <si>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</si>
  <si>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</si>
  <si>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</si>
  <si>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</si>
  <si>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</si>
  <si>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</si>
  <si>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</si>
  <si>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</si>
  <si>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</si>
  <si>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</si>
  <si>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</si>
  <si>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</si>
  <si>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</si>
  <si>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</si>
  <si>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</si>
  <si>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</si>
  <si>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</si>
  <si>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</si>
  <si>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</si>
  <si>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</si>
  <si>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</si>
  <si>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</si>
  <si>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</si>
  <si>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</si>
  <si>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</si>
  <si>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</si>
  <si>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</si>
  <si>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</si>
  <si>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</si>
  <si>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</si>
  <si>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</si>
  <si>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</si>
  <si>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</si>
  <si>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</si>
  <si>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</si>
  <si>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</si>
  <si>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</si>
  <si>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</si>
  <si>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</si>
  <si>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</si>
  <si>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</si>
  <si>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</si>
  <si>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</si>
  <si>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</si>
  <si>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</si>
  <si>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</si>
  <si>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</si>
  <si>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</si>
  <si>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</si>
  <si>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</si>
  <si>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</si>
  <si>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</si>
  <si>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</si>
  <si>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</si>
  <si>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</si>
  <si>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</si>
  <si>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</si>
  <si>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</si>
  <si>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</si>
  <si>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</si>
  <si>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</si>
  <si>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</si>
  <si>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</si>
  <si>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</si>
  <si>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</si>
  <si>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</si>
  <si>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</si>
  <si>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</si>
  <si>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</si>
  <si>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</si>
  <si>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</si>
  <si>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</si>
  <si>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</si>
  <si>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</si>
  <si>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</si>
  <si>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</si>
  <si>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</si>
  <si>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</si>
  <si>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</si>
  <si>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</si>
  <si>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</si>
  <si>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</si>
  <si>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</si>
  <si>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</si>
  <si>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</si>
  <si>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</si>
  <si>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</si>
  <si>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</si>
  <si>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</si>
  <si>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</si>
  <si>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</si>
  <si>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</si>
  <si>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</si>
  <si>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</si>
  <si>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</si>
  <si>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</si>
  <si>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</si>
  <si>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</si>
  <si>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</si>
  <si>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</si>
  <si>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</si>
  <si>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</si>
  <si>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</si>
  <si>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</si>
  <si>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</si>
  <si>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</si>
  <si>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</si>
  <si>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</si>
  <si>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</si>
  <si>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</si>
  <si>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</si>
  <si>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</si>
  <si>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</si>
  <si>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</si>
  <si>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</si>
  <si>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</si>
  <si>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</si>
  <si>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</si>
  <si>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</si>
  <si>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</si>
  <si>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</si>
  <si>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</si>
  <si>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</si>
  <si>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</si>
  <si>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</si>
  <si>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</si>
  <si>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</si>
  <si>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</si>
  <si>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</si>
  <si>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</si>
  <si>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</si>
  <si>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</si>
  <si>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</si>
  <si>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</si>
  <si>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</si>
  <si>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</si>
  <si>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</si>
  <si>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</si>
  <si>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</si>
  <si>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</si>
  <si>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</si>
  <si>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</si>
  <si>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</si>
  <si>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</si>
  <si>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</si>
  <si>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</si>
  <si>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</si>
  <si>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</si>
  <si>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</si>
  <si>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</si>
  <si>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</si>
  <si>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</si>
  <si>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</si>
  <si>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</si>
  <si>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</si>
  <si>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</si>
  <si>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</si>
  <si>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</si>
  <si>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</si>
  <si>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</si>
  <si>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</si>
  <si>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</si>
  <si>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</si>
  <si>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</si>
  <si>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</si>
  <si>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</si>
  <si>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</si>
  <si>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</si>
  <si>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</si>
  <si>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</si>
  <si>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</si>
  <si>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</si>
  <si>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</si>
  <si>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</si>
  <si>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</si>
  <si>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</si>
  <si>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</si>
  <si>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</si>
  <si>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</si>
  <si>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</si>
  <si>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</si>
  <si>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</si>
  <si>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</si>
  <si>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</si>
  <si>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</si>
  <si>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</si>
  <si>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</si>
  <si>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</si>
  <si>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</si>
  <si>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</si>
  <si>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</si>
  <si>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</si>
  <si>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</si>
  <si>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</si>
  <si>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</si>
  <si>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</si>
  <si>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</si>
  <si>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</si>
  <si>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</si>
  <si>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</si>
  <si>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</si>
  <si>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</si>
  <si>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</si>
  <si>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</si>
  <si>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</si>
  <si>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</si>
  <si>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</si>
  <si>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</si>
  <si>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</si>
  <si>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</si>
  <si>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</si>
  <si>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</si>
  <si>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</si>
  <si>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</si>
  <si>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</si>
  <si>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</si>
  <si>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</si>
  <si>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</si>
  <si>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</si>
  <si>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</si>
  <si>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</si>
  <si>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</si>
  <si>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</si>
  <si>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</si>
  <si>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</si>
  <si>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</si>
  <si>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</si>
  <si>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</si>
  <si>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</si>
  <si>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</si>
  <si>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</si>
  <si>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</si>
  <si>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</si>
  <si>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</si>
  <si>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</si>
  <si>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</si>
  <si>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</si>
  <si>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</si>
  <si>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</si>
  <si>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</si>
  <si>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</si>
  <si>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</si>
  <si>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</si>
  <si>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</si>
  <si>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</si>
  <si>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</si>
  <si>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</si>
  <si>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</si>
  <si>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</si>
  <si>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</si>
  <si>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</si>
  <si>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</si>
  <si>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</si>
  <si>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</si>
  <si>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</si>
  <si>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</si>
  <si>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</si>
  <si>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</si>
  <si>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</si>
  <si>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</si>
  <si>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</si>
  <si>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</si>
  <si>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</si>
  <si>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</si>
  <si>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</si>
  <si>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</si>
  <si>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</si>
  <si>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</si>
  <si>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</si>
  <si>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</si>
  <si>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</si>
  <si>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</si>
  <si>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</si>
  <si>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</si>
  <si>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</si>
  <si>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</si>
  <si>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</si>
  <si>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</si>
  <si>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</si>
  <si>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</si>
  <si>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</si>
  <si>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</si>
  <si>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</si>
  <si>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</si>
  <si>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</si>
  <si>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</si>
  <si>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</si>
  <si>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</si>
  <si>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</si>
  <si>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</si>
  <si>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</si>
  <si>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</si>
  <si>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</si>
  <si>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</si>
  <si>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</si>
  <si>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</si>
  <si>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</si>
  <si>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</si>
  <si>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</si>
  <si>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</si>
  <si>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</si>
  <si>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</si>
  <si>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</si>
  <si>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</si>
  <si>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</si>
  <si>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</si>
  <si>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</si>
  <si>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</si>
  <si>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</si>
  <si>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</si>
  <si>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</si>
  <si>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</si>
  <si>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</si>
  <si>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</si>
  <si>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</si>
  <si>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</si>
  <si>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</si>
  <si>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</si>
  <si>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</si>
  <si>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</si>
  <si>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</si>
  <si>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</si>
  <si>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</si>
  <si>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</si>
  <si>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</si>
  <si>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</si>
  <si>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</si>
  <si>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</si>
  <si>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</si>
  <si>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</si>
  <si>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</si>
  <si>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</si>
  <si>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</si>
  <si>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</si>
  <si>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</si>
  <si>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</si>
  <si>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</si>
  <si>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</si>
  <si>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</si>
  <si>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</si>
  <si>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</si>
  <si>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</si>
  <si>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</si>
  <si>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</si>
  <si>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</si>
  <si>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</si>
  <si>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</si>
  <si>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</si>
  <si>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</si>
  <si>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</si>
  <si>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</si>
  <si>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</si>
  <si>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</si>
  <si>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</si>
  <si>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</si>
  <si>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</si>
  <si>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</si>
  <si>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</si>
  <si>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</si>
  <si>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</si>
  <si>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</si>
  <si>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</si>
  <si>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</si>
  <si>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</si>
  <si>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</si>
  <si>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</si>
  <si>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</si>
  <si>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</si>
  <si>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</si>
  <si>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</si>
  <si>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</si>
  <si>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</si>
  <si>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</si>
  <si>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</si>
  <si>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</si>
  <si>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</si>
  <si>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</si>
  <si>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</si>
  <si>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</si>
  <si>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</si>
  <si>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</si>
  <si>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</si>
  <si>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</si>
  <si>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</si>
  <si>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</si>
  <si>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</si>
  <si>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</si>
  <si>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</si>
  <si>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</si>
  <si>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</si>
  <si>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</si>
  <si>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</si>
  <si>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</si>
  <si>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</si>
  <si>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</si>
  <si>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</si>
  <si>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</si>
  <si>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</si>
  <si>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</si>
  <si>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</si>
  <si>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</si>
  <si>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</si>
  <si>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</si>
  <si>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</si>
  <si>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</si>
  <si>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</si>
  <si>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</si>
  <si>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</si>
  <si>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</si>
  <si>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</si>
  <si>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</si>
  <si>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</si>
  <si>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</si>
  <si>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</si>
  <si>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</si>
  <si>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</si>
  <si>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</si>
  <si>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</si>
  <si>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</si>
  <si>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</si>
  <si>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</si>
  <si>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</si>
  <si>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</si>
  <si>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</si>
  <si>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</si>
  <si>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</si>
  <si>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</si>
  <si>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</si>
  <si>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</si>
  <si>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</si>
  <si>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</si>
  <si>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</si>
  <si>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</si>
  <si>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</si>
  <si>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</si>
  <si>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</si>
  <si>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</si>
  <si>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</si>
  <si>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</si>
  <si>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</si>
  <si>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</si>
  <si>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</si>
  <si>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</si>
  <si>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</si>
  <si>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</si>
  <si>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</si>
  <si>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</si>
  <si>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</si>
  <si>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</si>
  <si>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</si>
  <si>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</si>
  <si>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</si>
  <si>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</si>
  <si>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</si>
  <si>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</si>
  <si>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</si>
  <si>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</si>
  <si>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</si>
  <si>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</si>
  <si>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</si>
  <si>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</si>
  <si>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</si>
  <si>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</si>
  <si>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</si>
  <si>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</si>
  <si>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</si>
  <si>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</si>
  <si>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</si>
  <si>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</si>
  <si>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</si>
  <si>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</si>
  <si>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</si>
  <si>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</si>
  <si>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</si>
  <si>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</si>
  <si>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</si>
  <si>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</si>
  <si>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</si>
  <si>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</si>
  <si>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</si>
  <si>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</si>
  <si>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</si>
  <si>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</si>
  <si>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</si>
  <si>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</si>
  <si>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</si>
  <si>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</si>
  <si>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</si>
  <si>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</si>
  <si>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</si>
  <si>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</si>
  <si>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</si>
  <si>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</si>
  <si>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</si>
  <si>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</si>
  <si>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</si>
  <si>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</si>
  <si>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</si>
  <si>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</si>
  <si>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</si>
  <si>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</si>
  <si>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</si>
  <si>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</si>
  <si>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</si>
  <si>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</si>
  <si>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</si>
  <si>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</si>
  <si>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</si>
  <si>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</si>
  <si>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</si>
  <si>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</si>
  <si>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</si>
  <si>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</si>
  <si>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</si>
  <si>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</si>
  <si>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</si>
  <si>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</si>
  <si>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</si>
  <si>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</si>
  <si>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</si>
  <si>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</si>
  <si>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</si>
  <si>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</si>
  <si>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</si>
  <si>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</si>
  <si>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</si>
  <si>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</si>
  <si>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</si>
  <si>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</si>
  <si>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</si>
  <si>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</si>
  <si>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</si>
  <si>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</si>
  <si>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</si>
  <si>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</si>
  <si>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</si>
  <si>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</si>
  <si>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</si>
  <si>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</si>
  <si>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</si>
  <si>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</si>
  <si>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</si>
  <si>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</si>
  <si>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</si>
  <si>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</si>
  <si>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</si>
  <si>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</si>
  <si>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</si>
  <si>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</si>
  <si>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</si>
  <si>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</si>
  <si>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</si>
  <si>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</si>
  <si>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</si>
  <si>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</si>
  <si>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</si>
  <si>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</si>
  <si>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</si>
  <si>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</si>
  <si>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</si>
  <si>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</si>
  <si>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</si>
  <si>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</si>
  <si>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</si>
  <si>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</si>
  <si>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</si>
  <si>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</si>
  <si>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</si>
  <si>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</si>
  <si>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</si>
  <si>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</si>
  <si>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</si>
  <si>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</si>
  <si>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</si>
  <si>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</si>
  <si>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</si>
  <si>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</si>
  <si>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</si>
  <si>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</si>
  <si>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</si>
  <si>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</si>
  <si>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</si>
  <si>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</si>
  <si>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</si>
  <si>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</si>
  <si>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</si>
  <si>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</si>
  <si>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</si>
  <si>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</si>
  <si>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</si>
  <si>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</si>
  <si>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</si>
  <si>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</si>
  <si>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</si>
  <si>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</si>
  <si>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</si>
  <si>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</si>
  <si>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</si>
  <si>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</si>
  <si>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</si>
  <si>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</si>
  <si>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</si>
  <si>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</si>
  <si>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</si>
  <si>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</si>
  <si>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</si>
  <si>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</si>
  <si>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</si>
  <si>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</si>
  <si>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</si>
  <si>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</si>
  <si>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</si>
  <si>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</si>
  <si>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</si>
  <si>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</si>
  <si>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</si>
  <si>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</si>
  <si>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</si>
  <si>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</si>
  <si>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</si>
  <si>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</si>
  <si>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</si>
  <si>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</si>
  <si>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</si>
  <si>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</si>
  <si>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</si>
  <si>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</si>
  <si>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</si>
  <si>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</si>
  <si>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</si>
  <si>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</si>
  <si>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</si>
  <si>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</si>
  <si>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</si>
  <si>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</si>
  <si>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</si>
  <si>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</si>
  <si>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</si>
  <si>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</si>
  <si>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</si>
  <si>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</si>
  <si>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</si>
  <si>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</si>
  <si>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</si>
  <si>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</si>
  <si>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</si>
  <si>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</si>
  <si>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</si>
  <si>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</si>
  <si>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</si>
  <si>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</si>
  <si>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</si>
  <si>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</si>
  <si>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</si>
  <si>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</si>
  <si>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</si>
  <si>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</si>
  <si>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</si>
  <si>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</si>
  <si>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</si>
  <si>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</si>
  <si>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</si>
  <si>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</si>
  <si>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</si>
  <si>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</si>
  <si>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</si>
  <si>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</si>
  <si>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</si>
  <si>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</si>
  <si>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</si>
  <si>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</si>
  <si>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</si>
  <si>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</si>
  <si>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</si>
  <si>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</si>
  <si>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</si>
  <si>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</si>
  <si>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</si>
  <si>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</si>
  <si>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</si>
  <si>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</si>
  <si>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</si>
  <si>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</si>
  <si>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</si>
  <si>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</si>
  <si>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</si>
  <si>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</si>
  <si>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</si>
  <si>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</si>
  <si>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</si>
  <si>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</si>
  <si>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</si>
  <si>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</si>
  <si>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</si>
  <si>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</si>
  <si>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</si>
  <si>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</si>
  <si>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</si>
  <si>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</si>
  <si>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</si>
  <si>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</si>
  <si>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</si>
  <si>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</si>
  <si>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</si>
  <si>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</si>
  <si>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</si>
  <si>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</si>
  <si>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</si>
  <si>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</si>
  <si>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</si>
  <si>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</si>
  <si>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</si>
  <si>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</si>
  <si>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</si>
  <si>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</si>
  <si>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</si>
  <si>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</si>
  <si>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</si>
  <si>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</si>
  <si>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</si>
  <si>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</si>
  <si>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</si>
  <si>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</si>
  <si>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</si>
  <si>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</si>
  <si>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</si>
  <si>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</si>
  <si>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</si>
  <si>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</si>
  <si>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</si>
  <si>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</si>
  <si>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</si>
  <si>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</si>
  <si>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</si>
  <si>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</si>
  <si>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</si>
  <si>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</si>
  <si>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</si>
  <si>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</si>
  <si>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</si>
  <si>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</si>
  <si>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</si>
  <si>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</si>
  <si>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</si>
  <si>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</si>
  <si>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</si>
  <si>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</si>
  <si>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</si>
  <si>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</si>
  <si>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</si>
  <si>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</si>
  <si>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</si>
  <si>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</si>
  <si>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</si>
  <si>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</si>
  <si>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</si>
  <si>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</si>
  <si>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</si>
  <si>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</si>
  <si>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</si>
  <si>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</si>
  <si>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</si>
  <si>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</si>
  <si>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</si>
  <si>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</si>
  <si>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</si>
  <si>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</si>
  <si>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</si>
  <si>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</si>
  <si>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</si>
  <si>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</si>
  <si>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</si>
  <si>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</si>
  <si>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</si>
  <si>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</si>
  <si>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</si>
  <si>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</si>
  <si>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</si>
  <si>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</si>
  <si>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</si>
  <si>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</si>
  <si>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</si>
  <si>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</si>
  <si>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</si>
  <si>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</si>
  <si>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</si>
  <si>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</si>
  <si>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</si>
  <si>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</si>
  <si>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</si>
  <si>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</si>
  <si>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</si>
  <si>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</si>
  <si>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</si>
  <si>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</si>
  <si>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</si>
  <si>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</si>
  <si>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</si>
  <si>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</si>
  <si>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</si>
  <si>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</si>
  <si>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</si>
  <si>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</si>
  <si>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</si>
  <si>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</si>
  <si>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</si>
  <si>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</si>
  <si>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</si>
  <si>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</si>
  <si>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</si>
  <si>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</si>
  <si>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</si>
  <si>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</si>
  <si>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</si>
  <si>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</si>
  <si>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</si>
  <si>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</si>
  <si>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</si>
  <si>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</si>
  <si>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</si>
  <si>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</si>
  <si>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</si>
  <si>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</si>
  <si>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</si>
  <si>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</si>
  <si>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</si>
  <si>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</si>
  <si>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</si>
  <si>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</si>
  <si>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</si>
  <si>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</si>
  <si>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</si>
  <si>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</si>
  <si>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</si>
  <si>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</si>
  <si>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</si>
  <si>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</si>
  <si>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</si>
  <si>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</si>
  <si>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</si>
  <si>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</si>
  <si>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</si>
  <si>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</si>
  <si>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</si>
  <si>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</si>
  <si>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</si>
  <si>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</si>
  <si>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</si>
  <si>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</si>
  <si>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</si>
  <si>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</si>
  <si>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</si>
  <si>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</si>
  <si>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</si>
  <si>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</si>
  <si>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</si>
  <si>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</si>
  <si>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</si>
  <si>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</si>
  <si>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</si>
  <si>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</si>
  <si>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</si>
  <si>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</si>
  <si>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</si>
  <si>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</si>
  <si>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</si>
  <si>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</si>
  <si>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</si>
  <si>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</si>
  <si>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</si>
  <si>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</si>
  <si>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</si>
  <si>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</si>
  <si>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</si>
  <si>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</si>
  <si>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</si>
  <si>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</si>
  <si>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</si>
  <si>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</si>
  <si>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</si>
  <si>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</si>
  <si>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</si>
  <si>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</si>
  <si>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</si>
  <si>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</si>
  <si>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</si>
  <si>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</si>
  <si>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</si>
  <si>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</si>
  <si>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</si>
  <si>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</si>
  <si>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</si>
  <si>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</si>
  <si>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</si>
  <si>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</si>
  <si>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</si>
  <si>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</si>
  <si>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</si>
  <si>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</si>
  <si>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</si>
  <si>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</si>
  <si>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</si>
  <si>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</si>
  <si>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</si>
  <si>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</si>
  <si>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</si>
  <si>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</si>
  <si>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</si>
  <si>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</si>
  <si>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</si>
  <si>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</si>
  <si>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</si>
  <si>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</si>
  <si>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</si>
  <si>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</si>
  <si>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</si>
  <si>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</si>
  <si>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</si>
  <si>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</si>
  <si>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</si>
  <si>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</si>
  <si>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</si>
  <si>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</si>
  <si>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</si>
  <si>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</si>
  <si>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</si>
  <si>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</si>
  <si>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</si>
  <si>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</si>
  <si>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</si>
  <si>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</si>
  <si>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</si>
  <si>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</si>
  <si>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</si>
  <si>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</si>
  <si>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</si>
  <si>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</si>
  <si>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</si>
  <si>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</si>
  <si>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</si>
  <si>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</si>
  <si>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</si>
  <si>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</si>
  <si>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</si>
  <si>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</si>
  <si>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</si>
  <si>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</si>
  <si>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</si>
  <si>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</si>
  <si>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</si>
  <si>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</si>
  <si>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</si>
  <si>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</si>
  <si>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</si>
  <si>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</si>
  <si>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</si>
  <si>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</si>
  <si>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</si>
  <si>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</si>
  <si>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</si>
  <si>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</si>
  <si>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</si>
  <si>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</si>
  <si>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</si>
  <si>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</si>
  <si>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</si>
  <si>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</si>
  <si>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</si>
  <si>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</si>
  <si>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</si>
  <si>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</si>
  <si>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</si>
  <si>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</si>
  <si>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</si>
  <si>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</si>
  <si>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</si>
  <si>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</si>
  <si>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</si>
  <si>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</si>
  <si>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</si>
  <si>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</si>
  <si>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</si>
  <si>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</si>
  <si>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</si>
  <si>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</si>
  <si>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</si>
  <si>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</si>
  <si>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</si>
  <si>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</si>
  <si>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</si>
  <si>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</si>
  <si>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</si>
  <si>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</si>
  <si>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</si>
  <si>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</si>
  <si>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</si>
  <si>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</si>
  <si>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</si>
  <si>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</si>
  <si>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</si>
  <si>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</si>
  <si>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</si>
  <si>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</si>
  <si>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</si>
  <si>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</si>
  <si>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</si>
  <si>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</si>
  <si>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</si>
  <si>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</si>
  <si>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</si>
  <si>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</si>
  <si>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</si>
  <si>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</si>
  <si>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</si>
  <si>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</si>
  <si>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</si>
  <si>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</si>
  <si>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</si>
  <si>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</si>
  <si>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</si>
  <si>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</si>
  <si>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</si>
  <si>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</si>
  <si>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</si>
  <si>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</si>
  <si>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</si>
  <si>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</si>
  <si>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</si>
  <si>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</si>
  <si>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</si>
  <si>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</si>
  <si>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</si>
  <si>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</si>
  <si>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</si>
  <si>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</si>
  <si>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</si>
  <si>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</si>
  <si>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</si>
  <si>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</si>
  <si>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</si>
  <si>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</si>
  <si>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</si>
  <si>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</si>
  <si>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</si>
  <si>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</si>
  <si>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</si>
  <si>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</si>
  <si>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</si>
  <si>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</si>
  <si>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</si>
  <si>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</si>
  <si>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</si>
  <si>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</si>
  <si>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</si>
  <si>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</si>
  <si>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</si>
  <si>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</si>
  <si>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</si>
  <si>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</si>
  <si>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</si>
  <si>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</si>
  <si>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</si>
  <si>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</si>
  <si>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</si>
  <si>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</si>
  <si>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</si>
  <si>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</si>
  <si>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</si>
  <si>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</si>
  <si>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</si>
  <si>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</si>
  <si>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</si>
  <si>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</si>
  <si>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</si>
  <si>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</si>
  <si>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</si>
  <si>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</si>
  <si>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</si>
  <si>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</si>
  <si>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</si>
  <si>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</si>
  <si>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</si>
  <si>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</si>
  <si>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</si>
  <si>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</si>
  <si>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</si>
  <si>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</si>
  <si>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</si>
  <si>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</si>
  <si>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</si>
  <si>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</si>
  <si>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</si>
  <si>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</si>
  <si>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</si>
  <si>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</si>
  <si>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</si>
  <si>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</si>
  <si>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</si>
  <si>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</si>
  <si>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</si>
  <si>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</si>
  <si>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</si>
  <si>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</si>
  <si>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</si>
  <si>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</si>
  <si>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</si>
  <si>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</si>
  <si>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</si>
  <si>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</si>
  <si>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</si>
  <si>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</si>
  <si>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</si>
  <si>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</si>
  <si>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</si>
  <si>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</si>
  <si>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</si>
  <si>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</si>
  <si>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</si>
  <si>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</si>
  <si>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</si>
  <si>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</si>
  <si>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</si>
  <si>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</si>
  <si>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</si>
  <si>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</si>
  <si>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</si>
  <si>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</si>
  <si>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</si>
  <si>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</si>
  <si>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</si>
  <si>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</si>
  <si>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</si>
  <si>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</si>
  <si>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</si>
  <si>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</si>
  <si>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</si>
  <si>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</si>
  <si>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</si>
  <si>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</si>
  <si>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</si>
  <si>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</si>
  <si>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</si>
  <si>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</si>
  <si>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</si>
  <si>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</si>
  <si>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</si>
  <si>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</si>
  <si>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</si>
  <si>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</si>
  <si>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</si>
  <si>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</si>
  <si>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</si>
  <si>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</si>
  <si>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</si>
  <si>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</si>
  <si>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</si>
  <si>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</si>
  <si>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</si>
  <si>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</si>
  <si>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</si>
  <si>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</si>
  <si>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</si>
  <si>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</si>
  <si>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</si>
  <si>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</si>
  <si>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</si>
  <si>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</si>
  <si>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</si>
  <si>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</si>
  <si>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</si>
  <si>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</si>
  <si>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</si>
  <si>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</si>
  <si>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</si>
  <si>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</si>
  <si>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</si>
  <si>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</si>
  <si>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</si>
  <si>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</si>
  <si>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</si>
  <si>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</si>
  <si>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</si>
  <si>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</si>
  <si>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</si>
  <si>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</si>
  <si>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</si>
  <si>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</si>
  <si>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</si>
  <si>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</si>
  <si>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</si>
  <si>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</si>
  <si>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</si>
  <si>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</si>
  <si>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</si>
  <si>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</si>
  <si>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</si>
  <si>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</si>
  <si>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</si>
  <si>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</si>
  <si>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</si>
  <si>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</si>
  <si>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</si>
  <si>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</si>
  <si>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</si>
  <si>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</si>
  <si>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</si>
  <si>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</si>
  <si>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</si>
  <si>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</si>
  <si>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</si>
  <si>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</si>
  <si>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</si>
  <si>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</si>
  <si>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</si>
  <si>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</si>
  <si>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</si>
  <si>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</si>
  <si>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</si>
  <si>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</si>
  <si>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</si>
  <si>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</si>
  <si>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</si>
  <si>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</si>
  <si>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</si>
  <si>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</si>
  <si>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</si>
  <si>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</si>
  <si>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</si>
  <si>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</si>
  <si>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</si>
  <si>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</si>
  <si>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</si>
  <si>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</si>
  <si>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</si>
  <si>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</si>
  <si>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</si>
  <si>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</si>
  <si>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</si>
  <si>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</si>
  <si>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</si>
  <si>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</si>
  <si>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</si>
  <si>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</si>
  <si>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</si>
  <si>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</si>
  <si>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</si>
  <si>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</si>
  <si>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</si>
  <si>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</si>
  <si>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</si>
  <si>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</si>
  <si>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</si>
  <si>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</si>
  <si>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</si>
  <si>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</si>
  <si>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</si>
  <si>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</si>
  <si>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</si>
  <si>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</si>
  <si>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</si>
  <si>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</si>
  <si>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</si>
  <si>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</si>
  <si>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</si>
  <si>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</si>
  <si>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</si>
  <si>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</si>
  <si>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</si>
  <si>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</si>
  <si>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</si>
  <si>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</si>
  <si>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</si>
  <si>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</si>
  <si>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</si>
  <si>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</si>
  <si>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</si>
  <si>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</si>
  <si>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</si>
  <si>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</si>
  <si>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</si>
  <si>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</si>
  <si>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</si>
  <si>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</si>
  <si>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</si>
  <si>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</si>
  <si>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</si>
  <si>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</si>
  <si>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</si>
  <si>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</si>
  <si>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</si>
  <si>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</si>
  <si>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</si>
  <si>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</si>
  <si>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</si>
  <si>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</si>
  <si>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</si>
  <si>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</si>
  <si>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</si>
  <si>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</si>
  <si>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</si>
  <si>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</si>
  <si>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</si>
  <si>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</si>
  <si>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</si>
  <si>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</si>
  <si>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</si>
  <si>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</si>
  <si>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</si>
  <si>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</si>
  <si>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</si>
  <si>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</si>
  <si>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</si>
  <si>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</si>
  <si>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</si>
  <si>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</si>
  <si>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</si>
  <si>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</si>
  <si>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</si>
  <si>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</si>
  <si>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</si>
  <si>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</si>
  <si>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</si>
  <si>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</si>
  <si>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</si>
  <si>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</si>
  <si>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</si>
  <si>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</si>
  <si>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</si>
  <si>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</si>
  <si>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</si>
  <si>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</si>
  <si>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</si>
  <si>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</si>
  <si>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</si>
  <si>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</si>
  <si>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</si>
  <si>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</si>
  <si>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</si>
  <si>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</si>
  <si>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</si>
  <si>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</si>
  <si>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</si>
  <si>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</si>
  <si>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</si>
  <si>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</si>
  <si>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</si>
  <si>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</si>
  <si>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</si>
  <si>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</si>
  <si>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</si>
  <si>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</si>
  <si>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</si>
  <si>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</si>
  <si>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</si>
  <si>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</si>
  <si>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</si>
  <si>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</si>
  <si>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</si>
  <si>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</si>
  <si>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</si>
  <si>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</si>
  <si>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</si>
  <si>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</si>
  <si>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</si>
  <si>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</si>
  <si>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</si>
  <si>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</si>
  <si>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</si>
  <si>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</si>
  <si>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</si>
  <si>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</si>
  <si>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</si>
  <si>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</si>
  <si>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</si>
  <si>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</si>
  <si>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</si>
  <si>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</si>
  <si>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</si>
  <si>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</si>
  <si>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</si>
  <si>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</si>
  <si>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</si>
  <si>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</si>
  <si>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</si>
  <si>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</si>
  <si>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</si>
  <si>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</si>
  <si>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</si>
  <si>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</si>
  <si>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</si>
  <si>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</si>
  <si>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</si>
  <si>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</si>
  <si>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</si>
  <si>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</si>
  <si>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</si>
  <si>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</si>
  <si>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</si>
  <si>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</si>
  <si>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</si>
  <si>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</si>
  <si>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</si>
  <si>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</si>
  <si>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</si>
  <si>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</si>
  <si>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</si>
  <si>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</si>
  <si>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</si>
  <si>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</si>
  <si>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</si>
  <si>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</si>
  <si>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</si>
  <si>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</si>
  <si>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</si>
  <si>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</si>
  <si>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</si>
  <si>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</si>
  <si>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</si>
  <si>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</si>
  <si>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</si>
  <si>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</si>
  <si>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</si>
  <si>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</si>
  <si>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</si>
  <si>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</si>
  <si>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</si>
  <si>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</si>
  <si>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</si>
  <si>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</si>
  <si>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</si>
  <si>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</si>
  <si>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</si>
  <si>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</si>
  <si>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</si>
  <si>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</si>
  <si>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</si>
  <si>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</si>
  <si>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</si>
  <si>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</si>
  <si>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</si>
  <si>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</si>
  <si>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</si>
  <si>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</si>
  <si>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</si>
  <si>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</si>
  <si>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</si>
  <si>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</si>
  <si>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</si>
  <si>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</si>
  <si>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</si>
  <si>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</si>
  <si>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</si>
  <si>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</si>
  <si>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</si>
  <si>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</si>
  <si>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</si>
  <si>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</si>
  <si>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</si>
  <si>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</si>
  <si>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</si>
  <si>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</si>
  <si>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</si>
  <si>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</si>
  <si>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</si>
  <si>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</si>
  <si>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</si>
  <si>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</si>
  <si>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</si>
  <si>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</si>
  <si>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</si>
  <si>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</si>
  <si>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</si>
  <si>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</si>
  <si>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</si>
  <si>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</si>
  <si>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</si>
  <si>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</si>
  <si>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</si>
  <si>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</si>
  <si>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</si>
  <si>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</si>
  <si>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</si>
  <si>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</si>
  <si>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</si>
  <si>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</si>
  <si>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</si>
  <si>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</si>
  <si>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</si>
  <si>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</si>
  <si>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</si>
  <si>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</si>
  <si>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</si>
  <si>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</si>
  <si>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</si>
  <si>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</si>
  <si>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</si>
  <si>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</si>
  <si>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</si>
  <si>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</si>
  <si>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</si>
  <si>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</si>
  <si>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</si>
  <si>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</si>
  <si>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</si>
  <si>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</si>
  <si>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</si>
  <si>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</si>
  <si>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</si>
  <si>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</si>
  <si>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</si>
  <si>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</si>
  <si>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</si>
  <si>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</si>
  <si>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</si>
  <si>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</si>
  <si>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</si>
  <si>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</si>
  <si>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</si>
  <si>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</si>
  <si>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</si>
  <si>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</si>
  <si>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</si>
  <si>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</si>
  <si>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</si>
  <si>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</si>
  <si>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</si>
  <si>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</si>
  <si>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</si>
  <si>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</si>
  <si>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</si>
  <si>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</si>
  <si>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</si>
  <si>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</si>
  <si>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</si>
  <si>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</si>
  <si>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</si>
  <si>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</si>
  <si>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</si>
  <si>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</si>
  <si>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</si>
  <si>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</si>
  <si>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</si>
  <si>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</si>
  <si>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</si>
  <si>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</si>
  <si>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</si>
  <si>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</si>
  <si>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</si>
  <si>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</si>
  <si>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</si>
  <si>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</si>
  <si>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</si>
  <si>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</si>
  <si>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</si>
  <si>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</si>
  <si>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</si>
  <si>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</si>
  <si>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</si>
  <si>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</si>
  <si>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</si>
  <si>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</si>
  <si>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</si>
  <si>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</si>
  <si>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</si>
  <si>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</si>
  <si>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</si>
  <si>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</si>
  <si>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</si>
  <si>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</si>
  <si>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</si>
  <si>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</si>
  <si>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</si>
  <si>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</si>
  <si>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</si>
  <si>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</si>
  <si>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</si>
  <si>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</si>
  <si>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</si>
  <si>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</si>
  <si>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</si>
  <si>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</si>
  <si>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</si>
  <si>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</si>
  <si>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</si>
  <si>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</si>
  <si>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</si>
  <si>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</si>
  <si>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</si>
  <si>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</si>
  <si>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</si>
  <si>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</si>
  <si>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</si>
  <si>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</si>
  <si>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</si>
  <si>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</si>
  <si>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</si>
  <si>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</si>
  <si>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</si>
  <si>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</si>
  <si>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</si>
  <si>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</si>
  <si>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</si>
  <si>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</si>
  <si>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</si>
  <si>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</si>
  <si>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</si>
  <si>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</si>
  <si>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</si>
  <si>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</si>
  <si>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</si>
  <si>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</si>
  <si>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</si>
  <si>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</si>
  <si>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</si>
  <si>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</si>
  <si>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</si>
  <si>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</si>
  <si>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</si>
  <si>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</si>
  <si>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</si>
  <si>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</si>
  <si>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</si>
  <si>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</si>
  <si>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</si>
  <si>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</si>
  <si>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</si>
  <si>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</si>
  <si>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</si>
  <si>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</si>
  <si>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</si>
  <si>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</si>
  <si>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</si>
  <si>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</si>
  <si>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</si>
  <si>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</si>
  <si>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</si>
  <si>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</si>
  <si>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</si>
  <si>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</si>
  <si>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</si>
  <si>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</si>
  <si>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</si>
  <si>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</si>
  <si>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</si>
  <si>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</si>
  <si>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</si>
  <si>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</si>
  <si>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</si>
  <si>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</si>
  <si>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</si>
  <si>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</si>
  <si>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</si>
  <si>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</si>
  <si>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</si>
  <si>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</si>
  <si>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</si>
  <si>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</si>
  <si>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</si>
  <si>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</si>
  <si>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</si>
  <si>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</si>
  <si>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</si>
  <si>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</si>
  <si>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</si>
  <si>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</si>
  <si>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</si>
  <si>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</si>
  <si>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</si>
  <si>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</si>
  <si>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</si>
  <si>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</si>
  <si>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</si>
  <si>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</si>
  <si>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</si>
  <si>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</si>
  <si>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</si>
  <si>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</si>
  <si>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</si>
  <si>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</si>
  <si>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</si>
  <si>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</si>
  <si>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</si>
  <si>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</si>
  <si>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</si>
  <si>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</si>
  <si>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</si>
  <si>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</si>
  <si>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</si>
  <si>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</si>
  <si>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</si>
  <si>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</si>
  <si>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</si>
  <si>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</si>
  <si>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</si>
  <si>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</si>
  <si>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</si>
  <si>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</si>
  <si>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</si>
  <si>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</si>
  <si>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</si>
  <si>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</si>
  <si>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</si>
  <si>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</si>
  <si>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</si>
  <si>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</si>
  <si>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</si>
  <si>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</si>
  <si>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</si>
  <si>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</si>
  <si>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</si>
  <si>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</si>
  <si>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</si>
  <si>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</si>
  <si>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</si>
  <si>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</si>
  <si>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</si>
  <si>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</si>
  <si>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</si>
  <si>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</si>
  <si>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</si>
  <si>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</si>
  <si>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</si>
  <si>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</si>
  <si>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</si>
  <si>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</si>
  <si>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</si>
  <si>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</si>
  <si>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</si>
  <si>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</si>
  <si>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</si>
  <si>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</si>
  <si>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</si>
  <si>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</si>
  <si>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</si>
  <si>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</si>
  <si>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</si>
  <si>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</si>
  <si>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</si>
  <si>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</si>
  <si>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</si>
  <si>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</si>
  <si>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</si>
  <si>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</si>
  <si>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</si>
  <si>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</si>
  <si>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</si>
  <si>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</si>
  <si>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</si>
  <si>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</si>
  <si>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</si>
  <si>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</si>
  <si>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</si>
  <si>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</si>
  <si>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</si>
  <si>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</si>
  <si>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</si>
  <si>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</si>
  <si>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</si>
  <si>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</si>
  <si>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</si>
  <si>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</si>
  <si>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</si>
  <si>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</si>
  <si>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</si>
  <si>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</si>
  <si>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</si>
  <si>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</si>
  <si>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</si>
  <si>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</si>
  <si>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</si>
  <si>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</si>
  <si>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</si>
  <si>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</si>
  <si>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</si>
  <si>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</si>
  <si>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</si>
  <si>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</si>
  <si>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</si>
  <si>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</si>
  <si>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</si>
  <si>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</si>
  <si>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</si>
  <si>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</si>
  <si>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</si>
  <si>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</si>
  <si>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</si>
  <si>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</si>
  <si>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</si>
  <si>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</si>
  <si>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</si>
  <si>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</si>
  <si>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</si>
  <si>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</si>
  <si>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</si>
  <si>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</si>
  <si>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</si>
  <si>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</si>
  <si>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</si>
  <si>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</si>
  <si>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</si>
  <si>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</si>
  <si>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</si>
  <si>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</si>
  <si>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</si>
  <si>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</si>
  <si>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</si>
  <si>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</si>
  <si>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</si>
  <si>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</si>
  <si>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</si>
  <si>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</si>
  <si>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</si>
  <si>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</si>
  <si>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</si>
  <si>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</si>
  <si>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</si>
  <si>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</si>
  <si>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</si>
  <si>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</si>
  <si>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</si>
  <si>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</si>
  <si>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</si>
  <si>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</si>
  <si>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</si>
  <si>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</si>
  <si>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</si>
  <si>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</si>
  <si>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</si>
  <si>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</si>
  <si>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</si>
  <si>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</si>
  <si>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</si>
  <si>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</si>
  <si>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</si>
  <si>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</si>
  <si>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</si>
  <si>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</si>
  <si>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</si>
  <si>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</si>
  <si>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</si>
  <si>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</si>
  <si>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</si>
  <si>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</si>
  <si>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</si>
  <si>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</si>
  <si>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</si>
  <si>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</si>
  <si>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</si>
  <si>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</si>
  <si>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</si>
  <si>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</si>
  <si>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</si>
  <si>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</si>
  <si>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</si>
  <si>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</si>
  <si>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</si>
  <si>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</si>
  <si>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</si>
  <si>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</si>
  <si>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</si>
  <si>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</si>
  <si>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</si>
  <si>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</si>
  <si>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</si>
  <si>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</si>
  <si>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</si>
  <si>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</si>
  <si>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</si>
  <si>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</si>
  <si>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</si>
  <si>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</si>
  <si>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</si>
  <si>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</si>
  <si>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</si>
  <si>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</si>
  <si>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</si>
  <si>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</si>
  <si>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</si>
  <si>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</si>
  <si>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</si>
  <si>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</si>
  <si>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</si>
  <si>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</si>
  <si>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</si>
  <si>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</si>
  <si>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</si>
  <si>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</si>
  <si>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</si>
  <si>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</si>
  <si>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</si>
  <si>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</si>
  <si>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</si>
  <si>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</si>
  <si>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</si>
  <si>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</si>
  <si>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</si>
  <si>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</si>
  <si>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</si>
  <si>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</si>
  <si>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</si>
  <si>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</si>
  <si>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</si>
  <si>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</si>
  <si>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</si>
  <si>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</si>
  <si>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</si>
  <si>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</si>
  <si>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</si>
  <si>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</si>
  <si>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</si>
  <si>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</si>
  <si>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</si>
  <si>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</si>
  <si>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</si>
  <si>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</si>
  <si>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</si>
  <si>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</si>
  <si>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</si>
  <si>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</si>
  <si>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</si>
  <si>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</si>
  <si>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</si>
  <si>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</si>
  <si>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</si>
  <si>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</si>
  <si>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</si>
  <si>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</si>
  <si>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</si>
  <si>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</si>
  <si>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</si>
  <si>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</si>
  <si>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</si>
  <si>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</si>
  <si>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</si>
  <si>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</si>
  <si>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</si>
  <si>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</si>
  <si>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</si>
  <si>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</si>
  <si>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</si>
  <si>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</si>
  <si>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</si>
  <si>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</si>
  <si>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</si>
  <si>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</si>
  <si>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</si>
  <si>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</si>
  <si>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</si>
  <si>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</si>
  <si>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</si>
  <si>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</si>
  <si>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</si>
  <si>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</si>
  <si>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</si>
  <si>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</si>
  <si>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</si>
  <si>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</si>
  <si>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</si>
  <si>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</si>
  <si>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</si>
  <si>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</si>
  <si>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</si>
  <si>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</si>
  <si>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</si>
  <si>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</si>
  <si>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</si>
  <si>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</si>
  <si>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</si>
  <si>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</si>
  <si>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</si>
  <si>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</si>
  <si>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</si>
  <si>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</si>
  <si>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</si>
  <si>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</si>
  <si>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</si>
  <si>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</si>
  <si>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</si>
  <si>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</si>
  <si>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</si>
  <si>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</si>
  <si>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</si>
  <si>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</si>
  <si>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</si>
  <si>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</si>
  <si>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</si>
  <si>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</si>
  <si>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</si>
  <si>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</si>
  <si>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</si>
  <si>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</si>
  <si>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</si>
  <si>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</si>
  <si>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</si>
  <si>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</si>
  <si>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</si>
  <si>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</si>
  <si>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</si>
  <si>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</si>
  <si>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</si>
  <si>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</si>
  <si>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</si>
  <si>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</si>
  <si>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</si>
  <si>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</si>
  <si>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</si>
  <si>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</si>
  <si>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</si>
  <si>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</si>
  <si>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</si>
  <si>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</si>
  <si>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</si>
  <si>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</si>
  <si>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</si>
  <si>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</si>
  <si>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</si>
  <si>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</si>
  <si>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</si>
  <si>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</si>
  <si>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</si>
  <si>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</si>
  <si>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</si>
  <si>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</si>
  <si>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</si>
  <si>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</si>
  <si>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</si>
  <si>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</si>
  <si>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</si>
  <si>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</si>
  <si>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</si>
  <si>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</si>
  <si>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</si>
  <si>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</si>
  <si>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</si>
  <si>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</si>
  <si>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</si>
  <si>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</si>
  <si>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</si>
  <si>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</si>
  <si>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</si>
  <si>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</si>
  <si>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</si>
  <si>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</si>
  <si>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</si>
  <si>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</si>
  <si>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</si>
  <si>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</si>
  <si>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</si>
  <si>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</si>
  <si>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</si>
  <si>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</si>
  <si>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</si>
  <si>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</si>
  <si>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</si>
  <si>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</si>
  <si>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</si>
  <si>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</si>
  <si>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</si>
  <si>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</si>
  <si>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</si>
  <si>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</si>
  <si>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</si>
  <si>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</si>
  <si>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</si>
  <si>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</si>
  <si>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</si>
  <si>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</si>
  <si>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</si>
  <si>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</si>
  <si>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</si>
  <si>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</si>
  <si>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</si>
  <si>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</si>
  <si>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</si>
  <si>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</si>
  <si>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</si>
  <si>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</si>
  <si>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</si>
  <si>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</si>
  <si>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</si>
  <si>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</si>
  <si>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</si>
  <si>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</si>
  <si>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</si>
  <si>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</si>
  <si>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</si>
  <si>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</si>
  <si>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</si>
  <si>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</si>
  <si>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</si>
  <si>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</si>
  <si>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</si>
  <si>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</si>
  <si>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</si>
  <si>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</si>
  <si>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</si>
  <si>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</si>
  <si>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</si>
  <si>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</si>
  <si>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</si>
  <si>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</si>
  <si>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</si>
  <si>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</si>
  <si>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</si>
  <si>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</si>
  <si>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</si>
  <si>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</si>
  <si>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</si>
  <si>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</si>
  <si>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</si>
  <si>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</si>
  <si>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</si>
  <si>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</si>
  <si>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</si>
  <si>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</si>
  <si>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</si>
  <si>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</si>
  <si>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</si>
  <si>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</si>
  <si>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</si>
  <si>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</si>
  <si>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</si>
  <si>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</si>
  <si>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</si>
  <si>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</si>
  <si>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</si>
  <si>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</si>
  <si>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</si>
  <si>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</si>
  <si>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</si>
  <si>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</si>
  <si>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</si>
  <si>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</si>
  <si>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</si>
  <si>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</si>
  <si>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</si>
  <si>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</si>
  <si>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</si>
  <si>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</si>
  <si>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</si>
  <si>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</si>
  <si>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</si>
  <si>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</si>
  <si>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</si>
  <si>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</si>
  <si>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</si>
  <si>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</si>
  <si>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</si>
  <si>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</si>
  <si>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</si>
  <si>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</si>
  <si>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</si>
  <si>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</si>
  <si>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</si>
  <si>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</si>
  <si>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</si>
  <si>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</si>
  <si>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</si>
  <si>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</si>
  <si>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</si>
  <si>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</si>
  <si>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</si>
  <si>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</si>
  <si>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</si>
  <si>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</si>
  <si>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</si>
  <si>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</si>
  <si>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</si>
  <si>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</si>
  <si>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</si>
  <si>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</si>
  <si>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</si>
  <si>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</si>
  <si>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</si>
  <si>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</si>
  <si>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</si>
  <si>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</si>
  <si>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</si>
  <si>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</si>
  <si>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</si>
  <si>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</si>
  <si>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</si>
  <si>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</si>
  <si>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</si>
  <si>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</si>
  <si>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</si>
  <si>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</si>
  <si>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</si>
  <si>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</si>
  <si>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</si>
  <si>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</si>
  <si>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</si>
  <si>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</si>
  <si>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</si>
  <si>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</si>
  <si>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</si>
  <si>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</si>
  <si>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</si>
  <si>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</si>
  <si>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</si>
  <si>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</si>
  <si>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</si>
  <si>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</si>
  <si>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</si>
  <si>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</si>
  <si>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</si>
  <si>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</si>
  <si>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</si>
  <si>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</si>
  <si>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</si>
  <si>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</si>
  <si>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</si>
  <si>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</si>
  <si>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</si>
  <si>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</si>
  <si>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</si>
  <si>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</si>
  <si>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</si>
  <si>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</si>
  <si>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</si>
  <si>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</si>
  <si>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</si>
  <si>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</si>
  <si>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</si>
  <si>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</si>
  <si>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</si>
  <si>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</si>
  <si>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</si>
  <si>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</si>
  <si>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</si>
  <si>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</si>
  <si>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</si>
  <si>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</si>
  <si>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</si>
  <si>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</si>
  <si>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</si>
  <si>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</si>
  <si>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</si>
  <si>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</si>
  <si>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</si>
  <si>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</si>
  <si>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</si>
  <si>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</si>
  <si>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</si>
  <si>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</si>
  <si>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</si>
  <si>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</si>
  <si>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</si>
  <si>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</si>
  <si>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</si>
  <si>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</si>
  <si>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</si>
  <si>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</si>
  <si>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</si>
  <si>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</si>
  <si>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</si>
  <si>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</si>
  <si>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</si>
  <si>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</si>
  <si>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</si>
  <si>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</si>
  <si>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</si>
  <si>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</si>
  <si>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</si>
  <si>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</si>
  <si>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</si>
  <si>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</si>
  <si>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</si>
  <si>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</si>
  <si>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</si>
  <si>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</si>
  <si>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</si>
  <si>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</si>
  <si>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</si>
  <si>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</si>
  <si>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</si>
  <si>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</si>
  <si>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</si>
  <si>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</si>
  <si>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</si>
  <si>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</si>
  <si>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</si>
  <si>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</si>
  <si>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</si>
  <si>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</si>
  <si>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</si>
  <si>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</si>
  <si>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</si>
  <si>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</si>
  <si>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</si>
  <si>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</si>
  <si>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</si>
  <si>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</si>
  <si>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</si>
  <si>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</si>
  <si>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</si>
  <si>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</si>
  <si>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</si>
  <si>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</si>
  <si>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</si>
  <si>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</si>
  <si>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</si>
  <si>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</si>
  <si>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</si>
  <si>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</si>
  <si>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</si>
  <si>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</si>
  <si>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</si>
  <si>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</si>
  <si>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</si>
  <si>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</si>
  <si>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</si>
  <si>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</si>
  <si>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</si>
  <si>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</si>
  <si>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</si>
  <si>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</si>
  <si>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</si>
  <si>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</si>
  <si>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</si>
  <si>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</si>
  <si>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</si>
  <si>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</si>
  <si>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</si>
  <si>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</si>
  <si>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</si>
  <si>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</si>
  <si>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</si>
  <si>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</si>
  <si>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</si>
  <si>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</si>
  <si>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</si>
  <si>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</si>
  <si>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</si>
  <si>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</si>
  <si>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</si>
  <si>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</si>
  <si>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</si>
  <si>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</si>
  <si>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</si>
  <si>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</si>
  <si>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</si>
  <si>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</si>
  <si>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</si>
  <si>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</si>
  <si>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</si>
  <si>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</si>
  <si>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</si>
  <si>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</si>
  <si>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</si>
  <si>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</si>
  <si>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</si>
  <si>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</si>
  <si>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</si>
  <si>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</si>
  <si>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</si>
  <si>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</si>
  <si>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</si>
  <si>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</si>
  <si>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</si>
  <si>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</si>
  <si>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</si>
  <si>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</si>
  <si>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</si>
  <si>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</si>
  <si>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</si>
  <si>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</si>
  <si>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</si>
  <si>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</si>
  <si>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</si>
  <si>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</si>
  <si>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</si>
  <si>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</si>
  <si>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</si>
  <si>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</si>
  <si>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</si>
  <si>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</si>
  <si>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</si>
  <si>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</si>
  <si>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</si>
  <si>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</si>
  <si>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</si>
  <si>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</si>
  <si>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</si>
  <si>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</si>
  <si>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</si>
  <si>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</si>
  <si>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</si>
  <si>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</si>
  <si>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</si>
  <si>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</si>
  <si>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</si>
  <si>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</si>
  <si>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</si>
  <si>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</si>
  <si>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</si>
  <si>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</si>
  <si>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</si>
  <si>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</si>
  <si>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</si>
  <si>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</si>
  <si>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</si>
  <si>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</si>
  <si>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</si>
  <si>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</si>
  <si>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</si>
  <si>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</si>
  <si>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</si>
  <si>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</si>
  <si>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</si>
  <si>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</si>
  <si>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</si>
  <si>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</si>
  <si>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</si>
  <si>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</si>
  <si>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</si>
  <si>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</si>
  <si>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</si>
  <si>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</si>
  <si>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</si>
  <si>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</si>
  <si>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</si>
  <si>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</si>
  <si>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</si>
  <si>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</si>
  <si>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</si>
  <si>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</si>
  <si>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</si>
  <si>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</si>
  <si>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</si>
  <si>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</si>
  <si>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</si>
  <si>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</si>
  <si>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</si>
  <si>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</si>
  <si>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</si>
  <si>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</si>
  <si>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</si>
  <si>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</si>
  <si>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</si>
  <si>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</si>
  <si>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</si>
  <si>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</si>
  <si>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</si>
  <si>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</si>
  <si>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</si>
  <si>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</si>
  <si>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</si>
  <si>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</si>
  <si>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</si>
  <si>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</si>
  <si>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</si>
  <si>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</si>
  <si>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</si>
  <si>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</si>
  <si>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</si>
  <si>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</si>
  <si>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</si>
  <si>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</si>
  <si>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</si>
  <si>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</si>
  <si>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</si>
  <si>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</si>
  <si>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</si>
  <si>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</si>
  <si>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</si>
  <si>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</si>
  <si>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</si>
  <si>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</si>
  <si>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</si>
  <si>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</si>
  <si>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</si>
  <si>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</si>
  <si>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</si>
  <si>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</si>
  <si>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</si>
  <si>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</si>
  <si>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</si>
  <si>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</si>
  <si>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</si>
  <si>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</si>
  <si>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</si>
  <si>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</si>
  <si>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</si>
  <si>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</si>
  <si>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</si>
  <si>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</si>
  <si>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</si>
  <si>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</si>
  <si>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</si>
  <si>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</si>
  <si>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</si>
  <si>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</si>
  <si>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</si>
  <si>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</si>
  <si>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</si>
  <si>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</si>
  <si>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</si>
  <si>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</si>
  <si>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</si>
  <si>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</si>
  <si>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</si>
  <si>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</si>
  <si>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</si>
  <si>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</si>
  <si>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</si>
  <si>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</si>
  <si>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</si>
  <si>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</si>
  <si>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</si>
  <si>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</si>
  <si>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</si>
  <si>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</si>
  <si>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</si>
  <si>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</si>
  <si>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</si>
  <si>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</si>
  <si>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</si>
  <si>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</si>
  <si>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</si>
  <si>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</si>
  <si>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</si>
  <si>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</si>
  <si>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</si>
  <si>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</si>
  <si>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</si>
  <si>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</si>
  <si>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</si>
  <si>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</si>
  <si>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</si>
  <si>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</si>
  <si>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</si>
  <si>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</si>
  <si>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</si>
  <si>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</si>
  <si>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</si>
  <si>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</si>
  <si>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</si>
  <si>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</si>
  <si>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</si>
  <si>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</si>
  <si>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</si>
  <si>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</si>
  <si>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</si>
  <si>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</si>
  <si>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</si>
  <si>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</si>
  <si>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</si>
  <si>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</si>
  <si>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</si>
  <si>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</si>
  <si>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</si>
  <si>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</si>
  <si>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</si>
  <si>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</si>
  <si>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</si>
  <si>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</si>
  <si>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</si>
  <si>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</si>
  <si>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</si>
  <si>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</si>
  <si>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</si>
  <si>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</si>
  <si>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</si>
  <si>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</si>
  <si>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</si>
  <si>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</si>
  <si>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</si>
  <si>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</si>
  <si>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</si>
  <si>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</si>
  <si>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</si>
  <si>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</si>
  <si>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</si>
  <si>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</si>
  <si>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</si>
  <si>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</si>
  <si>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</si>
  <si>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</si>
  <si>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</si>
  <si>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</si>
  <si>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</si>
  <si>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</si>
  <si>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</si>
  <si>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</si>
  <si>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</si>
  <si>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</si>
  <si>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</si>
  <si>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</si>
  <si>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</si>
  <si>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</si>
  <si>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</si>
  <si>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</si>
  <si>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</si>
  <si>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</si>
  <si>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</si>
  <si>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</si>
  <si>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</si>
  <si>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</si>
  <si>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</si>
  <si>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</si>
  <si>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</si>
  <si>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</si>
  <si>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</si>
  <si>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</si>
  <si>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</si>
  <si>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</si>
  <si>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</si>
  <si>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</si>
  <si>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</si>
  <si>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</si>
  <si>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</si>
  <si>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</si>
  <si>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</si>
  <si>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</si>
  <si>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</si>
  <si>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</si>
  <si>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</si>
  <si>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</si>
  <si>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</si>
  <si>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</si>
  <si>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</si>
  <si>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</si>
  <si>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</si>
  <si>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</si>
  <si>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</si>
  <si>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</si>
  <si>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</si>
  <si>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</si>
  <si>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</si>
  <si>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</si>
  <si>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</si>
  <si>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</si>
  <si>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</si>
  <si>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</si>
  <si>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</si>
  <si>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</si>
  <si>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</si>
  <si>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</si>
  <si>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</si>
  <si>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</si>
  <si>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</si>
  <si>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</si>
  <si>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</si>
  <si>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</si>
  <si>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</si>
  <si>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</si>
  <si>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</si>
  <si>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</si>
  <si>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</si>
  <si>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</si>
  <si>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</si>
  <si>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</si>
  <si>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</si>
  <si>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</si>
  <si>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</si>
  <si>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</si>
  <si>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</si>
  <si>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</si>
  <si>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</si>
  <si>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</si>
  <si>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</si>
  <si>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</si>
  <si>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</si>
  <si>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</si>
  <si>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</si>
  <si>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</si>
  <si>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</si>
  <si>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</si>
  <si>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</si>
  <si>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</si>
  <si>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</si>
  <si>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</si>
  <si>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</si>
  <si>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</si>
  <si>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</si>
  <si>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</si>
  <si>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</si>
  <si>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</si>
  <si>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</si>
  <si>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</si>
  <si>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</si>
  <si>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</si>
  <si>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</si>
  <si>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</si>
  <si>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</si>
  <si>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</si>
  <si>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</si>
  <si>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</si>
  <si>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</si>
  <si>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</si>
  <si>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</si>
  <si>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</si>
  <si>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</si>
  <si>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</si>
  <si>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</si>
  <si>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</si>
  <si>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</si>
  <si>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</si>
  <si>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</si>
  <si>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</si>
  <si>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</si>
  <si>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</si>
  <si>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</si>
  <si>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</si>
  <si>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</si>
  <si>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</si>
  <si>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</si>
  <si>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</si>
  <si>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</si>
  <si>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</si>
  <si>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</si>
  <si>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</si>
  <si>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</si>
  <si>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</si>
  <si>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</si>
  <si>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</si>
  <si>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</si>
  <si>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</si>
  <si>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</si>
  <si>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</si>
  <si>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</si>
  <si>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</si>
  <si>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</si>
  <si>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</si>
  <si>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</si>
  <si>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</si>
  <si>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</si>
  <si>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</si>
  <si>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</si>
  <si>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</si>
  <si>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</si>
  <si>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</si>
  <si>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</si>
  <si>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</si>
  <si>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</si>
  <si>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</si>
  <si>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</si>
  <si>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</si>
  <si>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</si>
  <si>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</si>
  <si>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</si>
  <si>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</si>
  <si>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</si>
  <si>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</si>
  <si>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</si>
  <si>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</si>
  <si>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</si>
  <si>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</si>
  <si>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</si>
  <si>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</si>
  <si>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</si>
  <si>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</si>
  <si>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</si>
  <si>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</si>
  <si>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</si>
  <si>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</si>
  <si>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</si>
  <si>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</si>
  <si>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</si>
  <si>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</si>
  <si>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</si>
  <si>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</si>
  <si>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</si>
  <si>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</si>
  <si>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</si>
  <si>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</si>
  <si>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</si>
  <si>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</si>
  <si>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</si>
  <si>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</si>
  <si>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</si>
  <si>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</si>
  <si>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</si>
  <si>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</si>
  <si>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</si>
  <si>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</si>
  <si>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</si>
  <si>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</si>
  <si>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</si>
  <si>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</si>
  <si>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</si>
  <si>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</si>
  <si>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</si>
  <si>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</si>
  <si>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</si>
  <si>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</si>
  <si>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</si>
  <si>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</si>
  <si>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</si>
  <si>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</si>
  <si>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</si>
  <si>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</si>
  <si>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</si>
  <si>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</si>
  <si>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</si>
  <si>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</si>
  <si>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</si>
  <si>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</si>
  <si>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</si>
  <si>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</si>
  <si>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</si>
  <si>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</si>
  <si>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</si>
  <si>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</si>
  <si>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</si>
  <si>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</si>
  <si>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</si>
  <si>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</si>
  <si>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</si>
  <si>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</si>
  <si>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</si>
  <si>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</si>
  <si>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</si>
  <si>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</si>
  <si>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</si>
  <si>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</si>
  <si>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</si>
  <si>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</si>
  <si>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</si>
  <si>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</si>
  <si>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</si>
  <si>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</si>
  <si>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</si>
  <si>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</si>
  <si>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</si>
  <si>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</si>
  <si>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</si>
  <si>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</si>
  <si>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</si>
  <si>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</si>
  <si>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</si>
  <si>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</si>
  <si>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</si>
  <si>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</si>
  <si>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</si>
  <si>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</si>
  <si>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</si>
  <si>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</si>
  <si>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</si>
  <si>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</si>
  <si>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</si>
  <si>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</si>
  <si>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</si>
  <si>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</si>
  <si>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</si>
  <si>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</si>
  <si>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</si>
  <si>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</si>
  <si>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</si>
  <si>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</si>
  <si>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</si>
  <si>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</si>
  <si>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</si>
  <si>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</si>
  <si>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</si>
  <si>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</si>
  <si>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</si>
  <si>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</si>
  <si>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</si>
  <si>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</si>
  <si>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</si>
  <si>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</si>
  <si>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</si>
  <si>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</si>
  <si>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</si>
  <si>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</si>
  <si>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</si>
  <si>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</si>
  <si>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</si>
  <si>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</si>
  <si>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</si>
  <si>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</si>
  <si>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</si>
  <si>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</si>
  <si>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</si>
  <si>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</si>
  <si>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</si>
  <si>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</si>
  <si>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</si>
  <si>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</si>
  <si>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</si>
  <si>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</si>
  <si>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</si>
  <si>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</si>
  <si>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</si>
  <si>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</si>
  <si>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</si>
  <si>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</si>
  <si>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</si>
  <si>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</si>
  <si>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</si>
  <si>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</si>
  <si>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</si>
  <si>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</si>
  <si>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</si>
  <si>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</si>
  <si>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</si>
  <si>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</si>
  <si>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</si>
  <si>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</si>
  <si>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</si>
  <si>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</si>
  <si>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</si>
  <si>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</si>
  <si>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</si>
  <si>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</si>
  <si>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</si>
  <si>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</si>
  <si>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</si>
  <si>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</si>
  <si>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</si>
  <si>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</si>
  <si>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</si>
  <si>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</si>
  <si>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</si>
  <si>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</si>
  <si>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</si>
  <si>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</si>
  <si>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</si>
  <si>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</si>
  <si>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</si>
  <si>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</si>
  <si>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</si>
  <si>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</si>
  <si>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</si>
  <si>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</si>
  <si>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</si>
  <si>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</si>
  <si>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</si>
  <si>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</si>
  <si>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</si>
  <si>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</si>
  <si>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</si>
  <si>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</si>
  <si>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</si>
  <si>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</si>
  <si>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</si>
  <si>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</si>
  <si>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</si>
  <si>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</si>
  <si>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</si>
  <si>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</si>
  <si>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</si>
  <si>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</si>
  <si>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</si>
  <si>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</si>
  <si>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</si>
  <si>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</si>
  <si>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</si>
  <si>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</si>
  <si>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</si>
  <si>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</si>
  <si>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</si>
  <si>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</si>
  <si>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</si>
  <si>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</si>
  <si>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</si>
  <si>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</si>
  <si>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</si>
  <si>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</si>
  <si>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</si>
  <si>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</si>
  <si>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</si>
  <si>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</si>
  <si>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</si>
  <si>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</si>
  <si>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</si>
  <si>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</si>
  <si>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</si>
  <si>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</si>
  <si>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</si>
  <si>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</si>
  <si>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</si>
  <si>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</si>
  <si>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</si>
  <si>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</si>
  <si>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</si>
  <si>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</si>
  <si>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</si>
  <si>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</si>
  <si>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</si>
  <si>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</si>
  <si>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</si>
  <si>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</si>
  <si>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</si>
  <si>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</si>
  <si>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</si>
  <si>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</si>
  <si>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</si>
  <si>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</si>
  <si>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</si>
  <si>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</si>
  <si>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</si>
  <si>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</si>
  <si>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</si>
  <si>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</si>
  <si>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</si>
  <si>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</si>
  <si>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</si>
  <si>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</si>
  <si>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</si>
  <si>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</si>
  <si>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</si>
  <si>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</si>
  <si>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</si>
  <si>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</si>
  <si>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</si>
  <si>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</si>
  <si>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</si>
  <si>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</si>
  <si>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</si>
  <si>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</si>
  <si>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</si>
  <si>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</si>
  <si>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</si>
  <si>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</si>
  <si>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</si>
  <si>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</si>
  <si>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</si>
  <si>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</si>
  <si>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</si>
  <si>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</si>
  <si>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</si>
  <si>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</si>
  <si>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</si>
  <si>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</si>
  <si>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</si>
  <si>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</si>
  <si>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</si>
  <si>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</si>
  <si>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</si>
  <si>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</si>
  <si>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</si>
  <si>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</si>
  <si>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</si>
  <si>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</si>
  <si>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</si>
  <si>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</si>
  <si>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</si>
  <si>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</si>
  <si>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</si>
  <si>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</si>
  <si>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</si>
  <si>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</si>
  <si>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</si>
  <si>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</si>
  <si>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</si>
  <si>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</si>
  <si>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</si>
  <si>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</si>
  <si>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</si>
  <si>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</si>
  <si>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</si>
  <si>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</si>
  <si>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</si>
  <si>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</si>
  <si>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</si>
  <si>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</si>
  <si>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</si>
  <si>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</si>
  <si>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</si>
  <si>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</si>
  <si>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</si>
  <si>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</si>
  <si>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</si>
  <si>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</si>
  <si>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</si>
  <si>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</si>
  <si>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</si>
  <si>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</si>
  <si>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</si>
  <si>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</si>
  <si>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</si>
  <si>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</si>
  <si>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</si>
  <si>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</si>
  <si>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</si>
  <si>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</si>
  <si>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</si>
  <si>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</si>
  <si>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</si>
  <si>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</si>
  <si>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</si>
  <si>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</si>
  <si>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</si>
  <si>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</si>
  <si>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</si>
  <si>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</si>
  <si>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</si>
  <si>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</si>
  <si>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</si>
  <si>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</si>
  <si>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</si>
  <si>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</si>
  <si>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</si>
  <si>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</si>
  <si>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</si>
  <si>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</si>
  <si>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</si>
  <si>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</si>
  <si>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</si>
  <si>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</si>
  <si>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</si>
  <si>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</si>
  <si>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</si>
  <si>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</si>
  <si>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</si>
  <si>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</si>
  <si>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</si>
  <si>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</si>
  <si>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</si>
  <si>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</si>
  <si>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</si>
  <si>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</si>
  <si>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</si>
  <si>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</si>
  <si>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</si>
  <si>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</si>
  <si>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</si>
  <si>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</si>
  <si>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</si>
  <si>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</si>
  <si>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</si>
  <si>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</si>
  <si>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</si>
  <si>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</si>
  <si>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</si>
  <si>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</si>
  <si>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</si>
  <si>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</si>
  <si>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</si>
  <si>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</si>
  <si>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</si>
  <si>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</si>
  <si>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</si>
  <si>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</si>
  <si>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</si>
  <si>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</si>
  <si>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</si>
  <si>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</si>
  <si>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</si>
  <si>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</si>
  <si>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</si>
  <si>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</si>
  <si>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</si>
  <si>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</si>
  <si>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</si>
  <si>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</si>
  <si>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</si>
  <si>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</si>
  <si>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</si>
  <si>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</si>
  <si>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</si>
  <si>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</si>
  <si>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</si>
  <si>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</si>
  <si>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</si>
  <si>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</si>
  <si>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</si>
  <si>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</si>
  <si>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</si>
  <si>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</si>
  <si>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</si>
  <si>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</si>
  <si>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</si>
  <si>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</si>
  <si>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</si>
  <si>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</si>
  <si>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</si>
  <si>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</si>
  <si>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</si>
  <si>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</si>
  <si>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</si>
  <si>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</si>
  <si>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</si>
  <si>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</si>
  <si>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</si>
  <si>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</si>
  <si>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</si>
  <si>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</si>
  <si>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</si>
  <si>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</si>
  <si>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</si>
  <si>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</si>
  <si>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</si>
  <si>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</si>
  <si>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</si>
  <si>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</si>
  <si>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</si>
  <si>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</si>
  <si>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</si>
  <si>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</si>
  <si>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</si>
  <si>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</si>
  <si>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</si>
  <si>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</si>
  <si>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</si>
  <si>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</si>
  <si>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</si>
  <si>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</si>
  <si>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</si>
  <si>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</si>
  <si>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</si>
  <si>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</si>
  <si>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</si>
  <si>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</si>
  <si>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</si>
  <si>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</si>
  <si>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</si>
  <si>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</si>
  <si>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</si>
  <si>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</si>
  <si>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</si>
  <si>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</si>
  <si>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</si>
  <si>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</si>
  <si>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</si>
  <si>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</si>
  <si>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</si>
  <si>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</si>
  <si>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</si>
  <si>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</si>
  <si>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</si>
  <si>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</si>
  <si>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</si>
  <si>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</si>
  <si>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</si>
  <si>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</si>
  <si>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</si>
  <si>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</si>
  <si>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</si>
  <si>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</si>
  <si>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</si>
  <si>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</si>
  <si>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</si>
  <si>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</si>
  <si>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</si>
  <si>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</si>
  <si>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</si>
  <si>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</si>
  <si>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</si>
  <si>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</si>
  <si>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</si>
  <si>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</si>
  <si>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</si>
  <si>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</si>
  <si>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</si>
  <si>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</si>
  <si>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</si>
  <si>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</si>
  <si>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</si>
  <si>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</si>
  <si>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</si>
  <si>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</si>
  <si>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</si>
  <si>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</si>
  <si>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</si>
  <si>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</si>
  <si>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</si>
  <si>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</si>
  <si>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</si>
  <si>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</si>
  <si>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</si>
  <si>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</si>
  <si>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</si>
  <si>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</si>
  <si>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</si>
  <si>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</si>
  <si>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</si>
  <si>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</si>
  <si>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</si>
  <si>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</si>
  <si>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</si>
  <si>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</si>
  <si>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</si>
  <si>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</si>
  <si>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</si>
  <si>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</si>
  <si>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</si>
  <si>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</si>
  <si>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</si>
  <si>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</si>
  <si>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</si>
  <si>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</si>
  <si>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</si>
  <si>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</si>
  <si>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</si>
  <si>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</si>
  <si>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</si>
  <si>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</si>
  <si>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</si>
  <si>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</si>
  <si>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</si>
  <si>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</si>
  <si>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</si>
  <si>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</si>
  <si>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</si>
  <si>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</si>
  <si>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</si>
  <si>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</si>
  <si>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</si>
  <si>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</si>
  <si>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</si>
  <si>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</si>
  <si>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</si>
  <si>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</si>
  <si>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</si>
  <si>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</si>
  <si>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</si>
  <si>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</si>
  <si>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</si>
  <si>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</si>
  <si>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</si>
  <si>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</si>
  <si>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</si>
  <si>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</si>
  <si>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</si>
  <si>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</si>
  <si>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</si>
  <si>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</si>
  <si>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</si>
  <si>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</si>
  <si>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</si>
  <si>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</si>
  <si>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</si>
  <si>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</si>
  <si>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</si>
  <si>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</si>
  <si>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</si>
  <si>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</si>
  <si>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</si>
  <si>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</si>
  <si>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</si>
  <si>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</si>
  <si>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</si>
  <si>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</si>
  <si>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</si>
  <si>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</si>
  <si>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</si>
  <si>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</si>
  <si>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</si>
  <si>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</si>
  <si>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</si>
  <si>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</si>
  <si>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</si>
  <si>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</si>
  <si>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</si>
  <si>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</si>
  <si>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</si>
  <si>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</si>
  <si>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</si>
  <si>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</si>
  <si>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</si>
  <si>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</si>
  <si>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</si>
  <si>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</si>
  <si>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</si>
  <si>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</si>
  <si>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</si>
  <si>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</si>
  <si>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</si>
  <si>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</si>
  <si>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</si>
  <si>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</si>
  <si>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</si>
  <si>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</si>
  <si>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</si>
  <si>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</si>
  <si>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</si>
  <si>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</si>
  <si>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</si>
  <si>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</si>
  <si>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</si>
  <si>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</si>
  <si>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</si>
  <si>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</si>
  <si>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</si>
  <si>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</si>
  <si>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</si>
  <si>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</si>
  <si>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</si>
  <si>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</si>
  <si>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</si>
  <si>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</si>
  <si>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</si>
  <si>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</si>
  <si>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</si>
  <si>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</si>
  <si>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</si>
  <si>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</si>
  <si>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</si>
  <si>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</si>
  <si>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</si>
  <si>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</si>
  <si>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</si>
  <si>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</si>
  <si>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</si>
  <si>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</si>
  <si>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</si>
  <si>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</si>
  <si>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</si>
  <si>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</si>
  <si>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</si>
  <si>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</si>
  <si>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</si>
  <si>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</si>
  <si>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</si>
  <si>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</si>
  <si>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</si>
  <si>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</si>
  <si>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</si>
  <si>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</si>
  <si>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</si>
  <si>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</si>
  <si>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</si>
  <si>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</si>
  <si>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</si>
  <si>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</si>
  <si>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</si>
  <si>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</si>
  <si>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</si>
  <si>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</si>
  <si>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</si>
  <si>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</si>
  <si>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</si>
  <si>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</si>
  <si>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</si>
  <si>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</si>
  <si>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</si>
  <si>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</si>
  <si>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</si>
  <si>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</si>
  <si>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</si>
  <si>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</si>
  <si>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</si>
  <si>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</si>
  <si>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</si>
  <si>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</si>
  <si>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</si>
  <si>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</si>
  <si>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</si>
  <si>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</si>
  <si>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</si>
  <si>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</si>
  <si>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</si>
  <si>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</si>
  <si>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</si>
  <si>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</si>
  <si>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</si>
  <si>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</si>
  <si>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</si>
  <si>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</si>
  <si>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</si>
  <si>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</si>
  <si>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</si>
  <si>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</si>
  <si>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</si>
  <si>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</si>
  <si>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</si>
  <si>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</si>
  <si>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</si>
  <si>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</si>
  <si>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</si>
  <si>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</si>
  <si>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</si>
  <si>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</si>
  <si>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</si>
  <si>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</si>
  <si>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</si>
  <si>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</si>
  <si>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</si>
  <si>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</si>
  <si>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</si>
  <si>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</si>
  <si>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</si>
  <si>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</si>
  <si>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</si>
  <si>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</si>
  <si>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</si>
  <si>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</si>
  <si>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</si>
  <si>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</si>
  <si>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</si>
  <si>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</si>
  <si>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</si>
  <si>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</si>
  <si>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</si>
  <si>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</si>
  <si>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</si>
  <si>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</si>
  <si>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</si>
  <si>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</si>
  <si>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</si>
  <si>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</si>
  <si>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</si>
  <si>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</si>
  <si>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</si>
  <si>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</si>
  <si>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</si>
  <si>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</si>
  <si>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</si>
  <si>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</si>
  <si>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</si>
  <si>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</si>
  <si>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</si>
  <si>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</si>
  <si>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</si>
  <si>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</si>
  <si>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</si>
  <si>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</si>
  <si>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</si>
  <si>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</si>
  <si>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</si>
  <si>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</si>
  <si>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</si>
  <si>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</si>
  <si>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</si>
  <si>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</si>
  <si>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</si>
  <si>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</si>
  <si>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</si>
  <si>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</si>
  <si>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</si>
  <si>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</si>
  <si>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</si>
  <si>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</si>
  <si>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</si>
  <si>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</si>
  <si>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</si>
  <si>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</si>
  <si>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</si>
  <si>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</si>
  <si>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</si>
  <si>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</si>
  <si>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</si>
  <si>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</si>
  <si>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</si>
  <si>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</si>
  <si>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</si>
  <si>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</si>
  <si>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</si>
  <si>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</si>
  <si>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</si>
  <si>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</si>
  <si>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</si>
  <si>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</si>
  <si>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</si>
  <si>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</si>
  <si>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</si>
  <si>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</si>
  <si>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</si>
  <si>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</si>
  <si>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</si>
  <si>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</si>
  <si>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</si>
  <si>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</si>
  <si>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</si>
  <si>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</si>
  <si>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</si>
  <si>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</si>
  <si>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</si>
  <si>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</si>
  <si>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</si>
  <si>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</si>
  <si>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</si>
  <si>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</si>
  <si>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</si>
  <si>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</si>
  <si>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</si>
  <si>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</si>
  <si>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</si>
  <si>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</si>
  <si>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</si>
  <si>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</si>
  <si>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</si>
  <si>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</si>
  <si>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</si>
  <si>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</si>
  <si>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</si>
  <si>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</si>
  <si>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</si>
  <si>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</si>
  <si>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</si>
  <si>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</si>
  <si>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</si>
  <si>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</si>
  <si>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</si>
  <si>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</si>
  <si>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</si>
  <si>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</si>
  <si>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</si>
  <si>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</si>
  <si>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</si>
  <si>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</si>
  <si>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</si>
  <si>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</si>
  <si>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</si>
  <si>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</si>
  <si>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</si>
  <si>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</si>
  <si>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</si>
  <si>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</si>
  <si>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</si>
  <si>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</si>
  <si>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</si>
  <si>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</si>
  <si>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</si>
  <si>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</si>
  <si>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</si>
  <si>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</si>
  <si>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</si>
  <si>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</si>
  <si>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</si>
  <si>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</si>
  <si>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</si>
  <si>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</si>
  <si>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</si>
  <si>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</si>
  <si>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</si>
  <si>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</si>
  <si>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</si>
  <si>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</si>
  <si>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</si>
  <si>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</si>
  <si>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</si>
  <si>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</si>
  <si>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</si>
  <si>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</si>
  <si>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</si>
  <si>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</si>
  <si>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</si>
  <si>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</si>
  <si>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</si>
  <si>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</si>
  <si>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</si>
  <si>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</si>
  <si>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</si>
  <si>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</si>
  <si>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</si>
  <si>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</si>
  <si>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</si>
  <si>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</si>
  <si>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</si>
  <si>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</si>
  <si>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</si>
  <si>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</si>
  <si>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</si>
  <si>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</si>
  <si>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</si>
  <si>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</si>
  <si>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</si>
  <si>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</si>
  <si>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</si>
  <si>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</si>
  <si>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</si>
  <si>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</si>
  <si>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</si>
  <si>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</si>
  <si>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</si>
  <si>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</si>
  <si>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</si>
  <si>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</si>
  <si>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</si>
  <si>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</si>
  <si>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</si>
  <si>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</si>
  <si>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</si>
  <si>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</si>
  <si>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</si>
  <si>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</si>
  <si>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</si>
  <si>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</si>
  <si>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</si>
  <si>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</si>
  <si>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</si>
  <si>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</si>
  <si>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</si>
  <si>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</si>
  <si>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</si>
  <si>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</si>
  <si>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</si>
  <si>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</si>
  <si>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</si>
  <si>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</si>
  <si>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</si>
  <si>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</si>
  <si>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</si>
  <si>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</si>
  <si>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</si>
  <si>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</si>
  <si>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</si>
  <si>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</si>
  <si>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</si>
  <si>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</si>
  <si>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</si>
  <si>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</si>
  <si>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</si>
  <si>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</si>
  <si>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</si>
  <si>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</si>
  <si>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</si>
  <si>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</si>
  <si>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</si>
  <si>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</si>
  <si>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</si>
  <si>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</si>
  <si>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</si>
  <si>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</si>
  <si>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</si>
  <si>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</si>
  <si>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</si>
  <si>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</si>
  <si>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</si>
  <si>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</si>
  <si>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</si>
  <si>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</si>
  <si>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</si>
  <si>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</si>
  <si>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</si>
  <si>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</si>
  <si>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</si>
  <si>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</si>
  <si>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</si>
  <si>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</si>
  <si>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</si>
  <si>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</si>
  <si>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</si>
  <si>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</si>
  <si>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</si>
  <si>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</si>
  <si>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</si>
  <si>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</si>
  <si>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</si>
  <si>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</si>
  <si>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</si>
  <si>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</si>
  <si>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</si>
  <si>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</si>
  <si>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</si>
  <si>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</si>
  <si>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</si>
  <si>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</si>
  <si>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</si>
  <si>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</si>
  <si>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</si>
  <si>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</si>
  <si>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</si>
  <si>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</si>
  <si>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</si>
  <si>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</si>
  <si>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</si>
  <si>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</si>
  <si>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</si>
  <si>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</si>
  <si>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</si>
  <si>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</si>
  <si>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</si>
  <si>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</si>
  <si>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</si>
  <si>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</si>
  <si>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</si>
  <si>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</si>
  <si>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</si>
  <si>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</si>
  <si>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</si>
  <si>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</si>
  <si>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</si>
  <si>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</si>
  <si>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</si>
  <si>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</si>
  <si>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</si>
  <si>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</si>
  <si>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</si>
  <si>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</si>
  <si>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</si>
  <si>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</si>
  <si>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</si>
  <si>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</si>
  <si>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</si>
  <si>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</si>
  <si>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</si>
  <si>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</si>
  <si>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</si>
  <si>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</si>
  <si>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</si>
  <si>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</si>
  <si>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</si>
  <si>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</si>
  <si>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</si>
  <si>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</si>
  <si>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</si>
  <si>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</si>
  <si>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</si>
  <si>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</si>
  <si>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</si>
  <si>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</si>
  <si>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</si>
  <si>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</si>
  <si>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</si>
  <si>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</si>
  <si>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</si>
  <si>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</si>
  <si>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</si>
  <si>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</si>
  <si>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</si>
  <si>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</si>
  <si>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</si>
  <si>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</si>
  <si>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</si>
  <si>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</si>
  <si>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</si>
  <si>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</si>
  <si>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</si>
  <si>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</si>
  <si>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</si>
  <si>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</si>
  <si>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</si>
  <si>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</si>
  <si>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</si>
  <si>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</si>
  <si>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</si>
  <si>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</si>
  <si>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</si>
  <si>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</si>
  <si>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</si>
  <si>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</si>
  <si>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</si>
  <si>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</si>
  <si>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</si>
  <si>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</si>
  <si>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</si>
  <si>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</si>
  <si>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</si>
  <si>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</si>
  <si>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</si>
  <si>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</si>
  <si>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</si>
  <si>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</si>
  <si>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</si>
  <si>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</si>
  <si>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</si>
  <si>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</si>
  <si>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</si>
  <si>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</si>
  <si>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</si>
  <si>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</si>
  <si>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</si>
  <si>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</si>
  <si>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</si>
  <si>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</si>
  <si>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</si>
  <si>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</si>
  <si>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</si>
  <si>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</si>
  <si>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</si>
  <si>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</si>
  <si>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</si>
  <si>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</si>
  <si>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</si>
  <si>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</si>
  <si>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</si>
  <si>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</si>
  <si>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</si>
  <si>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</si>
  <si>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</si>
  <si>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</si>
  <si>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</si>
  <si>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</si>
  <si>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</si>
  <si>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</si>
  <si>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</si>
  <si>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</si>
  <si>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</si>
  <si>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</si>
  <si>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</si>
  <si>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</si>
  <si>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</si>
  <si>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</si>
  <si>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</si>
  <si>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</si>
  <si>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</si>
  <si>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</si>
  <si>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</si>
  <si>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</si>
  <si>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</si>
  <si>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</si>
  <si>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</si>
  <si>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</si>
  <si>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</si>
  <si>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</si>
  <si>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</si>
  <si>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</si>
  <si>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</si>
  <si>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</si>
  <si>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</si>
  <si>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</si>
  <si>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</si>
  <si>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</si>
  <si>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</si>
  <si>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</si>
  <si>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</si>
  <si>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</si>
  <si>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</si>
  <si>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</si>
  <si>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</si>
  <si>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</si>
  <si>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</si>
  <si>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</si>
  <si>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</si>
  <si>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</si>
  <si>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</si>
  <si>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</si>
  <si>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</si>
  <si>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</si>
  <si>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</si>
  <si>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</si>
  <si>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</si>
  <si>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</si>
  <si>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</si>
  <si>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</si>
  <si>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</si>
  <si>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</si>
  <si>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</si>
  <si>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</si>
  <si>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</si>
  <si>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</si>
  <si>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</si>
  <si>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</si>
  <si>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</si>
  <si>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</si>
  <si>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</si>
  <si>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</si>
  <si>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</si>
  <si>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</si>
  <si>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</si>
  <si>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</si>
  <si>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</si>
  <si>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</si>
  <si>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</si>
  <si>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</si>
  <si>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</si>
  <si>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</si>
  <si>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</si>
  <si>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</si>
  <si>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</si>
  <si>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</si>
  <si>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</si>
  <si>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</si>
  <si>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</si>
  <si>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</si>
  <si>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</si>
  <si>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</si>
  <si>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</si>
  <si>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</si>
  <si>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</si>
  <si>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</si>
  <si>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</si>
  <si>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</si>
  <si>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</si>
  <si>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</si>
  <si>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</si>
  <si>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</si>
  <si>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</si>
  <si>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</si>
  <si>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</si>
  <si>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</si>
  <si>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</si>
  <si>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</si>
  <si>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</si>
  <si>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</si>
  <si>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</si>
  <si>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</si>
  <si>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</si>
  <si>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</si>
  <si>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</si>
  <si>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</si>
  <si>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</si>
  <si>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</si>
  <si>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</si>
  <si>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</si>
  <si>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</si>
  <si>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</si>
  <si>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</si>
  <si>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</si>
  <si>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</si>
  <si>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</si>
  <si>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</si>
  <si>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</si>
  <si>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</si>
  <si>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</si>
  <si>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</si>
  <si>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</si>
  <si>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</si>
  <si>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</si>
  <si>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</si>
  <si>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</si>
  <si>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</si>
  <si>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</si>
  <si>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</si>
  <si>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</si>
  <si>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</si>
  <si>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</si>
  <si>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</si>
  <si>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</si>
  <si>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</si>
  <si>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</si>
  <si>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</si>
  <si>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</si>
  <si>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</si>
  <si>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</si>
  <si>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</si>
  <si>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</si>
  <si>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</si>
  <si>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</si>
  <si>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</si>
  <si>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</si>
  <si>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</si>
  <si>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</si>
  <si>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</si>
  <si>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</si>
  <si>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</si>
  <si>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</si>
  <si>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</si>
  <si>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</si>
  <si>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</si>
  <si>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</si>
  <si>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</si>
  <si>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</si>
  <si>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</si>
  <si>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</si>
  <si>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</si>
  <si>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</si>
  <si>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</si>
  <si>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</si>
  <si>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</si>
  <si>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</si>
  <si>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</si>
  <si>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</si>
  <si>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</si>
  <si>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</si>
  <si>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</si>
  <si>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</si>
  <si>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</si>
  <si>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</si>
  <si>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</si>
  <si>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</si>
  <si>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</si>
  <si>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</si>
  <si>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</si>
  <si>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</si>
  <si>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</si>
  <si>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</si>
  <si>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</si>
  <si>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</si>
  <si>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</si>
  <si>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</si>
  <si>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</si>
  <si>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</si>
  <si>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</si>
  <si>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</si>
  <si>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</si>
  <si>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</si>
  <si>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</si>
  <si>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</si>
  <si>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</si>
  <si>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</si>
  <si>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</si>
  <si>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</si>
  <si>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</si>
  <si>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</si>
  <si>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</si>
  <si>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</si>
  <si>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</si>
  <si>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</si>
  <si>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</si>
  <si>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</si>
  <si>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</si>
  <si>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</si>
  <si>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</si>
  <si>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</si>
  <si>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</si>
  <si>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</si>
  <si>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</si>
  <si>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</si>
  <si>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</si>
  <si>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</si>
  <si>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</si>
  <si>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</si>
  <si>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</si>
  <si>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</si>
  <si>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</si>
  <si>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</si>
  <si>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</si>
  <si>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</si>
  <si>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</si>
  <si>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</si>
  <si>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</si>
  <si>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</si>
  <si>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</si>
  <si>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</si>
  <si>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</si>
  <si>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</si>
  <si>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</si>
  <si>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</si>
  <si>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</si>
  <si>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</si>
  <si>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</si>
  <si>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</si>
  <si>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</si>
  <si>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</si>
  <si>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</si>
  <si>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</si>
  <si>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</si>
  <si>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</si>
  <si>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</si>
  <si>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</si>
  <si>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</si>
  <si>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</si>
  <si>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</si>
  <si>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</si>
  <si>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</si>
  <si>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</si>
  <si>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</si>
  <si>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</si>
  <si>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</si>
  <si>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</si>
  <si>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</si>
  <si>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</si>
  <si>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</si>
  <si>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</si>
  <si>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</si>
  <si>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</si>
  <si>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</si>
  <si>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</si>
  <si>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</si>
  <si>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</si>
  <si>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</si>
  <si>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</si>
  <si>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</si>
  <si>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</si>
  <si>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</si>
  <si>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</si>
  <si>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</si>
  <si>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</si>
  <si>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</si>
  <si>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</si>
  <si>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</si>
  <si>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</si>
  <si>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</si>
  <si>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</si>
  <si>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</si>
  <si>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</si>
  <si>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</si>
  <si>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</si>
  <si>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</si>
  <si>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</si>
  <si>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</si>
  <si>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</si>
  <si>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</si>
  <si>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</si>
  <si>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</si>
  <si>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</si>
  <si>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</si>
  <si>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</si>
  <si>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</si>
  <si>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</si>
  <si>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</si>
  <si>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</si>
  <si>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</si>
  <si>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</si>
  <si>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</si>
  <si>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</si>
  <si>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</si>
  <si>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</si>
  <si>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</si>
  <si>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</si>
  <si>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</si>
  <si>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</si>
  <si>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</si>
  <si>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</si>
  <si>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</si>
  <si>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</si>
  <si>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</si>
  <si>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</si>
  <si>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</si>
  <si>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</si>
  <si>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</si>
  <si>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</si>
  <si>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</si>
  <si>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</si>
  <si>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</si>
  <si>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</si>
  <si>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</si>
  <si>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</si>
  <si>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</si>
  <si>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</si>
  <si>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</si>
  <si>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</si>
  <si>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</si>
  <si>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</si>
  <si>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</si>
  <si>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</si>
  <si>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</si>
  <si>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</si>
  <si>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</si>
  <si>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</si>
  <si>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</si>
  <si>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</si>
  <si>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</si>
  <si>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</si>
  <si>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</si>
  <si>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</si>
  <si>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</si>
  <si>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</si>
  <si>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</si>
  <si>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</si>
  <si>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</si>
  <si>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</si>
  <si>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</si>
  <si>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</si>
  <si>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</si>
  <si>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</si>
  <si>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</si>
  <si>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</si>
  <si>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</si>
  <si>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</si>
  <si>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</si>
  <si>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</si>
  <si>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</si>
  <si>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</si>
  <si>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</si>
  <si>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</si>
  <si>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</si>
  <si>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</si>
  <si>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</si>
  <si>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</si>
  <si>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</si>
  <si>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</si>
  <si>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</si>
  <si>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</si>
  <si>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</si>
  <si>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</si>
  <si>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</si>
  <si>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</si>
  <si>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</si>
  <si>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</si>
  <si>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</si>
  <si>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</si>
  <si>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</si>
  <si>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</si>
  <si>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</si>
  <si>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</si>
  <si>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</si>
  <si>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</si>
  <si>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</si>
  <si>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</si>
  <si>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</si>
  <si>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</si>
  <si>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</si>
  <si>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</si>
  <si>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</si>
  <si>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</si>
  <si>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</si>
  <si>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</si>
  <si>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</si>
  <si>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</si>
  <si>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</si>
  <si>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</si>
  <si>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</si>
  <si>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</si>
  <si>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</si>
  <si>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</si>
  <si>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</si>
  <si>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</si>
  <si>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</si>
  <si>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</si>
  <si>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</si>
  <si>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</si>
  <si>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</si>
  <si>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</si>
  <si>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</si>
  <si>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</si>
  <si>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</si>
  <si>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</si>
  <si>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</si>
  <si>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</si>
  <si>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</si>
  <si>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</si>
  <si>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</si>
  <si>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</si>
  <si>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</si>
  <si>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</si>
  <si>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</si>
  <si>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</si>
  <si>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</si>
  <si>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</si>
  <si>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</si>
  <si>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</si>
  <si>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</si>
  <si>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</si>
  <si>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</si>
  <si>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</si>
  <si>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</si>
  <si>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</si>
  <si>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</si>
  <si>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</si>
  <si>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</si>
  <si>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</si>
  <si>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</si>
  <si>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</si>
  <si>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</si>
  <si>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</si>
  <si>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</si>
  <si>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</si>
  <si>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</si>
  <si>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</si>
  <si>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</si>
  <si>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</si>
  <si>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</si>
  <si>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</si>
  <si>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</si>
  <si>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</si>
  <si>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</si>
  <si>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</si>
  <si>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</si>
  <si>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</si>
  <si>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</si>
  <si>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</si>
  <si>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</si>
  <si>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</si>
  <si>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</si>
  <si>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</si>
  <si>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</si>
  <si>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</si>
  <si>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</si>
  <si>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</si>
  <si>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</si>
  <si>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</si>
  <si>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</si>
  <si>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</si>
  <si>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</si>
  <si>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</si>
  <si>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</si>
  <si>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</si>
  <si>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</si>
  <si>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</si>
  <si>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</si>
  <si>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</si>
  <si>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</si>
  <si>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</si>
  <si>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</si>
  <si>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</si>
  <si>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</si>
  <si>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</si>
  <si>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</si>
  <si>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</si>
  <si>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</si>
  <si>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</si>
  <si>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</si>
  <si>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</si>
  <si>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</si>
  <si>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</si>
  <si>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</si>
  <si>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</si>
  <si>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</si>
  <si>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</si>
  <si>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</si>
  <si>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</si>
  <si>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</si>
  <si>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</si>
  <si>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</si>
  <si>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</si>
  <si>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</si>
  <si>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</si>
  <si>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</si>
  <si>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</si>
  <si>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</si>
  <si>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</si>
  <si>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</si>
  <si>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</si>
  <si>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</si>
  <si>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</si>
  <si>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</si>
  <si>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</si>
  <si>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</si>
  <si>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</si>
  <si>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</si>
  <si>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</si>
  <si>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</si>
  <si>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</si>
  <si>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</si>
  <si>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</si>
  <si>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</si>
  <si>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</si>
  <si>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</si>
  <si>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</si>
  <si>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</si>
  <si>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</si>
  <si>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</si>
  <si>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</si>
  <si>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</si>
  <si>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</si>
  <si>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</si>
  <si>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</si>
  <si>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</si>
  <si>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</si>
  <si>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</si>
  <si>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</si>
  <si>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</si>
  <si>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</si>
  <si>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</si>
  <si>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</si>
  <si>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</si>
  <si>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</si>
  <si>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</si>
  <si>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</si>
  <si>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</si>
  <si>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</si>
  <si>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</si>
  <si>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</si>
  <si>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</si>
  <si>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</si>
  <si>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</si>
  <si>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</si>
  <si>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</si>
  <si>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</si>
  <si>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</si>
  <si>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</si>
  <si>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</si>
  <si>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</si>
  <si>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</si>
  <si>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</si>
  <si>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</si>
  <si>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</si>
  <si>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</si>
  <si>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</si>
  <si>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</si>
  <si>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</si>
  <si>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</si>
  <si>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</si>
  <si>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</si>
  <si>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</si>
  <si>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</si>
  <si>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</si>
  <si>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</si>
  <si>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</si>
  <si>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</si>
  <si>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</si>
  <si>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</si>
  <si>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</si>
  <si>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</si>
  <si>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</si>
  <si>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</si>
  <si>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</si>
  <si>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</si>
  <si>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</si>
  <si>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</si>
  <si>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</si>
  <si>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</si>
  <si>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</si>
  <si>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</si>
  <si>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</si>
  <si>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</si>
  <si>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</si>
  <si>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</si>
  <si>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</si>
  <si>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</si>
  <si>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</si>
  <si>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</si>
  <si>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</si>
  <si>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</si>
  <si>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</si>
  <si>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</si>
  <si>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</si>
  <si>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</si>
  <si>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</si>
  <si>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</si>
  <si>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</si>
  <si>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</si>
  <si>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</si>
  <si>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</si>
  <si>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</si>
  <si>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</si>
  <si>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</si>
  <si>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</si>
  <si>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</si>
  <si>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</si>
  <si>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</si>
  <si>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</si>
  <si>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</si>
  <si>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</si>
  <si>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</si>
  <si>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</si>
  <si>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</si>
  <si>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</si>
  <si>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</si>
  <si>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</si>
  <si>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</si>
  <si>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</si>
  <si>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</si>
  <si>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</si>
  <si>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</si>
  <si>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</si>
  <si>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</si>
  <si>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</si>
  <si>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</si>
  <si>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</si>
  <si>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</si>
  <si>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</si>
  <si>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</si>
  <si>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</si>
  <si>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</si>
  <si>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</si>
  <si>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</si>
  <si>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</si>
  <si>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</si>
  <si>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</si>
  <si>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</si>
  <si>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</si>
  <si>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</si>
  <si>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</si>
  <si>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</si>
  <si>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</si>
  <si>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</si>
  <si>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</si>
  <si>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</si>
  <si>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</si>
  <si>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</si>
  <si>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</si>
  <si>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</si>
  <si>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</si>
  <si>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</si>
  <si>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</si>
  <si>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</si>
  <si>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</si>
  <si>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</si>
  <si>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</si>
  <si>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</si>
  <si>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</si>
  <si>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</si>
  <si>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</si>
  <si>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</si>
  <si>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</si>
  <si>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</si>
  <si>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</si>
  <si>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</si>
  <si>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</si>
  <si>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</si>
  <si>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</si>
  <si>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</si>
  <si>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</si>
  <si>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</si>
  <si>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</si>
  <si>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</si>
  <si>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</si>
  <si>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</si>
  <si>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</si>
  <si>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</si>
  <si>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</si>
  <si>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</si>
  <si>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</si>
  <si>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</si>
  <si>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</si>
  <si>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</si>
  <si>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</si>
  <si>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</si>
  <si>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</si>
  <si>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</si>
  <si>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</si>
  <si>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</si>
  <si>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</si>
  <si>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</si>
  <si>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</si>
  <si>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</si>
  <si>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</si>
  <si>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</si>
  <si>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</si>
  <si>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</si>
  <si>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</si>
  <si>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</si>
  <si>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</si>
  <si>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</si>
  <si>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</si>
  <si>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</si>
  <si>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</si>
  <si>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</si>
  <si>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</si>
  <si>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</si>
  <si>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</si>
  <si>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</si>
  <si>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</si>
  <si>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</si>
  <si>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</si>
  <si>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</si>
  <si>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</si>
  <si>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</si>
  <si>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</si>
  <si>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</si>
  <si>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</si>
  <si>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</si>
  <si>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</si>
  <si>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</si>
  <si>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</si>
  <si>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</si>
  <si>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</si>
  <si>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</si>
  <si>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</si>
  <si>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</si>
  <si>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</si>
  <si>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</si>
  <si>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</si>
  <si>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</si>
  <si>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</si>
  <si>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</si>
  <si>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</si>
  <si>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</si>
  <si>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</si>
  <si>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</si>
  <si>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</si>
  <si>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</si>
  <si>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</si>
  <si>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</si>
  <si>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</si>
  <si>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</si>
  <si>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</si>
  <si>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</si>
  <si>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</si>
  <si>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</si>
  <si>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</si>
  <si>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</si>
  <si>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</si>
  <si>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</si>
  <si>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</si>
  <si>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</si>
  <si>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</si>
  <si>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</si>
  <si>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</si>
  <si>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</si>
  <si>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</si>
  <si>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</si>
  <si>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</si>
  <si>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</si>
  <si>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</si>
  <si>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</si>
  <si>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</si>
  <si>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</si>
  <si>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</si>
  <si>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</si>
  <si>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</si>
  <si>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</si>
  <si>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</si>
  <si>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</si>
  <si>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</si>
  <si>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</si>
  <si>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</si>
  <si>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</si>
  <si>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</si>
  <si>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</si>
  <si>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</si>
  <si>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</si>
  <si>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</si>
  <si>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</si>
  <si>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</si>
  <si>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</si>
  <si>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</si>
  <si>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</si>
  <si>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</si>
  <si>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</si>
  <si>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</si>
  <si>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</si>
  <si>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</si>
  <si>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</si>
  <si>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</si>
  <si>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</si>
  <si>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</si>
  <si>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</si>
  <si>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</si>
  <si>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</si>
  <si>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</si>
  <si>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</si>
  <si>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</si>
  <si>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</si>
  <si>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</si>
  <si>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</si>
  <si>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</si>
  <si>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</si>
  <si>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</si>
  <si>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</si>
  <si>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</si>
  <si>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</si>
  <si>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</si>
  <si>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</si>
  <si>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</si>
  <si>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</si>
  <si>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</si>
  <si>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</si>
  <si>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</si>
  <si>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</si>
  <si>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</si>
  <si>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</si>
  <si>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</si>
  <si>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</si>
  <si>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</si>
  <si>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</si>
  <si>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</si>
  <si>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</si>
  <si>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</si>
  <si>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</si>
  <si>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</si>
  <si>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</si>
  <si>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</si>
  <si>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</si>
  <si>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</si>
  <si>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</si>
  <si>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</si>
  <si>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</si>
  <si>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</si>
  <si>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</si>
  <si>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</si>
  <si>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</si>
  <si>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</si>
  <si>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</si>
  <si>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</si>
  <si>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</si>
  <si>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</si>
  <si>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</si>
  <si>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</si>
  <si>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</si>
  <si>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</si>
  <si>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</si>
  <si>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</si>
  <si>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</si>
  <si>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</si>
  <si>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</si>
  <si>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</si>
  <si>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</si>
  <si>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</si>
  <si>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</si>
  <si>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</si>
  <si>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</si>
  <si>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</si>
  <si>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</si>
  <si>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</si>
  <si>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</si>
  <si>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</si>
  <si>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</si>
  <si>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</si>
  <si>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</si>
  <si>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</si>
  <si>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</si>
  <si>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</si>
  <si>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</si>
  <si>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</si>
  <si>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</si>
  <si>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</si>
  <si>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</si>
  <si>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</si>
  <si>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</si>
  <si>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</si>
  <si>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</si>
  <si>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</si>
  <si>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</si>
  <si>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</si>
  <si>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</si>
  <si>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</si>
  <si>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</si>
  <si>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</si>
  <si>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</si>
  <si>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</si>
  <si>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</si>
  <si>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</si>
  <si>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</si>
  <si>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</si>
  <si>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</si>
  <si>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</si>
  <si>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</si>
  <si>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</si>
  <si>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</si>
  <si>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</si>
  <si>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</si>
  <si>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</si>
  <si>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</si>
  <si>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</si>
  <si>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</si>
  <si>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</si>
  <si>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</si>
  <si>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</si>
  <si>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</si>
  <si>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</si>
  <si>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</si>
  <si>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</si>
  <si>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</si>
  <si>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</si>
  <si>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</si>
  <si>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</si>
  <si>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</si>
  <si>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</si>
  <si>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</si>
  <si>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</si>
  <si>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</si>
  <si>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</si>
  <si>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</si>
  <si>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</si>
  <si>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</si>
  <si>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</si>
  <si>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</si>
  <si>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</si>
  <si>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</si>
  <si>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</si>
  <si>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</si>
  <si>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</si>
  <si>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</si>
  <si>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</si>
  <si>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</si>
  <si>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</si>
  <si>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</si>
  <si>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</si>
  <si>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</si>
  <si>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</si>
  <si>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</si>
  <si>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</si>
  <si>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</si>
  <si>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</si>
  <si>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</si>
  <si>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</si>
  <si>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</si>
  <si>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</si>
  <si>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</si>
  <si>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</si>
  <si>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</si>
  <si>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</si>
  <si>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</si>
  <si>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</si>
  <si>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</si>
  <si>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</si>
  <si>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</si>
  <si>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</si>
  <si>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</si>
  <si>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</si>
  <si>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</si>
  <si>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</si>
  <si>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</si>
  <si>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</si>
  <si>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</si>
  <si>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</si>
  <si>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</si>
  <si>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</si>
  <si>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</si>
  <si>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</si>
  <si>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</si>
  <si>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</si>
  <si>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</si>
  <si>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</si>
  <si>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</si>
  <si>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</si>
  <si>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</si>
  <si>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</si>
  <si>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</si>
  <si>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</si>
  <si>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</si>
  <si>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</si>
  <si>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</si>
  <si>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</si>
  <si>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</si>
  <si>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</si>
  <si>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</si>
  <si>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</si>
  <si>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</si>
  <si>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</si>
  <si>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</si>
  <si>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</si>
  <si>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</si>
  <si>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</si>
  <si>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</si>
  <si>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</si>
  <si>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</si>
  <si>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</si>
  <si>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</si>
  <si>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</si>
  <si>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</si>
  <si>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</si>
  <si>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</si>
  <si>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</si>
  <si>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</si>
  <si>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</si>
  <si>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</si>
  <si>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</si>
  <si>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</si>
  <si>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</si>
  <si>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</si>
  <si>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</si>
  <si>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</si>
  <si>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</si>
  <si>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</si>
  <si>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</si>
  <si>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</si>
  <si>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</si>
  <si>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</si>
  <si>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</si>
  <si>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</si>
  <si>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</si>
  <si>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</si>
  <si>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</si>
  <si>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</si>
  <si>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</si>
  <si>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</si>
  <si>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</si>
  <si>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</si>
  <si>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</si>
  <si>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</si>
  <si>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</si>
  <si>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</si>
  <si>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</si>
  <si>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</si>
  <si>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</si>
  <si>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</si>
  <si>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</si>
  <si>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</si>
  <si>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</si>
  <si>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</si>
  <si>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</si>
  <si>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</si>
  <si>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</si>
  <si>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</si>
  <si>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</si>
  <si>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</si>
  <si>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</si>
  <si>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</si>
  <si>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</si>
  <si>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</si>
  <si>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</si>
  <si>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</si>
  <si>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</si>
  <si>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</si>
  <si>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</si>
  <si>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</si>
  <si>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</si>
  <si>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</si>
  <si>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</si>
  <si>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</si>
  <si>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</si>
  <si>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</si>
  <si>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</si>
  <si>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</si>
  <si>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</si>
  <si>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</si>
  <si>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</si>
  <si>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</si>
  <si>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</si>
  <si>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</si>
  <si>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</si>
  <si>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</si>
  <si>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</si>
  <si>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</si>
  <si>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</si>
  <si>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</si>
  <si>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</si>
  <si>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</si>
  <si>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</si>
  <si>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</si>
  <si>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</si>
  <si>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</si>
  <si>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</si>
  <si>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</si>
  <si>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</si>
  <si>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</si>
  <si>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</si>
  <si>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</si>
  <si>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</si>
  <si>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</si>
  <si>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</si>
  <si>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</si>
  <si>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</si>
  <si>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</si>
  <si>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</si>
  <si>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</si>
  <si>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</si>
  <si>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</si>
  <si>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</si>
  <si>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</si>
  <si>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</si>
  <si>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</si>
  <si>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</si>
  <si>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</si>
  <si>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</si>
  <si>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</si>
  <si>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</si>
  <si>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</si>
  <si>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</si>
  <si>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</si>
  <si>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</si>
  <si>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</si>
  <si>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</si>
  <si>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</si>
  <si>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</si>
  <si>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</si>
  <si>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</si>
  <si>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</si>
  <si>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</si>
  <si>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</si>
  <si>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</si>
  <si>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</si>
  <si>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</si>
  <si>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</si>
  <si>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</si>
  <si>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</si>
  <si>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</si>
  <si>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</si>
  <si>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</si>
  <si>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</si>
  <si>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</si>
  <si>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</si>
  <si>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</si>
  <si>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</si>
  <si>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</si>
  <si>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</si>
  <si>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</si>
  <si>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</si>
  <si>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</si>
  <si>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</si>
  <si>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</si>
  <si>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</si>
  <si>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</si>
  <si>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</si>
  <si>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</si>
  <si>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</si>
  <si>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</si>
  <si>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</si>
  <si>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</si>
  <si>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</si>
  <si>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</si>
  <si>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</si>
  <si>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</si>
  <si>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</si>
  <si>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</si>
  <si>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</si>
  <si>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</si>
  <si>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</si>
  <si>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</si>
  <si>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</si>
  <si>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</si>
  <si>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</si>
  <si>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</si>
  <si>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</si>
  <si>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</si>
  <si>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</si>
  <si>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</si>
  <si>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</si>
  <si>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</si>
  <si>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</si>
  <si>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</si>
  <si>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</si>
  <si>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</si>
  <si>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</si>
  <si>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</si>
  <si>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</si>
  <si>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</si>
  <si>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</si>
  <si>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</si>
  <si>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</si>
  <si>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</si>
  <si>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</si>
  <si>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</si>
  <si>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</si>
  <si>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</si>
  <si>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</si>
  <si>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</si>
  <si>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</si>
  <si>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</si>
  <si>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</si>
  <si>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</si>
  <si>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</si>
  <si>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</si>
  <si>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</si>
  <si>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</si>
  <si>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</si>
  <si>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</si>
  <si>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</si>
  <si>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</si>
  <si>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</si>
  <si>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</si>
  <si>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</si>
  <si>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</si>
  <si>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</si>
  <si>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</si>
  <si>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</si>
  <si>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</si>
  <si>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</si>
  <si>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</si>
  <si>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</si>
  <si>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</si>
  <si>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</si>
  <si>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</si>
  <si>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</si>
  <si>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</si>
  <si>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</si>
  <si>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</si>
  <si>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</si>
  <si>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</si>
  <si>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</si>
  <si>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</si>
  <si>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</si>
  <si>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</si>
  <si>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</si>
  <si>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</si>
  <si>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</si>
  <si>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</si>
  <si>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</si>
  <si>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</si>
  <si>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</si>
  <si>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</si>
  <si>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</si>
  <si>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</si>
  <si>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</si>
  <si>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</si>
  <si>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</si>
  <si>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</si>
  <si>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</si>
  <si>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</si>
  <si>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</si>
  <si>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</si>
  <si>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</si>
  <si>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</si>
  <si>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</si>
  <si>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</si>
  <si>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</si>
  <si>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</si>
  <si>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</si>
  <si>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</si>
  <si>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</si>
  <si>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</si>
  <si>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</si>
  <si>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</si>
  <si>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</si>
  <si>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</si>
  <si>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</si>
  <si>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</si>
  <si>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</si>
  <si>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</si>
  <si>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</si>
  <si>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</si>
  <si>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</si>
  <si>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</si>
  <si>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</si>
  <si>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</si>
  <si>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</si>
  <si>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</si>
  <si>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</si>
  <si>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</si>
  <si>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</si>
  <si>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</si>
  <si>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</si>
  <si>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</si>
  <si>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</si>
  <si>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</si>
  <si>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</si>
  <si>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</si>
  <si>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</si>
  <si>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</si>
  <si>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</si>
  <si>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</si>
  <si>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</si>
  <si>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</si>
  <si>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</si>
  <si>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</si>
  <si>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</si>
  <si>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</si>
  <si>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</si>
  <si>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</si>
  <si>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</si>
  <si>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</si>
  <si>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</si>
  <si>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</si>
  <si>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</si>
  <si>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</si>
  <si>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</si>
  <si>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</si>
  <si>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</si>
  <si>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</si>
  <si>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</si>
  <si>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</si>
  <si>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</si>
  <si>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</si>
  <si>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</si>
  <si>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</si>
  <si>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</si>
  <si>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</si>
  <si>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</si>
  <si>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</si>
  <si>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</si>
  <si>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</si>
  <si>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</si>
  <si>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</si>
  <si>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</si>
  <si>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</si>
  <si>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</si>
  <si>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</si>
  <si>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</si>
  <si>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</si>
  <si>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</si>
  <si>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</si>
  <si>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</si>
  <si>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</si>
  <si>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</si>
  <si>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</si>
  <si>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</si>
  <si>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</si>
  <si>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</si>
  <si>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</si>
  <si>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</si>
  <si>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</si>
  <si>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</si>
  <si>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</si>
  <si>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</si>
  <si>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</si>
  <si>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</si>
  <si>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</si>
  <si>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</si>
  <si>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</si>
  <si>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</si>
  <si>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</si>
  <si>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</si>
  <si>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</si>
  <si>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</si>
  <si>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</si>
  <si>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</si>
  <si>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</si>
  <si>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</si>
  <si>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</si>
  <si>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</si>
  <si>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</si>
  <si>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</si>
  <si>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</si>
  <si>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</si>
  <si>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</si>
  <si>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</si>
  <si>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</si>
  <si>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</si>
  <si>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</si>
  <si>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</si>
  <si>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</si>
  <si>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</si>
  <si>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</si>
  <si>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</si>
  <si>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</si>
  <si>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</si>
  <si>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</si>
  <si>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</si>
  <si>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</si>
  <si>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</si>
  <si>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</si>
  <si>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</si>
  <si>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</si>
  <si>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</si>
  <si>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</si>
  <si>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</si>
  <si>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</si>
  <si>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</si>
  <si>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</si>
  <si>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</si>
  <si>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</si>
  <si>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</si>
  <si>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</si>
  <si>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</si>
  <si>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</si>
  <si>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</si>
  <si>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</si>
  <si>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</si>
  <si>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</si>
  <si>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</si>
  <si>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</si>
  <si>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</si>
  <si>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</si>
  <si>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</si>
  <si>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</si>
  <si>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</si>
  <si>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</si>
  <si>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</si>
  <si>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</si>
  <si>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</si>
  <si>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</si>
  <si>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</si>
  <si>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</si>
  <si>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</si>
  <si>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</si>
  <si>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</si>
  <si>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</si>
  <si>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</si>
  <si>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</si>
  <si>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</si>
  <si>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</si>
  <si>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</si>
  <si>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</si>
  <si>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</si>
  <si>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</si>
  <si>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</si>
  <si>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</si>
  <si>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</si>
  <si>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</si>
  <si>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</si>
  <si>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</si>
  <si>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</si>
  <si>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</si>
  <si>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</si>
  <si>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</si>
  <si>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</si>
  <si>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</si>
  <si>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</si>
  <si>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</si>
  <si>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</si>
  <si>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</si>
  <si>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</si>
  <si>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</si>
  <si>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</si>
  <si>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</si>
  <si>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</si>
  <si>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</si>
  <si>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</si>
  <si>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</si>
  <si>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</si>
  <si>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</si>
  <si>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</si>
  <si>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</si>
  <si>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</si>
  <si>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</si>
  <si>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</si>
  <si>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</si>
  <si>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</si>
  <si>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</si>
  <si>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</si>
  <si>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</si>
  <si>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</si>
  <si>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</si>
  <si>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</si>
  <si>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</si>
  <si>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</si>
  <si>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</si>
  <si>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</si>
  <si>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</si>
  <si>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</si>
  <si>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</si>
  <si>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</si>
  <si>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</si>
  <si>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</si>
  <si>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</si>
  <si>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</si>
  <si>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</si>
  <si>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</si>
  <si>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</si>
  <si>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</si>
  <si>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</si>
  <si>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</si>
  <si>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</si>
  <si>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</si>
  <si>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</si>
  <si>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</si>
  <si>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</si>
  <si>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</si>
  <si>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</si>
  <si>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</si>
  <si>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</si>
  <si>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</si>
  <si>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</si>
  <si>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</si>
  <si>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</si>
  <si>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</si>
  <si>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</si>
  <si>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</si>
  <si>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</si>
  <si>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</si>
  <si>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</si>
  <si>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</si>
  <si>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</si>
  <si>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</si>
  <si>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</si>
  <si>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</si>
  <si>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</si>
  <si>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</si>
  <si>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</si>
  <si>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</si>
  <si>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</si>
  <si>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</si>
  <si>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</si>
  <si>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</si>
  <si>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</si>
  <si>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</si>
  <si>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</si>
  <si>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</si>
  <si>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</si>
  <si>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</si>
  <si>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</si>
  <si>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</si>
  <si>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</si>
  <si>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</si>
  <si>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</si>
  <si>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</si>
  <si>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</si>
  <si>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</si>
  <si>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</si>
  <si>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</si>
  <si>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</si>
  <si>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</si>
  <si>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</si>
  <si>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</si>
  <si>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</si>
  <si>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</si>
  <si>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</si>
  <si>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</si>
  <si>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</si>
  <si>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</si>
  <si>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</si>
  <si>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</si>
  <si>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</si>
  <si>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</si>
  <si>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</si>
  <si>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</si>
  <si>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</si>
  <si>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</si>
  <si>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</si>
  <si>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</si>
  <si>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</si>
  <si>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</si>
  <si>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</si>
  <si>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</si>
  <si>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</si>
  <si>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</si>
  <si>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</si>
  <si>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</si>
  <si>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</si>
  <si>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</si>
  <si>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</si>
  <si>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</si>
  <si>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</si>
  <si>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</si>
  <si>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</si>
  <si>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</si>
  <si>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</si>
  <si>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</si>
  <si>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</si>
  <si>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</si>
  <si>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</si>
  <si>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</si>
  <si>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</si>
  <si>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</si>
  <si>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</si>
  <si>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</si>
  <si>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</si>
  <si>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</si>
  <si>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</si>
  <si>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</si>
  <si>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</si>
  <si>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</si>
  <si>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</si>
  <si>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</si>
  <si>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</si>
  <si>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</si>
  <si>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</si>
  <si>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</si>
  <si>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</si>
  <si>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</si>
  <si>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</si>
  <si>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</si>
  <si>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</si>
  <si>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</si>
  <si>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</si>
  <si>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</si>
  <si>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</si>
  <si>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</si>
  <si>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</si>
  <si>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</si>
  <si>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</si>
  <si>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</si>
  <si>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</si>
  <si>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</si>
  <si>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</si>
  <si>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</si>
  <si>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</si>
  <si>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</si>
  <si>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</si>
  <si>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</si>
  <si>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</si>
  <si>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</si>
  <si>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</si>
  <si>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</si>
  <si>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</si>
  <si>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</si>
  <si>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</si>
  <si>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</si>
  <si>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</si>
  <si>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</si>
  <si>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</si>
  <si>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</si>
  <si>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</si>
  <si>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</si>
  <si>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</si>
  <si>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</si>
  <si>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</si>
  <si>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</si>
  <si>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</si>
  <si>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</si>
  <si>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</si>
  <si>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</si>
  <si>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</si>
  <si>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</si>
  <si>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</si>
  <si>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</si>
  <si>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</si>
  <si>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</si>
  <si>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</si>
  <si>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</si>
  <si>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</si>
  <si>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</si>
  <si>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</si>
  <si>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</si>
  <si>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</si>
  <si>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</si>
  <si>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</si>
  <si>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</si>
  <si>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</si>
  <si>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</si>
  <si>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</si>
  <si>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</si>
  <si>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</si>
  <si>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</si>
  <si>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</si>
  <si>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</si>
  <si>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</si>
  <si>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</si>
  <si>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</si>
  <si>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</si>
  <si>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</si>
  <si>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</si>
  <si>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</si>
  <si>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</si>
  <si>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</si>
  <si>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</si>
  <si>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</si>
  <si>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</si>
  <si>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</si>
  <si>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</si>
  <si>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</si>
  <si>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</si>
  <si>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</si>
  <si>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</si>
  <si>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</si>
  <si>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</si>
  <si>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</si>
  <si>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</si>
  <si>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</si>
  <si>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</si>
  <si>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</si>
  <si>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</si>
  <si>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</si>
  <si>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</si>
  <si>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</si>
  <si>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</si>
  <si>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</si>
  <si>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</si>
  <si>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</si>
  <si>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</si>
  <si>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</si>
  <si>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</si>
  <si>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</si>
  <si>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</si>
  <si>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</si>
  <si>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</si>
  <si>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</si>
  <si>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</si>
  <si>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</si>
  <si>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</si>
  <si>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</si>
  <si>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</si>
  <si>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</si>
  <si>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</si>
  <si>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</si>
  <si>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</si>
  <si>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</si>
  <si>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</si>
  <si>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</si>
  <si>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</si>
  <si>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</si>
  <si>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</si>
  <si>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</si>
  <si>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</si>
  <si>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</si>
  <si>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</si>
  <si>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</si>
  <si>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</si>
  <si>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</si>
  <si>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</si>
  <si>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</si>
  <si>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</si>
  <si>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</si>
  <si>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</si>
  <si>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</si>
  <si>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</si>
  <si>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</si>
  <si>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</si>
  <si>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</si>
  <si>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</si>
  <si>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</si>
  <si>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</si>
  <si>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</si>
  <si>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</si>
  <si>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</si>
  <si>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</si>
  <si>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</si>
  <si>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</si>
  <si>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</si>
  <si>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</si>
  <si>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</si>
  <si>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</si>
  <si>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</si>
  <si>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</si>
  <si>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</si>
  <si>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</si>
  <si>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</si>
  <si>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</si>
  <si>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</si>
  <si>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</si>
  <si>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</si>
  <si>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</si>
  <si>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</si>
  <si>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</si>
  <si>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</si>
  <si>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</si>
  <si>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</si>
  <si>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</si>
  <si>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</si>
  <si>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</si>
  <si>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</si>
  <si>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</si>
  <si>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</si>
  <si>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</si>
  <si>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</si>
  <si>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</si>
  <si>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</si>
  <si>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</si>
  <si>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</si>
  <si>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</si>
  <si>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</si>
  <si>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</si>
  <si>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</si>
  <si>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</si>
  <si>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</si>
  <si>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</si>
  <si>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</si>
  <si>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</si>
  <si>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</si>
  <si>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</si>
  <si>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</si>
  <si>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</si>
  <si>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</si>
  <si>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</si>
  <si>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</si>
  <si>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</si>
  <si>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</si>
  <si>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</si>
  <si>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</si>
  <si>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</si>
  <si>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</si>
  <si>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</si>
  <si>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</si>
  <si>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</si>
  <si>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</si>
  <si>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</si>
  <si>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</si>
  <si>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</si>
  <si>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</si>
  <si>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</si>
  <si>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</si>
  <si>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</si>
  <si>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</si>
  <si>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</si>
  <si>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</si>
  <si>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</si>
  <si>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</si>
  <si>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</si>
  <si>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</si>
  <si>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</si>
  <si>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</si>
  <si>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</si>
  <si>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</si>
  <si>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</si>
  <si>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</si>
  <si>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</si>
  <si>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</si>
  <si>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</si>
  <si>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</si>
  <si>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</si>
  <si>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</si>
  <si>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</si>
  <si>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</si>
  <si>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</si>
  <si>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</si>
  <si>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</si>
  <si>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</si>
  <si>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</si>
  <si>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</si>
  <si>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</si>
  <si>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</si>
  <si>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</si>
  <si>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</si>
  <si>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</si>
  <si>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</si>
  <si>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</si>
  <si>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</si>
  <si>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</si>
  <si>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</si>
  <si>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</si>
  <si>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</si>
  <si>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</si>
  <si>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</si>
  <si>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</si>
  <si>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</si>
  <si>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</si>
  <si>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</si>
  <si>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</si>
  <si>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</si>
  <si>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</si>
  <si>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</si>
  <si>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</si>
  <si>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</si>
  <si>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</si>
  <si>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</si>
  <si>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</si>
  <si>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</si>
  <si>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</si>
  <si>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</si>
  <si>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</si>
  <si>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</si>
  <si>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</si>
  <si>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</si>
  <si>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</si>
  <si>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</si>
  <si>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</si>
  <si>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</si>
  <si>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</si>
  <si>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</si>
  <si>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</si>
  <si>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</si>
  <si>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</si>
  <si>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</si>
  <si>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</si>
  <si>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</si>
  <si>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</si>
  <si>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</si>
  <si>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</si>
  <si>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</si>
  <si>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</si>
  <si>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</si>
  <si>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</si>
  <si>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</si>
  <si>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</si>
  <si>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</si>
  <si>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</si>
  <si>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</si>
  <si>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</si>
  <si>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</si>
  <si>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</si>
  <si>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</si>
  <si>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</si>
  <si>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</si>
  <si>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</si>
  <si>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</si>
  <si>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</si>
  <si>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</si>
  <si>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</si>
  <si>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</si>
  <si>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</si>
  <si>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</si>
  <si>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</si>
  <si>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</si>
  <si>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</si>
  <si>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</si>
  <si>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</si>
  <si>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</si>
  <si>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</si>
  <si>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</si>
  <si>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</si>
  <si>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</si>
  <si>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</si>
  <si>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</si>
  <si>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</si>
  <si>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</si>
  <si>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</si>
  <si>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</si>
  <si>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</si>
  <si>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</si>
  <si>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</si>
  <si>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</si>
  <si>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</si>
  <si>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</si>
  <si>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</si>
  <si>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</si>
  <si>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</si>
  <si>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</si>
  <si>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</si>
  <si>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</si>
  <si>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</si>
  <si>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</si>
  <si>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</si>
  <si>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</si>
  <si>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</si>
  <si>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</si>
  <si>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</si>
  <si>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</si>
  <si>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</si>
  <si>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</si>
  <si>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</si>
  <si>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</si>
  <si>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</si>
  <si>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</si>
  <si>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</si>
  <si>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</si>
  <si>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</si>
  <si>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</si>
  <si>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</si>
  <si>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</si>
  <si>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</si>
  <si>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</si>
  <si>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</si>
  <si>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</si>
  <si>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</si>
  <si>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</si>
  <si>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</si>
  <si>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</si>
  <si>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</si>
  <si>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</si>
  <si>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</si>
  <si>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</si>
  <si>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</si>
  <si>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</si>
  <si>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</si>
  <si>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</si>
  <si>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</si>
  <si>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</si>
  <si>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</si>
  <si>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</si>
  <si>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</si>
  <si>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</si>
  <si>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</si>
  <si>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</si>
  <si>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</si>
  <si>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</si>
  <si>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</si>
  <si>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</si>
  <si>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</si>
  <si>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</si>
  <si>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</si>
  <si>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</si>
  <si>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</si>
  <si>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</si>
  <si>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</si>
  <si>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</si>
  <si>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</si>
  <si>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</si>
  <si>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</si>
  <si>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</si>
  <si>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</si>
  <si>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</si>
  <si>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</si>
  <si>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</si>
  <si>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</si>
  <si>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</si>
  <si>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</si>
  <si>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</si>
  <si>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</si>
  <si>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</si>
  <si>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</si>
  <si>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</si>
  <si>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</si>
  <si>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</si>
  <si>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</si>
  <si>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</si>
  <si>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</si>
  <si>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</si>
  <si>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</si>
  <si>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</si>
  <si>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</si>
  <si>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</si>
  <si>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</si>
  <si>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</si>
  <si>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</si>
  <si>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</si>
  <si>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</si>
  <si>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</si>
  <si>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</si>
  <si>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</si>
  <si>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</si>
  <si>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</si>
  <si>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</si>
  <si>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</si>
  <si>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</si>
  <si>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</si>
  <si>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</si>
  <si>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</si>
  <si>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</si>
  <si>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</si>
  <si>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</si>
  <si>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</si>
  <si>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</si>
  <si>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</si>
  <si>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</si>
  <si>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</si>
  <si>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</si>
  <si>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</si>
  <si>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</si>
  <si>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</si>
  <si>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</si>
  <si>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</si>
  <si>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</si>
  <si>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</si>
  <si>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</si>
  <si>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</si>
  <si>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</si>
  <si>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</si>
  <si>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</si>
  <si>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</si>
  <si>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</si>
  <si>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</si>
  <si>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</si>
  <si>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</si>
  <si>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</si>
  <si>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</si>
  <si>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</si>
  <si>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</si>
  <si>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</si>
  <si>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</si>
  <si>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</si>
  <si>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</si>
  <si>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</si>
  <si>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</si>
  <si>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</si>
  <si>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</si>
  <si>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</si>
  <si>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</si>
  <si>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</si>
  <si>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</si>
  <si>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</si>
  <si>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</si>
  <si>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</si>
  <si>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</si>
  <si>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</si>
  <si>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</si>
  <si>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</si>
  <si>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</si>
  <si>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</si>
  <si>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</si>
  <si>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</si>
  <si>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</si>
  <si>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</si>
  <si>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</si>
  <si>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</si>
  <si>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</si>
  <si>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</si>
  <si>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</si>
  <si>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</si>
  <si>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</si>
  <si>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</si>
  <si>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</si>
  <si>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</si>
  <si>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</si>
  <si>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</si>
  <si>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</si>
  <si>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</si>
  <si>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</si>
  <si>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</si>
  <si>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</si>
  <si>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</si>
  <si>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</si>
  <si>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</si>
  <si>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</si>
  <si>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</si>
  <si>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</si>
  <si>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</si>
  <si>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</si>
  <si>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</si>
  <si>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</si>
  <si>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</si>
  <si>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</si>
  <si>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</si>
  <si>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</si>
  <si>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</si>
  <si>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</si>
  <si>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</si>
  <si>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</si>
  <si>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</si>
  <si>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</si>
  <si>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</si>
  <si>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</si>
  <si>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</si>
  <si>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</si>
  <si>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</si>
  <si>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</si>
  <si>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</si>
  <si>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</si>
  <si>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</si>
  <si>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</si>
  <si>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</si>
  <si>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</si>
  <si>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</si>
  <si>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</si>
  <si>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</si>
  <si>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</si>
  <si>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</si>
  <si>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</si>
  <si>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</si>
  <si>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</si>
  <si>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</si>
  <si>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</si>
  <si>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</si>
  <si>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</si>
  <si>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</si>
  <si>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</si>
  <si>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</si>
  <si>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</si>
  <si>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</si>
  <si>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</si>
  <si>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</si>
  <si>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</si>
  <si>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</si>
  <si>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</si>
  <si>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</si>
  <si>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</si>
  <si>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</si>
  <si>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</si>
  <si>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</si>
  <si>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</si>
  <si>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</si>
  <si>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</si>
  <si>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</si>
  <si>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</si>
  <si>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</si>
  <si>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</si>
  <si>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</si>
  <si>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</si>
  <si>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</si>
  <si>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</si>
  <si>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</si>
  <si>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</si>
  <si>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</si>
  <si>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</si>
  <si>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</si>
  <si>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</si>
  <si>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</si>
  <si>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</si>
  <si>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</si>
  <si>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</si>
  <si>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</si>
  <si>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</si>
  <si>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</si>
  <si>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</si>
  <si>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</si>
  <si>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</si>
  <si>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</si>
  <si>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</si>
  <si>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</si>
  <si>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</si>
  <si>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</si>
  <si>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</si>
  <si>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</si>
  <si>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</si>
  <si>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</si>
  <si>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</si>
  <si>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</si>
  <si>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</si>
  <si>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</si>
  <si>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</si>
  <si>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</si>
  <si>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</si>
  <si>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</si>
  <si>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</si>
  <si>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</si>
  <si>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</si>
  <si>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</si>
  <si>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</si>
  <si>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</si>
  <si>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</si>
  <si>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</si>
  <si>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</si>
  <si>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</si>
  <si>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</si>
  <si>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</si>
  <si>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</si>
  <si>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</si>
  <si>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</si>
  <si>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</si>
  <si>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</si>
  <si>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</si>
  <si>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</si>
  <si>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</si>
  <si>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</si>
  <si>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</si>
  <si>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</si>
  <si>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</si>
  <si>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</si>
  <si>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</si>
  <si>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</si>
  <si>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</si>
  <si>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</si>
  <si>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</si>
  <si>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</si>
  <si>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</si>
  <si>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</si>
  <si>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</si>
  <si>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</si>
  <si>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</si>
  <si>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</si>
  <si>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</si>
  <si>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</si>
  <si>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</si>
  <si>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</si>
  <si>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</si>
  <si>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</si>
  <si>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</si>
  <si>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</si>
  <si>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</si>
  <si>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</si>
  <si>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</si>
  <si>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</si>
  <si>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</si>
  <si>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</si>
  <si>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</si>
  <si>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</si>
  <si>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</si>
  <si>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</si>
  <si>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</si>
  <si>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</si>
  <si>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</si>
  <si>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</si>
  <si>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</si>
  <si>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</si>
  <si>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</si>
  <si>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</si>
  <si>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</si>
  <si>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</si>
  <si>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</si>
  <si>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</si>
  <si>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</si>
  <si>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</si>
  <si>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</si>
  <si>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</si>
  <si>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</si>
  <si>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</si>
  <si>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</si>
  <si>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</si>
  <si>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</si>
  <si>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</si>
  <si>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</si>
  <si>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</si>
  <si>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</si>
  <si>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</si>
  <si>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</si>
  <si>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</si>
  <si>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</si>
  <si>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</si>
  <si>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</si>
  <si>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</si>
  <si>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</si>
  <si>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</si>
  <si>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</si>
  <si>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</si>
  <si>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</si>
  <si>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</si>
  <si>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</si>
  <si>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</si>
  <si>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</si>
  <si>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</si>
  <si>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</si>
  <si>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</si>
  <si>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</si>
  <si>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</si>
  <si>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</si>
  <si>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</si>
  <si>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</si>
  <si>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</si>
  <si>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</si>
  <si>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</si>
  <si>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</si>
  <si>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</si>
  <si>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</si>
  <si>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</si>
  <si>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</si>
  <si>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</si>
  <si>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</si>
  <si>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</si>
  <si>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</si>
  <si>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</si>
  <si>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</si>
  <si>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</si>
  <si>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</si>
  <si>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</si>
  <si>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</si>
  <si>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</si>
  <si>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</si>
  <si>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</si>
  <si>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</si>
  <si>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</si>
  <si>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</si>
  <si>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</si>
  <si>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</si>
  <si>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</si>
  <si>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</si>
  <si>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</si>
  <si>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</si>
  <si>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</si>
  <si>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</si>
  <si>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</si>
  <si>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</si>
  <si>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</si>
  <si>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</si>
  <si>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</si>
  <si>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</si>
  <si>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</si>
  <si>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</si>
  <si>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</si>
  <si>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</si>
  <si>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</si>
  <si>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</si>
  <si>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</si>
  <si>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</si>
  <si>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</si>
  <si>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</si>
  <si>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</si>
  <si>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</si>
  <si>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</si>
  <si>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</si>
  <si>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</si>
  <si>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</si>
  <si>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</si>
  <si>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</si>
  <si>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</si>
  <si>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</si>
  <si>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</si>
  <si>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</si>
  <si>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</si>
  <si>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</si>
  <si>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</si>
  <si>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</si>
  <si>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</si>
  <si>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</si>
  <si>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</si>
  <si>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</si>
  <si>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</si>
  <si>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</si>
  <si>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</si>
  <si>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</si>
  <si>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</si>
  <si>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</si>
  <si>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</si>
  <si>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</si>
  <si>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</si>
  <si>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</si>
  <si>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</si>
  <si>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</si>
  <si>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</si>
  <si>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</si>
  <si>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</si>
  <si>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</si>
  <si>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</si>
  <si>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</si>
  <si>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</si>
  <si>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</si>
  <si>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</si>
  <si>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</si>
  <si>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</si>
  <si>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</si>
  <si>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</si>
  <si>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</si>
  <si>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</si>
  <si>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</si>
  <si>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</si>
  <si>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</si>
  <si>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</si>
  <si>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</si>
  <si>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</si>
  <si>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</si>
  <si>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</si>
  <si>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</si>
  <si>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</si>
  <si>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</si>
  <si>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</si>
  <si>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</si>
  <si>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</si>
  <si>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</si>
  <si>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</si>
  <si>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</si>
  <si>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</si>
  <si>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</si>
  <si>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</si>
  <si>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</si>
  <si>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</si>
  <si>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</si>
  <si>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</si>
  <si>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</si>
  <si>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</si>
  <si>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</si>
  <si>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</si>
  <si>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</si>
  <si>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</si>
  <si>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</si>
  <si>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</si>
  <si>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</si>
  <si>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</si>
  <si>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</si>
  <si>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</si>
  <si>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</si>
  <si>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</si>
  <si>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</si>
  <si>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</si>
  <si>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</si>
  <si>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</si>
  <si>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</si>
  <si>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</si>
  <si>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</si>
  <si>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</si>
  <si>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</si>
  <si>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</si>
  <si>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</si>
  <si>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</si>
  <si>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</si>
  <si>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</si>
  <si>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</si>
  <si>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</si>
  <si>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</si>
  <si>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</si>
  <si>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</si>
  <si>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</si>
  <si>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</si>
  <si>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</si>
  <si>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</si>
  <si>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</si>
  <si>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</si>
  <si>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</si>
  <si>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</si>
  <si>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</si>
  <si>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</si>
  <si>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</si>
  <si>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</si>
  <si>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</si>
  <si>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</si>
  <si>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</si>
  <si>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</si>
  <si>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</si>
  <si>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</si>
  <si>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</si>
  <si>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</si>
  <si>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</si>
  <si>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</si>
  <si>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</si>
  <si>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</si>
  <si>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</si>
  <si>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</si>
  <si>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</si>
  <si>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</si>
  <si>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</si>
  <si>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</si>
  <si>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</si>
  <si>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</si>
  <si>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</si>
  <si>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</si>
  <si>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</si>
  <si>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</si>
  <si>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</si>
  <si>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</si>
  <si>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</si>
  <si>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</si>
  <si>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</si>
  <si>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</si>
  <si>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</si>
  <si>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</si>
  <si>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</si>
  <si>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</si>
  <si>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</si>
  <si>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</si>
  <si>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</si>
  <si>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</si>
  <si>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</si>
  <si>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</si>
  <si>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</si>
  <si>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</si>
  <si>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</si>
  <si>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</si>
  <si>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</si>
  <si>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</si>
  <si>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</si>
  <si>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</si>
  <si>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</si>
  <si>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</si>
  <si>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</si>
  <si>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</si>
  <si>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</si>
  <si>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</si>
  <si>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</si>
  <si>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</si>
  <si>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</si>
  <si>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</si>
  <si>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</si>
  <si>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</si>
  <si>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</si>
  <si>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</si>
  <si>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</si>
  <si>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</si>
  <si>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</si>
  <si>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</si>
  <si>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</si>
  <si>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</si>
  <si>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</si>
  <si>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</si>
  <si>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</si>
  <si>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</si>
  <si>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</si>
  <si>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</si>
  <si>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</si>
  <si>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</si>
  <si>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</si>
  <si>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</si>
  <si>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</si>
  <si>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</si>
  <si>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</si>
  <si>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</si>
  <si>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</si>
  <si>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</si>
  <si>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</si>
  <si>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</si>
  <si>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</si>
  <si>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</si>
  <si>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</si>
  <si>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</si>
  <si>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</si>
  <si>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</si>
  <si>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</si>
  <si>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</si>
  <si>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</si>
  <si>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</si>
  <si>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</si>
  <si>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</si>
  <si>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</si>
  <si>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</si>
  <si>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</si>
  <si>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</si>
  <si>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</si>
  <si>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</si>
  <si>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</si>
  <si>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</si>
  <si>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</si>
  <si>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</si>
  <si>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</si>
  <si>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</si>
  <si>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</si>
  <si>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</si>
  <si>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</si>
  <si>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</si>
  <si>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</si>
  <si>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</si>
  <si>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</si>
  <si>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</si>
  <si>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</si>
  <si>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</si>
  <si>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</si>
  <si>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</si>
  <si>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</si>
  <si>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</si>
  <si>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</si>
  <si>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</si>
  <si>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</si>
  <si>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</si>
  <si>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</si>
  <si>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</si>
  <si>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</si>
  <si>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</si>
  <si>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</si>
  <si>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</si>
  <si>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</si>
  <si>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</si>
  <si>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</si>
  <si>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</si>
  <si>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</si>
  <si>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</si>
  <si>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</si>
  <si>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</si>
  <si>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</si>
  <si>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</si>
  <si>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</si>
  <si>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</si>
  <si>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</si>
  <si>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</si>
  <si>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</si>
  <si>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</si>
  <si>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</si>
  <si>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</si>
  <si>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</si>
  <si>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</si>
  <si>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</si>
  <si>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</si>
  <si>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</si>
  <si>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</si>
  <si>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</si>
  <si>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</si>
  <si>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</si>
  <si>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</si>
  <si>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</si>
  <si>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</si>
  <si>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</si>
  <si>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</si>
  <si>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</si>
  <si>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</si>
  <si>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</si>
  <si>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</si>
  <si>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</si>
  <si>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</si>
  <si>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</si>
  <si>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</si>
  <si>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</si>
  <si>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</si>
  <si>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</si>
  <si>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</si>
  <si>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</si>
  <si>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</si>
  <si>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</si>
  <si>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</si>
  <si>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</si>
  <si>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</si>
  <si>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</si>
  <si>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</si>
  <si>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</si>
  <si>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</si>
  <si>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</si>
  <si>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</si>
  <si>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</si>
  <si>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</si>
  <si>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</si>
  <si>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</si>
  <si>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</si>
  <si>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</si>
  <si>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</si>
  <si>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</si>
  <si>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</si>
  <si>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</si>
  <si>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</si>
  <si>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</si>
  <si>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</si>
  <si>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</si>
  <si>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</si>
  <si>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</si>
  <si>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</si>
  <si>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</si>
  <si>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</si>
  <si>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</si>
  <si>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</si>
  <si>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</si>
  <si>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</si>
  <si>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</si>
  <si>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</si>
  <si>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</si>
  <si>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</si>
  <si>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</si>
  <si>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</si>
  <si>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</si>
  <si>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</si>
  <si>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</si>
  <si>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</si>
  <si>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</si>
  <si>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</si>
  <si>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</si>
  <si>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</si>
  <si>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</si>
  <si>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</si>
  <si>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</si>
  <si>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</si>
  <si>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</si>
  <si>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</si>
  <si>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</si>
  <si>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</si>
  <si>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</si>
  <si>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</si>
  <si>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</si>
  <si>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</si>
  <si>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</si>
  <si>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</si>
  <si>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</si>
  <si>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</si>
  <si>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</si>
  <si>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</si>
  <si>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</si>
  <si>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</si>
  <si>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</si>
  <si>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</si>
  <si>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</si>
  <si>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</si>
  <si>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</si>
  <si>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</si>
  <si>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</si>
  <si>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</si>
  <si>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</si>
  <si>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</si>
  <si>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</si>
  <si>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</si>
  <si>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</si>
  <si>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</si>
  <si>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</si>
  <si>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</si>
  <si>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</si>
  <si>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</si>
  <si>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</si>
  <si>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</si>
  <si>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</si>
  <si>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</si>
  <si>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</si>
  <si>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</si>
  <si>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</si>
  <si>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</si>
  <si>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</si>
  <si>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</si>
  <si>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</si>
  <si>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</si>
  <si>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</si>
  <si>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</si>
  <si>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</si>
  <si>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</si>
  <si>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</si>
  <si>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</si>
  <si>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</si>
  <si>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</si>
  <si>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</si>
  <si>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</si>
  <si>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</si>
  <si>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</si>
  <si>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</si>
  <si>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</si>
  <si>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</si>
  <si>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</si>
  <si>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</si>
  <si>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</si>
  <si>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</si>
  <si>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</si>
  <si>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</si>
  <si>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</si>
  <si>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</si>
  <si>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</si>
  <si>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</si>
  <si>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</si>
  <si>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</si>
  <si>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</si>
  <si>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</si>
  <si>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</si>
  <si>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</si>
  <si>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</si>
  <si>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</si>
  <si>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</si>
  <si>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</si>
  <si>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</si>
  <si>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</si>
  <si>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</si>
  <si>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</si>
  <si>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</si>
  <si>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</si>
  <si>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</si>
  <si>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</si>
  <si>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</si>
  <si>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</si>
  <si>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</si>
  <si>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</si>
  <si>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</si>
  <si>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</si>
  <si>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</si>
  <si>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</si>
  <si>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</si>
  <si>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</si>
  <si>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</si>
  <si>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</si>
  <si>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</si>
  <si>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</si>
  <si>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</si>
  <si>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</si>
  <si>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</si>
  <si>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</si>
  <si>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</si>
  <si>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</si>
  <si>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</si>
  <si>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</si>
  <si>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</si>
  <si>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</si>
  <si>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</si>
  <si>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</si>
  <si>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</si>
  <si>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</si>
  <si>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</si>
  <si>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</si>
  <si>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</si>
  <si>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</si>
  <si>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</si>
  <si>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</si>
  <si>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</si>
  <si>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</si>
  <si>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</si>
  <si>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</si>
  <si>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</si>
  <si>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</si>
  <si>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</si>
  <si>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</si>
  <si>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</si>
  <si>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</si>
  <si>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</si>
  <si>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</si>
  <si>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</si>
  <si>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</si>
  <si>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</si>
  <si>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</si>
  <si>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</si>
  <si>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</si>
  <si>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</si>
  <si>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</si>
  <si>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</si>
  <si>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</si>
  <si>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</si>
  <si>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</si>
  <si>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</si>
  <si>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</si>
  <si>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</si>
  <si>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</si>
  <si>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</si>
  <si>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</si>
  <si>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</si>
  <si>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</si>
  <si>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</si>
  <si>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</si>
  <si>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</si>
  <si>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</si>
  <si>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</si>
  <si>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</si>
  <si>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</si>
  <si>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</si>
  <si>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</si>
  <si>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</si>
  <si>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</si>
  <si>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</si>
  <si>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</si>
  <si>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</si>
  <si>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</si>
  <si>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</si>
  <si>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</si>
  <si>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</si>
  <si>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</si>
  <si>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</si>
  <si>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</si>
  <si>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</si>
  <si>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</si>
  <si>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</si>
  <si>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</si>
  <si>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</si>
  <si>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</si>
  <si>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</si>
  <si>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</si>
  <si>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</si>
  <si>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</si>
  <si>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</si>
  <si>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</si>
  <si>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</si>
  <si>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</si>
  <si>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</si>
  <si>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</si>
  <si>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</si>
  <si>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</si>
  <si>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</si>
  <si>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</si>
  <si>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</si>
  <si>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</si>
  <si>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</si>
  <si>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</si>
  <si>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</si>
  <si>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</si>
  <si>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</si>
  <si>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</si>
  <si>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</si>
  <si>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</si>
  <si>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</si>
  <si>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</si>
  <si>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</si>
  <si>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</si>
  <si>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</si>
  <si>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</si>
  <si>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</si>
  <si>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</si>
  <si>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</si>
  <si>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</si>
  <si>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</si>
  <si>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</si>
  <si>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</si>
  <si>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</si>
  <si>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</si>
  <si>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</si>
  <si>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</si>
  <si>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</si>
  <si>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</si>
  <si>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</si>
  <si>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</si>
  <si>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</si>
  <si>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</si>
  <si>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</si>
  <si>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</si>
  <si>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</si>
  <si>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</si>
  <si>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</si>
  <si>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</si>
  <si>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</si>
  <si>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</si>
  <si>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</si>
  <si>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</si>
  <si>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</si>
  <si>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</si>
  <si>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</si>
  <si>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</si>
  <si>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</si>
  <si>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</si>
  <si>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</si>
  <si>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</si>
  <si>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</si>
  <si>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</si>
  <si>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</si>
  <si>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</si>
  <si>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</si>
  <si>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</si>
  <si>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</si>
  <si>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</si>
  <si>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</si>
  <si>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</si>
  <si>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</si>
  <si>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</si>
  <si>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</si>
  <si>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</si>
  <si>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</si>
  <si>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</si>
  <si>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</si>
  <si>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</si>
  <si>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</si>
  <si>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</si>
  <si>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</si>
  <si>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</si>
  <si>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</si>
  <si>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</si>
  <si>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</si>
  <si>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</si>
  <si>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</si>
  <si>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</si>
  <si>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</si>
  <si>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</si>
  <si>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</si>
  <si>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</si>
  <si>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</si>
  <si>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</si>
  <si>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</si>
  <si>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</si>
  <si>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</si>
  <si>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</si>
  <si>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</si>
  <si>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</si>
  <si>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</si>
  <si>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</si>
  <si>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</si>
  <si>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</si>
  <si>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</si>
  <si>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</si>
  <si>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</si>
  <si>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</si>
  <si>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</si>
  <si>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</si>
  <si>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</si>
  <si>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</si>
  <si>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</si>
  <si>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</si>
  <si>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</si>
  <si>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</si>
  <si>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</si>
  <si>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</si>
  <si>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</si>
  <si>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</si>
  <si>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</si>
  <si>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</si>
  <si>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</si>
  <si>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</si>
  <si>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</si>
  <si>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</si>
  <si>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</si>
  <si>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</si>
  <si>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</si>
  <si>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</si>
  <si>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</si>
  <si>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</si>
  <si>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</si>
  <si>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</si>
  <si>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</si>
  <si>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</si>
  <si>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</si>
  <si>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</si>
  <si>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</si>
  <si>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</si>
  <si>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</si>
  <si>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</si>
  <si>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</si>
  <si>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</si>
  <si>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</si>
  <si>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</si>
  <si>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</si>
  <si>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</si>
  <si>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</si>
  <si>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</si>
  <si>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</si>
  <si>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</si>
  <si>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</si>
  <si>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</si>
  <si>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</si>
  <si>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</si>
  <si>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</si>
  <si>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</si>
  <si>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</si>
  <si>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</si>
  <si>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</si>
  <si>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</si>
  <si>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</si>
  <si>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</si>
  <si>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</si>
  <si>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</si>
  <si>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</si>
  <si>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</si>
  <si>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</si>
  <si>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</si>
  <si>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</si>
  <si>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</si>
  <si>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</si>
  <si>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</si>
  <si>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</si>
  <si>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</si>
  <si>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</si>
  <si>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</si>
  <si>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</si>
  <si>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</si>
  <si>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</si>
  <si>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</si>
  <si>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</si>
  <si>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</si>
  <si>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</si>
  <si>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</si>
  <si>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</si>
  <si>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</si>
  <si>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</si>
  <si>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</si>
  <si>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</si>
  <si>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</si>
  <si>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</si>
  <si>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</si>
  <si>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</si>
  <si>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</si>
  <si>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</si>
  <si>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</si>
  <si>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</si>
  <si>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</si>
  <si>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</si>
  <si>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</si>
  <si>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</si>
  <si>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</si>
  <si>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</si>
  <si>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</si>
  <si>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</si>
  <si>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</si>
  <si>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</si>
  <si>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</si>
  <si>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</si>
  <si>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</si>
  <si>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</si>
  <si>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</si>
  <si>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</si>
  <si>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</si>
  <si>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</si>
  <si>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</si>
  <si>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</si>
  <si>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</si>
  <si>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</si>
  <si>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</si>
  <si>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</si>
  <si>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</si>
  <si>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</si>
  <si>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</si>
  <si>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</si>
  <si>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</si>
  <si>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</si>
  <si>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</si>
  <si>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</si>
  <si>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</si>
  <si>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</si>
  <si>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</si>
  <si>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</si>
  <si>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</si>
  <si>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</si>
  <si>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</si>
  <si>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</si>
  <si>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</si>
  <si>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</si>
  <si>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</si>
  <si>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</si>
  <si>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</si>
  <si>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</si>
  <si>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</si>
  <si>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</si>
  <si>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</si>
  <si>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</si>
  <si>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</si>
  <si>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</si>
  <si>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</si>
  <si>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</si>
  <si>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</si>
  <si>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</si>
  <si>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</si>
  <si>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</si>
  <si>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</si>
  <si>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</si>
  <si>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</si>
  <si>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</si>
  <si>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</si>
  <si>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</si>
  <si>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</si>
  <si>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</si>
  <si>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</si>
  <si>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</si>
  <si>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</si>
  <si>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</si>
  <si>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</si>
  <si>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</si>
  <si>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</si>
  <si>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</si>
  <si>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</si>
  <si>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</si>
  <si>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</si>
  <si>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</si>
  <si>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</si>
  <si>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</si>
  <si>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</si>
  <si>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</si>
  <si>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</si>
  <si>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</si>
  <si>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</si>
  <si>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</si>
  <si>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</si>
  <si>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</si>
  <si>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</si>
  <si>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</si>
  <si>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</si>
  <si>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</si>
  <si>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</si>
  <si>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</si>
  <si>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</si>
  <si>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</si>
  <si>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</si>
  <si>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</si>
  <si>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</si>
  <si>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</si>
  <si>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</si>
  <si>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</si>
  <si>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</si>
  <si>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</si>
  <si>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</si>
  <si>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</si>
  <si>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</si>
  <si>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</si>
  <si>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</si>
  <si>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</si>
  <si>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</si>
  <si>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</si>
  <si>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</si>
  <si>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</si>
  <si>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</si>
  <si>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</si>
  <si>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</si>
  <si>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</si>
  <si>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</si>
  <si>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</si>
  <si>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</si>
  <si>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</si>
  <si>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</si>
  <si>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</si>
  <si>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</si>
  <si>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</si>
  <si>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</si>
  <si>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</si>
  <si>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</si>
  <si>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</si>
  <si>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</si>
  <si>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</si>
  <si>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</si>
  <si>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</si>
  <si>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</si>
  <si>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</si>
  <si>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</si>
  <si>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</si>
  <si>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</si>
  <si>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</si>
  <si>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</si>
  <si>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</si>
  <si>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</si>
  <si>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</si>
  <si>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</si>
  <si>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</si>
  <si>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</si>
  <si>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</si>
  <si>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</si>
  <si>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</si>
  <si>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</si>
  <si>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</si>
  <si>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</si>
  <si>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</si>
  <si>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</si>
  <si>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</si>
  <si>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</si>
  <si>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</si>
  <si>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</si>
  <si>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</si>
  <si>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</si>
  <si>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</si>
  <si>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</si>
  <si>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</si>
  <si>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</si>
  <si>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</si>
  <si>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</si>
  <si>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</si>
  <si>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</si>
  <si>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</si>
  <si>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</si>
  <si>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</si>
  <si>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</si>
  <si>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</si>
  <si>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</si>
  <si>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</si>
  <si>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</si>
  <si>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</si>
  <si>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</si>
  <si>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</si>
  <si>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</si>
  <si>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</si>
  <si>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</si>
  <si>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</si>
  <si>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</si>
  <si>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</si>
  <si>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</si>
  <si>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</si>
  <si>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</si>
  <si>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</si>
  <si>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</si>
  <si>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</si>
  <si>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</si>
  <si>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</si>
  <si>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</si>
  <si>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</si>
  <si>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</si>
  <si>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</si>
  <si>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</si>
  <si>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</si>
  <si>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</si>
  <si>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</si>
  <si>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</si>
  <si>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</si>
  <si>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</si>
  <si>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</si>
  <si>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</si>
  <si>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</si>
  <si>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</si>
  <si>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</si>
  <si>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</si>
  <si>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</si>
  <si>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</si>
  <si>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</si>
  <si>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</si>
  <si>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</si>
  <si>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</si>
  <si>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</si>
  <si>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</si>
  <si>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</si>
  <si>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</si>
  <si>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</si>
  <si>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</si>
  <si>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</si>
  <si>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</si>
  <si>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</si>
  <si>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</si>
  <si>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</si>
  <si>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</si>
  <si>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</si>
  <si>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</si>
  <si>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</si>
  <si>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</si>
  <si>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</si>
  <si>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</si>
  <si>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</si>
  <si>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</si>
  <si>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</si>
  <si>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</si>
  <si>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</si>
  <si>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</si>
  <si>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</si>
  <si>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</si>
  <si>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</si>
  <si>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</si>
  <si>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</si>
  <si>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</si>
  <si>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</si>
  <si>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</si>
  <si>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</si>
  <si>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</si>
  <si>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</si>
  <si>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</si>
  <si>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</si>
  <si>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</si>
  <si>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</si>
  <si>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</si>
  <si>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</si>
  <si>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</si>
  <si>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</si>
  <si>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</si>
  <si>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</si>
  <si>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</si>
  <si>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</si>
  <si>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</si>
  <si>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</si>
  <si>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</si>
  <si>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</si>
  <si>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</si>
  <si>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</si>
  <si>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</si>
  <si>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</si>
  <si>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</si>
  <si>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</si>
  <si>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</si>
  <si>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</si>
  <si>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</si>
  <si>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</si>
  <si>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</si>
  <si>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</si>
  <si>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</si>
  <si>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</si>
  <si>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</si>
  <si>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</si>
  <si>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</si>
  <si>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</si>
  <si>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</si>
  <si>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</si>
  <si>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</si>
  <si>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</si>
  <si>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</si>
  <si>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</si>
  <si>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</si>
  <si>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</si>
  <si>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</si>
  <si>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</si>
  <si>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</si>
  <si>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</si>
  <si>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</si>
  <si>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</si>
  <si>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</si>
  <si>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</si>
  <si>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</si>
  <si>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</si>
  <si>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</si>
  <si>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</si>
  <si>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</si>
  <si>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</si>
  <si>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</si>
  <si>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</si>
  <si>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</si>
  <si>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</si>
  <si>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</si>
  <si>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</si>
  <si>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</si>
  <si>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</si>
  <si>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</si>
  <si>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</si>
  <si>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</si>
  <si>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</si>
  <si>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</si>
  <si>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</si>
  <si>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</si>
  <si>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</si>
  <si>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</si>
  <si>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</si>
  <si>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</si>
  <si>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</si>
  <si>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</si>
  <si>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</si>
  <si>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</si>
  <si>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</si>
  <si>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</si>
  <si>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</si>
  <si>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</si>
  <si>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</si>
  <si>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</si>
  <si>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</si>
  <si>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</si>
  <si>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</si>
  <si>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</si>
  <si>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</si>
  <si>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</si>
  <si>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</si>
  <si>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</si>
  <si>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</si>
  <si>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</si>
  <si>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</si>
  <si>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</si>
  <si>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</si>
  <si>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</si>
  <si>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</si>
  <si>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</si>
  <si>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</si>
  <si>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</si>
  <si>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</si>
  <si>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</si>
  <si>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</si>
  <si>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</si>
  <si>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</si>
  <si>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</si>
  <si>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</si>
  <si>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</si>
  <si>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</si>
  <si>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</si>
  <si>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</si>
  <si>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</si>
  <si>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</si>
  <si>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</si>
  <si>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</si>
  <si>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</si>
  <si>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</si>
  <si>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</si>
  <si>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</si>
  <si>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</si>
  <si>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</si>
  <si>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</si>
  <si>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</si>
  <si>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</si>
  <si>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</si>
  <si>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</si>
  <si>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</si>
  <si>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</si>
  <si>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</si>
  <si>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</si>
  <si>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</si>
  <si>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</si>
  <si>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</si>
  <si>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</si>
  <si>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</si>
  <si>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</si>
  <si>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</si>
  <si>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</si>
  <si>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</si>
  <si>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</si>
  <si>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</si>
  <si>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</si>
  <si>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</si>
  <si>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</si>
  <si>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</si>
  <si>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</si>
  <si>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</si>
  <si>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</si>
  <si>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</si>
  <si>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</si>
  <si>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</si>
  <si>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</si>
  <si>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</si>
  <si>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</si>
  <si>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</si>
  <si>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</si>
  <si>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</si>
  <si>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</si>
  <si>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</si>
  <si>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</si>
  <si>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</si>
  <si>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</si>
  <si>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</si>
  <si>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</si>
  <si>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</si>
  <si>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</si>
  <si>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</si>
  <si>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</si>
  <si>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</si>
  <si>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</si>
  <si>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</si>
  <si>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</si>
  <si>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</si>
  <si>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</si>
  <si>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</si>
  <si>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</si>
  <si>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</si>
  <si>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</si>
  <si>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</si>
  <si>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</si>
  <si>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</si>
  <si>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</si>
  <si>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</si>
  <si>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</si>
  <si>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</si>
  <si>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</si>
  <si>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</si>
  <si>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</si>
  <si>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</si>
  <si>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</si>
  <si>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</si>
  <si>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</si>
  <si>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</si>
  <si>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</si>
  <si>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</si>
  <si>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</si>
  <si>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</si>
  <si>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</si>
  <si>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</si>
  <si>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</si>
  <si>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</si>
  <si>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</si>
  <si>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</si>
  <si>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</si>
  <si>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</si>
  <si>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</si>
  <si>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</si>
  <si>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</si>
  <si>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</si>
  <si>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</si>
  <si>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</si>
  <si>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</si>
  <si>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</si>
  <si>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</si>
  <si>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</si>
  <si>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</si>
  <si>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</si>
  <si>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</si>
  <si>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</si>
  <si>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</si>
  <si>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</si>
  <si>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</si>
  <si>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</si>
  <si>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</si>
  <si>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</si>
  <si>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</si>
  <si>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</si>
  <si>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</si>
  <si>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</si>
  <si>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</si>
  <si>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</si>
  <si>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</si>
  <si>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</si>
  <si>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</si>
  <si>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</si>
  <si>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</si>
  <si>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</si>
  <si>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</si>
  <si>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</si>
  <si>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</si>
  <si>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</si>
  <si>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</si>
  <si>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</si>
  <si>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</si>
  <si>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</si>
  <si>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</si>
  <si>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</si>
  <si>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</si>
  <si>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</si>
  <si>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</si>
  <si>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</si>
  <si>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</si>
  <si>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</si>
  <si>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</si>
  <si>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</si>
  <si>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</si>
  <si>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</si>
  <si>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</si>
  <si>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</si>
  <si>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</si>
  <si>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</si>
  <si>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</si>
  <si>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</si>
  <si>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</si>
  <si>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</si>
  <si>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</si>
  <si>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</si>
  <si>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</si>
  <si>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</si>
  <si>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</si>
  <si>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</si>
  <si>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</si>
  <si>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</si>
  <si>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</si>
  <si>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</si>
  <si>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</si>
  <si>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</si>
  <si>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</si>
  <si>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</si>
  <si>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</si>
  <si>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</si>
  <si>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</si>
  <si>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</si>
  <si>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</si>
  <si>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</si>
  <si>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</si>
  <si>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</si>
  <si>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</si>
  <si>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</si>
  <si>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</si>
  <si>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</si>
  <si>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</si>
  <si>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</si>
  <si>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</si>
  <si>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</si>
  <si>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</si>
  <si>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</si>
  <si>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</si>
  <si>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</si>
  <si>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</si>
  <si>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</si>
  <si>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</si>
  <si>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</si>
  <si>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</si>
  <si>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</si>
  <si>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</si>
  <si>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</si>
  <si>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</si>
  <si>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</si>
  <si>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</si>
  <si>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</si>
  <si>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</si>
  <si>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</si>
  <si>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</si>
  <si>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</si>
  <si>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</si>
  <si>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</si>
  <si>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</si>
  <si>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</si>
  <si>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</si>
  <si>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</si>
  <si>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</si>
  <si>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</si>
  <si>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</si>
  <si>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</si>
  <si>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</si>
  <si>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</si>
  <si>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</si>
  <si>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</si>
  <si>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</si>
  <si>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</si>
  <si>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</si>
  <si>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</si>
  <si>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</si>
  <si>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</si>
  <si>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</si>
  <si>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</si>
  <si>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</si>
  <si>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</si>
  <si>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</si>
  <si>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</si>
  <si>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</si>
  <si>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</si>
  <si>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</si>
  <si>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</si>
  <si>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</si>
  <si>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</si>
  <si>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</si>
  <si>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</si>
  <si>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</si>
  <si>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</si>
  <si>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</si>
  <si>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</si>
  <si>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</si>
  <si>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</si>
  <si>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</si>
  <si>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</si>
  <si>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</si>
  <si>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</si>
  <si>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</si>
  <si>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</si>
  <si>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</si>
  <si>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</si>
  <si>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</si>
  <si>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</si>
  <si>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</si>
  <si>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</si>
  <si>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</si>
  <si>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</si>
  <si>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</si>
  <si>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</si>
  <si>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</si>
  <si>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</si>
  <si>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</si>
  <si>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</si>
  <si>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</si>
  <si>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</si>
  <si>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</si>
  <si>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</si>
  <si>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</si>
  <si>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</si>
  <si>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</si>
  <si>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</si>
  <si>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</si>
  <si>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</si>
  <si>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</si>
  <si>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</si>
  <si>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</si>
  <si>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</si>
  <si>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</si>
  <si>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</si>
  <si>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</si>
  <si>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</si>
  <si>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</si>
  <si>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</si>
  <si>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</si>
  <si>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</si>
  <si>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</si>
  <si>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</si>
  <si>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</si>
  <si>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</si>
  <si>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</si>
  <si>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</si>
  <si>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</si>
  <si>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</si>
  <si>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</si>
  <si>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</si>
  <si>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</si>
  <si>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</si>
  <si>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</si>
  <si>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</si>
  <si>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</si>
  <si>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</si>
  <si>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</si>
  <si>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</si>
  <si>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</si>
  <si>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</si>
  <si>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</si>
  <si>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</si>
  <si>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</si>
  <si>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</si>
  <si>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</si>
  <si>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</si>
  <si>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</si>
  <si>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</si>
  <si>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</si>
  <si>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</si>
  <si>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</si>
  <si>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</si>
  <si>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</si>
  <si>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</si>
  <si>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</si>
  <si>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</si>
  <si>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</si>
  <si>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</si>
  <si>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</si>
  <si>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</si>
  <si>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</si>
  <si>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</si>
  <si>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</si>
  <si>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</si>
  <si>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</si>
  <si>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</si>
  <si>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</si>
  <si>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</si>
  <si>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</si>
  <si>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</si>
  <si>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</si>
  <si>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</si>
  <si>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</si>
  <si>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</si>
  <si>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</si>
  <si>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</si>
  <si>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</si>
  <si>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</si>
  <si>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</si>
  <si>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</si>
  <si>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</si>
  <si>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</si>
  <si>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</si>
  <si>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</si>
  <si>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</si>
  <si>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</si>
  <si>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</si>
  <si>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</si>
  <si>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</si>
  <si>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</si>
  <si>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</si>
  <si>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</si>
  <si>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</si>
  <si>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</si>
  <si>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</si>
  <si>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</si>
  <si>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</si>
  <si>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</si>
  <si>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</si>
  <si>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</si>
  <si>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</si>
  <si>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</si>
  <si>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</si>
  <si>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</si>
  <si>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</si>
  <si>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</si>
  <si>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</si>
  <si>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</si>
  <si>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</si>
  <si>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</si>
  <si>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</si>
  <si>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</si>
  <si>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</si>
  <si>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</si>
  <si>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</si>
  <si>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</si>
  <si>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</si>
  <si>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</si>
  <si>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</si>
  <si>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</si>
  <si>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</si>
  <si>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</si>
  <si>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</si>
  <si>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</si>
  <si>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</si>
  <si>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</si>
  <si>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</si>
  <si>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</si>
  <si>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</si>
  <si>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</si>
  <si>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</si>
  <si>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</si>
  <si>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</si>
  <si>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</si>
  <si>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</si>
  <si>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</si>
  <si>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</si>
  <si>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</si>
  <si>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</si>
  <si>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</si>
  <si>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</si>
  <si>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</si>
  <si>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</si>
  <si>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</si>
  <si>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</si>
  <si>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</si>
  <si>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</si>
  <si>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</si>
  <si>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</si>
  <si>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</si>
  <si>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</si>
  <si>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</si>
  <si>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</si>
  <si>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</si>
  <si>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</si>
  <si>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</si>
  <si>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</si>
  <si>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</si>
  <si>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</si>
  <si>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</si>
  <si>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</si>
  <si>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</si>
  <si>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</si>
  <si>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</si>
  <si>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</si>
  <si>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</si>
  <si>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</si>
  <si>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</si>
  <si>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</si>
  <si>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</si>
  <si>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</si>
  <si>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</si>
  <si>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</si>
  <si>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</si>
  <si>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</si>
  <si>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</si>
  <si>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</si>
  <si>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</si>
  <si>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</si>
  <si>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</si>
  <si>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</si>
  <si>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</si>
  <si>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</si>
  <si>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</si>
  <si>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</si>
  <si>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</si>
  <si>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</si>
  <si>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</si>
  <si>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</si>
  <si>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</si>
  <si>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</si>
  <si>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</si>
  <si>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</si>
  <si>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</si>
  <si>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</si>
  <si>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</si>
  <si>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</si>
  <si>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</si>
  <si>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</si>
  <si>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</si>
  <si>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</si>
  <si>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</si>
  <si>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</si>
  <si>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</si>
  <si>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</si>
  <si>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</si>
  <si>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</si>
  <si>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</si>
  <si>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</si>
  <si>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</si>
  <si>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</si>
  <si>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</si>
  <si>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</si>
  <si>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</si>
  <si>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</si>
  <si>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</si>
  <si>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</si>
  <si>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</si>
  <si>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</si>
  <si>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</si>
  <si>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</si>
  <si>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</si>
  <si>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</si>
  <si>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</si>
  <si>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</si>
  <si>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</si>
  <si>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</si>
  <si>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</si>
  <si>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</si>
  <si>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</si>
  <si>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</si>
  <si>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</si>
  <si>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</si>
  <si>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</si>
  <si>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</si>
  <si>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</si>
  <si>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</si>
  <si>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</si>
  <si>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</si>
  <si>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</si>
  <si>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</si>
  <si>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</si>
  <si>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</si>
  <si>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</si>
  <si>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</si>
  <si>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</si>
  <si>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</si>
  <si>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</si>
  <si>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</si>
  <si>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</si>
  <si>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</si>
  <si>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</si>
  <si>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</si>
  <si>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</si>
  <si>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</si>
  <si>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</si>
  <si>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</si>
  <si>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</si>
  <si>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</si>
  <si>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</si>
  <si>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</si>
  <si>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</si>
  <si>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</si>
  <si>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</si>
  <si>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</si>
  <si>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</si>
  <si>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</si>
  <si>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</si>
  <si>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</si>
  <si>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</si>
  <si>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</si>
  <si>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</si>
  <si>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</si>
  <si>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</si>
  <si>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</si>
  <si>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</si>
  <si>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</si>
  <si>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</si>
  <si>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</si>
  <si>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</si>
  <si>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</si>
  <si>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</si>
  <si>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</si>
  <si>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</si>
  <si>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</si>
  <si>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</si>
  <si>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</si>
  <si>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</si>
  <si>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</si>
  <si>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</si>
  <si>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</si>
  <si>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</si>
  <si>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</si>
  <si>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</si>
  <si>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</si>
  <si>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</si>
  <si>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</si>
  <si>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</si>
  <si>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</si>
  <si>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</si>
  <si>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</si>
  <si>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</si>
  <si>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</si>
  <si>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</si>
  <si>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</si>
  <si>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</si>
  <si>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</si>
  <si>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</si>
  <si>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</si>
  <si>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</si>
  <si>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</si>
  <si>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</si>
  <si>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</si>
  <si>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</si>
  <si>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</si>
  <si>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</si>
  <si>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</si>
  <si>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</si>
  <si>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</si>
  <si>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</si>
  <si>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</si>
  <si>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</si>
  <si>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</si>
  <si>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</si>
  <si>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</si>
  <si>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</si>
  <si>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</si>
  <si>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</si>
  <si>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</si>
  <si>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</si>
  <si>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</si>
  <si>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</si>
  <si>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</si>
  <si>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</si>
  <si>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</si>
  <si>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</si>
  <si>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</si>
  <si>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</si>
  <si>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</si>
  <si>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</si>
  <si>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</si>
  <si>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</si>
  <si>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</si>
  <si>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</si>
  <si>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</si>
  <si>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</si>
  <si>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</si>
  <si>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</si>
  <si>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</si>
  <si>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</si>
  <si>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</si>
  <si>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</si>
  <si>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</si>
  <si>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</si>
  <si>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</si>
  <si>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</si>
  <si>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</si>
  <si>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</si>
  <si>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</si>
  <si>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</si>
  <si>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</si>
  <si>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</si>
  <si>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</si>
  <si>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</si>
  <si>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</si>
  <si>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</si>
  <si>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</si>
  <si>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</si>
  <si>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</si>
  <si>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</si>
  <si>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</si>
  <si>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</si>
  <si>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</si>
  <si>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</si>
  <si>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</si>
  <si>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</si>
  <si>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</si>
  <si>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</si>
  <si>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</si>
  <si>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</si>
  <si>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</si>
  <si>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</si>
  <si>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</si>
  <si>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</si>
  <si>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</si>
  <si>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</si>
  <si>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</si>
  <si>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</si>
  <si>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</si>
  <si>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</si>
  <si>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</si>
  <si>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</si>
  <si>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</si>
  <si>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</si>
  <si>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</si>
  <si>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</si>
  <si>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</si>
  <si>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</si>
  <si>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</si>
  <si>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</si>
  <si>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</si>
  <si>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</si>
  <si>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</si>
  <si>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</si>
  <si>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</si>
  <si>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</si>
  <si>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</si>
  <si>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</si>
  <si>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</si>
  <si>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</si>
  <si>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</si>
  <si>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</si>
  <si>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</si>
  <si>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</si>
  <si>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</si>
  <si>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</si>
  <si>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</si>
  <si>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</si>
  <si>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</si>
  <si>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</si>
  <si>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</si>
  <si>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</si>
  <si>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</si>
  <si>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</si>
  <si>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</si>
  <si>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</si>
  <si>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</si>
  <si>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</si>
  <si>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</si>
  <si>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</si>
  <si>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</si>
  <si>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</si>
  <si>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</si>
  <si>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</si>
  <si>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</si>
  <si>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</si>
  <si>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</si>
  <si>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</si>
  <si>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</si>
  <si>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</si>
  <si>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</si>
  <si>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</si>
  <si>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</si>
  <si>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</si>
  <si>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</si>
  <si>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</si>
  <si>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</si>
  <si>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</si>
  <si>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</si>
  <si>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</si>
  <si>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</si>
  <si>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</si>
  <si>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</si>
  <si>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</si>
  <si>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</si>
  <si>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</si>
  <si>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</si>
  <si>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</si>
  <si>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</si>
  <si>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</si>
  <si>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</si>
  <si>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</si>
  <si>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</si>
  <si>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</si>
  <si>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</si>
  <si>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</si>
  <si>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</si>
  <si>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</si>
  <si>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</si>
  <si>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</si>
  <si>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</si>
  <si>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</si>
  <si>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</si>
  <si>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</si>
  <si>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</si>
  <si>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</si>
  <si>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</si>
  <si>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</si>
  <si>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</si>
  <si>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</si>
  <si>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</si>
  <si>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</si>
  <si>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</si>
  <si>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</si>
  <si>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</si>
  <si>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</si>
  <si>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</si>
  <si>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</si>
  <si>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</si>
  <si>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</si>
  <si>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</si>
  <si>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</si>
  <si>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</si>
  <si>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</si>
  <si>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</si>
  <si>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</si>
  <si>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</si>
  <si>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</si>
  <si>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</si>
  <si>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</si>
  <si>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</si>
  <si>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</si>
  <si>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</si>
  <si>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</si>
  <si>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</si>
  <si>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</si>
  <si>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</si>
  <si>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</si>
  <si>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</si>
  <si>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</si>
  <si>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</si>
  <si>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</si>
  <si>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</si>
  <si>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</si>
  <si>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</si>
  <si>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</si>
  <si>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</si>
  <si>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</si>
  <si>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</si>
  <si>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</si>
  <si>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</si>
  <si>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</si>
  <si>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</si>
  <si>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</si>
  <si>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</si>
  <si>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</si>
  <si>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</si>
  <si>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</si>
  <si>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</si>
  <si>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</si>
  <si>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</si>
  <si>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</si>
  <si>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</si>
  <si>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</si>
  <si>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</si>
  <si>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</si>
  <si>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</si>
  <si>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</si>
  <si>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</si>
  <si>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</si>
  <si>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</si>
  <si>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</si>
  <si>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</si>
  <si>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</si>
  <si>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</si>
  <si>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</si>
  <si>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</si>
  <si>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</si>
  <si>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</si>
  <si>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</si>
  <si>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</si>
  <si>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</si>
  <si>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</si>
  <si>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</si>
  <si>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</si>
  <si>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</si>
  <si>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</si>
  <si>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</si>
  <si>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</si>
  <si>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</si>
  <si>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</si>
  <si>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</si>
  <si>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</si>
  <si>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</si>
  <si>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</si>
  <si>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</si>
  <si>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</si>
  <si>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</si>
  <si>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</si>
  <si>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</si>
  <si>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</si>
  <si>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</si>
  <si>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</si>
  <si>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</si>
  <si>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</si>
  <si>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</si>
  <si>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</si>
  <si>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</si>
  <si>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</si>
  <si>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</si>
  <si>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</si>
  <si>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</si>
  <si>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</si>
  <si>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</si>
  <si>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</si>
  <si>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</si>
  <si>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</si>
  <si>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</si>
  <si>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</si>
  <si>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</si>
  <si>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</si>
  <si>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</si>
  <si>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</si>
  <si>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</si>
  <si>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</si>
  <si>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</si>
  <si>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</si>
  <si>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</si>
  <si>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</si>
  <si>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</si>
  <si>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</si>
  <si>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</si>
  <si>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</si>
  <si>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</si>
  <si>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</si>
  <si>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</si>
  <si>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</si>
  <si>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</si>
  <si>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</si>
  <si>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</si>
  <si>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</si>
  <si>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</si>
  <si>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</si>
  <si>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</si>
  <si>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</si>
  <si>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</si>
  <si>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</si>
  <si>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</si>
  <si>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</si>
  <si>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</si>
  <si>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</si>
  <si>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</si>
  <si>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</si>
  <si>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</si>
  <si>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</si>
  <si>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</si>
  <si>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</si>
  <si>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</si>
  <si>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</si>
  <si>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</si>
  <si>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</si>
  <si>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</si>
  <si>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</si>
  <si>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</si>
  <si>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</si>
  <si>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</si>
  <si>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</si>
  <si>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</si>
  <si>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</si>
  <si>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</si>
  <si>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</si>
  <si>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</si>
  <si>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</si>
  <si>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</si>
  <si>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</si>
  <si>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</si>
  <si>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</si>
  <si>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</si>
  <si>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</si>
  <si>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</si>
  <si>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</si>
  <si>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</si>
  <si>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</si>
  <si>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</si>
  <si>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</si>
  <si>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</si>
  <si>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</si>
  <si>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</si>
  <si>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</si>
  <si>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</si>
  <si>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</si>
  <si>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</si>
  <si>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</si>
  <si>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</si>
  <si>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</si>
  <si>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</si>
  <si>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</si>
  <si>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</si>
  <si>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</si>
  <si>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</si>
  <si>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</si>
  <si>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</si>
  <si>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</si>
  <si>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</si>
  <si>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</si>
  <si>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</si>
  <si>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</si>
  <si>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</si>
  <si>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</si>
  <si>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</si>
  <si>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</si>
  <si>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</si>
  <si>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</si>
  <si>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</si>
  <si>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</si>
  <si>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</si>
  <si>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</si>
  <si>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</si>
  <si>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</si>
  <si>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</si>
  <si>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</si>
  <si>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</si>
  <si>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</si>
  <si>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</si>
  <si>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</si>
  <si>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</si>
  <si>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</si>
  <si>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</si>
  <si>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</si>
  <si>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</si>
  <si>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</si>
  <si>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</si>
  <si>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</si>
  <si>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</si>
  <si>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</si>
  <si>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</si>
  <si>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</si>
  <si>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</si>
  <si>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</si>
  <si>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</si>
  <si>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</si>
  <si>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</si>
  <si>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</si>
  <si>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</si>
  <si>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</si>
  <si>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</si>
  <si>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</si>
  <si>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</si>
  <si>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</si>
  <si>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</si>
  <si>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</si>
  <si>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</si>
  <si>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</si>
  <si>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</si>
  <si>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</si>
  <si>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</si>
  <si>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</si>
  <si>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</si>
  <si>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</si>
  <si>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</si>
  <si>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</si>
  <si>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</si>
  <si>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</si>
  <si>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</si>
  <si>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</si>
  <si>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</si>
  <si>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</si>
  <si>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</si>
  <si>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</si>
  <si>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</si>
  <si>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</si>
  <si>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</si>
  <si>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</si>
  <si>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</si>
  <si>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</si>
  <si>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</si>
  <si>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</si>
  <si>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</si>
  <si>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</si>
  <si>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</si>
  <si>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</si>
  <si>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</si>
  <si>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</si>
  <si>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</si>
  <si>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</si>
  <si>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</si>
  <si>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</si>
  <si>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</si>
  <si>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</si>
  <si>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</si>
  <si>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</si>
  <si>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</si>
  <si>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</si>
  <si>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</si>
  <si>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</si>
  <si>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</si>
  <si>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</si>
  <si>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</si>
  <si>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</si>
  <si>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</si>
  <si>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</si>
  <si>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</si>
  <si>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</si>
  <si>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</si>
  <si>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</si>
  <si>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</si>
  <si>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</si>
  <si>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</si>
  <si>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</si>
  <si>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</si>
  <si>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</si>
  <si>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</si>
  <si>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</si>
  <si>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</si>
  <si>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</si>
  <si>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</si>
  <si>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</si>
  <si>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</si>
  <si>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</si>
  <si>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</si>
  <si>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</si>
  <si>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</si>
  <si>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</si>
  <si>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</si>
  <si>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</si>
  <si>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</si>
  <si>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</si>
  <si>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</si>
  <si>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</si>
  <si>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</si>
  <si>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</si>
  <si>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</si>
  <si>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</si>
  <si>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</si>
  <si>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</si>
  <si>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</si>
  <si>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</si>
  <si>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</si>
  <si>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</si>
  <si>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</si>
  <si>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</si>
  <si>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</si>
  <si>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</si>
  <si>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</si>
  <si>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</si>
  <si>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</si>
  <si>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</si>
  <si>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</si>
  <si>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</si>
  <si>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</si>
  <si>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</si>
  <si>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</si>
  <si>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</si>
  <si>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</si>
  <si>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</si>
  <si>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</si>
  <si>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</si>
  <si>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</si>
  <si>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</si>
  <si>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</si>
  <si>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</si>
  <si>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</si>
  <si>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</si>
  <si>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</si>
  <si>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</si>
  <si>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</si>
  <si>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</si>
  <si>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</si>
  <si>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</si>
  <si>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</si>
  <si>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</si>
  <si>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</si>
  <si>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</si>
  <si>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</si>
  <si>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</si>
  <si>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</si>
  <si>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</si>
  <si>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</si>
  <si>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</si>
  <si>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</si>
  <si>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</si>
  <si>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</si>
  <si>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</si>
  <si>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</si>
  <si>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</si>
  <si>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</si>
  <si>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</si>
  <si>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</si>
  <si>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</si>
  <si>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</si>
  <si>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</si>
  <si>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</si>
  <si>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</si>
  <si>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</si>
  <si>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</si>
  <si>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</si>
  <si>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</si>
  <si>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</si>
  <si>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</si>
  <si>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</si>
  <si>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</si>
  <si>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</si>
  <si>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</si>
  <si>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</si>
  <si>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</si>
  <si>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</si>
  <si>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</si>
  <si>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</si>
  <si>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</si>
  <si>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</si>
  <si>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</si>
  <si>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</si>
  <si>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</si>
  <si>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</si>
  <si>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</si>
  <si>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</si>
  <si>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</si>
  <si>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</si>
  <si>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</si>
  <si>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</si>
  <si>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</si>
  <si>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</si>
  <si>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</si>
  <si>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</si>
  <si>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</si>
  <si>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</si>
  <si>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</si>
  <si>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</si>
  <si>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</si>
  <si>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</si>
  <si>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</si>
  <si>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</si>
  <si>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</si>
  <si>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</si>
  <si>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</si>
  <si>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</si>
  <si>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</si>
  <si>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</si>
  <si>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</si>
  <si>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</si>
  <si>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</si>
  <si>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</si>
  <si>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</si>
  <si>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</si>
  <si>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</si>
  <si>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</si>
  <si>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</si>
  <si>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</si>
  <si>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</si>
  <si>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</si>
  <si>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</si>
  <si>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</si>
  <si>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</si>
  <si>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</si>
  <si>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</si>
  <si>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</si>
  <si>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</si>
  <si>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</si>
  <si>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</si>
  <si>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</si>
  <si>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</si>
  <si>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</si>
  <si>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</si>
  <si>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</si>
  <si>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</si>
  <si>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</si>
  <si>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</si>
  <si>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</si>
  <si>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</si>
  <si>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</si>
  <si>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</si>
  <si>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</si>
  <si>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</si>
  <si>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</si>
  <si>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</si>
  <si>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</si>
  <si>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</si>
  <si>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</si>
  <si>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</si>
  <si>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</si>
  <si>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</si>
  <si>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</si>
  <si>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</si>
  <si>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</si>
  <si>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</si>
  <si>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</si>
  <si>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</si>
  <si>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</si>
  <si>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</si>
  <si>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</si>
  <si>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</si>
  <si>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</si>
  <si>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</si>
  <si>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</si>
  <si>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</si>
  <si>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</si>
  <si>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</si>
  <si>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</si>
  <si>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</si>
  <si>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</si>
  <si>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</si>
  <si>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</si>
  <si>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</si>
  <si>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</si>
  <si>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</si>
  <si>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</si>
  <si>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</si>
  <si>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</si>
  <si>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</si>
  <si>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</si>
  <si>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</si>
  <si>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</si>
  <si>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</si>
  <si>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</si>
  <si>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</si>
  <si>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</si>
  <si>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</si>
  <si>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</si>
  <si>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</si>
  <si>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</si>
  <si>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</si>
  <si>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</si>
  <si>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</si>
  <si>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</si>
  <si>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</si>
  <si>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</si>
  <si>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</si>
  <si>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</si>
  <si>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</si>
  <si>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</si>
  <si>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</si>
  <si>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</si>
  <si>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</si>
  <si>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</si>
  <si>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</si>
  <si>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</si>
  <si>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</si>
  <si>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</si>
  <si>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</si>
  <si>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</si>
  <si>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</si>
  <si>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</si>
  <si>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</si>
  <si>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</si>
  <si>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</si>
  <si>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</si>
  <si>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</si>
  <si>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</si>
  <si>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</si>
  <si>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</si>
  <si>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</si>
  <si>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</si>
  <si>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</si>
  <si>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</si>
  <si>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</si>
  <si>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</si>
  <si>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</si>
  <si>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</si>
  <si>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</si>
  <si>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</si>
  <si>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</si>
  <si>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</si>
  <si>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</si>
  <si>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</si>
  <si>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</si>
  <si>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</si>
  <si>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</si>
  <si>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</si>
  <si>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</si>
  <si>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</si>
  <si>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</si>
  <si>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</si>
  <si>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</si>
  <si>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</si>
  <si>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</si>
  <si>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</si>
  <si>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</si>
  <si>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</si>
  <si>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</si>
  <si>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</si>
  <si>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</si>
  <si>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</si>
  <si>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</si>
  <si>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</si>
  <si>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</si>
  <si>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</si>
  <si>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</si>
  <si>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</si>
  <si>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</si>
  <si>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</si>
  <si>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</si>
  <si>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</si>
  <si>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</si>
  <si>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</si>
  <si>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</si>
  <si>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</si>
  <si>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</si>
  <si>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</si>
  <si>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</si>
  <si>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</si>
  <si>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</si>
  <si>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</si>
  <si>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</si>
  <si>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</si>
  <si>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</si>
  <si>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</si>
  <si>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</si>
  <si>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</si>
  <si>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</si>
  <si>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</si>
  <si>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</si>
  <si>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</si>
  <si>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</si>
  <si>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</si>
  <si>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</si>
  <si>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</si>
  <si>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</si>
  <si>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</si>
  <si>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</si>
  <si>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</si>
  <si>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</si>
  <si>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</si>
  <si>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</si>
  <si>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</si>
  <si>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</si>
  <si>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</si>
  <si>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</si>
  <si>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</si>
  <si>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</si>
  <si>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</si>
  <si>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</si>
  <si>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</si>
  <si>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</si>
  <si>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</si>
  <si>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</si>
  <si>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</si>
  <si>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</si>
  <si>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</si>
  <si>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</si>
  <si>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</si>
  <si>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</si>
  <si>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</si>
  <si>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</si>
  <si>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</si>
  <si>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</si>
  <si>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</si>
  <si>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</si>
  <si>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</si>
  <si>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</si>
  <si>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</si>
  <si>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</si>
  <si>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</si>
  <si>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</si>
  <si>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</si>
  <si>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</si>
  <si>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</si>
  <si>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</si>
  <si>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</si>
  <si>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</si>
  <si>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</si>
  <si>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</si>
  <si>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</si>
  <si>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</si>
  <si>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</si>
  <si>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</si>
  <si>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</si>
  <si>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</si>
  <si>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</si>
  <si>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</si>
  <si>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</si>
  <si>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</si>
  <si>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</si>
  <si>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</si>
  <si>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</si>
  <si>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</si>
  <si>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</si>
  <si>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</si>
  <si>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</si>
  <si>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</si>
  <si>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</si>
  <si>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</si>
  <si>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</si>
  <si>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</si>
  <si>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</si>
  <si>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</si>
  <si>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</si>
  <si>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</si>
  <si>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</si>
  <si>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</si>
  <si>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</si>
  <si>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</si>
  <si>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</si>
  <si>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</si>
  <si>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</si>
  <si>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</si>
  <si>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</si>
  <si>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</si>
  <si>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</si>
  <si>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</si>
  <si>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</si>
  <si>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</si>
  <si>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</si>
  <si>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</si>
  <si>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</si>
  <si>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</si>
  <si>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</si>
  <si>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</si>
  <si>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</si>
  <si>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</si>
  <si>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</si>
  <si>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</si>
  <si>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</si>
  <si>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</si>
  <si>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</si>
  <si>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</si>
  <si>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</si>
  <si>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</si>
  <si>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</si>
  <si>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</si>
  <si>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</si>
  <si>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</si>
  <si>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</si>
  <si>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</si>
  <si>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</si>
  <si>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</si>
  <si>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</si>
  <si>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</si>
  <si>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</si>
  <si>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</si>
  <si>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</si>
  <si>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</si>
  <si>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</si>
  <si>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</si>
  <si>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</si>
  <si>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</si>
  <si>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</si>
  <si>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</si>
  <si>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</si>
  <si>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</si>
  <si>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</si>
  <si>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</si>
  <si>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</si>
  <si>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</si>
  <si>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</si>
  <si>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</si>
  <si>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</si>
  <si>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</si>
  <si>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</si>
  <si>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</si>
  <si>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</si>
  <si>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</si>
  <si>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</si>
  <si>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</si>
  <si>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</si>
  <si>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</si>
  <si>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</si>
  <si>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</si>
  <si>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</si>
  <si>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</si>
  <si>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</si>
  <si>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</si>
  <si>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</si>
  <si>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</si>
  <si>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</si>
  <si>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</si>
  <si>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</si>
  <si>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</si>
  <si>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</si>
  <si>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</si>
  <si>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</si>
  <si>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</si>
  <si>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</si>
  <si>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</si>
  <si>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</si>
  <si>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</si>
  <si>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</si>
  <si>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</si>
  <si>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</si>
  <si>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</si>
  <si>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</si>
  <si>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</si>
  <si>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</si>
  <si>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</si>
  <si>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</si>
  <si>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</si>
  <si>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</si>
  <si>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</si>
  <si>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</si>
  <si>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</si>
  <si>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</si>
  <si>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</si>
  <si>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</si>
  <si>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</si>
  <si>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</si>
  <si>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</si>
  <si>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</si>
  <si>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</si>
  <si>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</si>
  <si>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</si>
  <si>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</si>
  <si>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</si>
  <si>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</si>
  <si>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</si>
  <si>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</si>
  <si>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</si>
  <si>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</si>
  <si>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</si>
  <si>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</si>
  <si>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</si>
  <si>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</si>
  <si>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</si>
  <si>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</si>
  <si>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</si>
  <si>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</si>
  <si>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</si>
  <si>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</si>
  <si>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</si>
  <si>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</si>
  <si>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</si>
  <si>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</si>
  <si>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</si>
  <si>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</si>
  <si>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</si>
  <si>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</si>
  <si>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</si>
  <si>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</si>
  <si>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</si>
  <si>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</si>
  <si>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</si>
  <si>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</si>
  <si>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</si>
  <si>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</si>
  <si>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</si>
  <si>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</si>
  <si>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</si>
  <si>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</si>
  <si>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</si>
  <si>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</si>
  <si>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</si>
  <si>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</si>
  <si>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</si>
  <si>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</si>
  <si>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</si>
  <si>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</si>
  <si>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</si>
  <si>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</si>
  <si>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</si>
  <si>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</si>
  <si>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</si>
  <si>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</si>
  <si>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</si>
  <si>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</si>
  <si>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</si>
  <si>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</si>
  <si>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</si>
  <si>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</si>
  <si>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</si>
  <si>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</si>
  <si>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</si>
  <si>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</si>
  <si>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</si>
  <si>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</si>
  <si>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</si>
  <si>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</si>
  <si>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</si>
  <si>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</si>
  <si>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</si>
  <si>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</si>
  <si>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</si>
  <si>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</si>
  <si>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</si>
  <si>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</si>
  <si>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</si>
  <si>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</si>
  <si>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</si>
  <si>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</si>
  <si>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</si>
  <si>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</si>
  <si>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</si>
  <si>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</si>
  <si>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</si>
  <si>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</si>
  <si>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</si>
  <si>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</si>
  <si>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</si>
  <si>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</si>
  <si>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</si>
  <si>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</si>
  <si>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</si>
  <si>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</si>
  <si>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</si>
  <si>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</si>
  <si>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</si>
  <si>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</si>
  <si>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</si>
  <si>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</si>
  <si>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</si>
  <si>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</si>
  <si>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</si>
  <si>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</si>
  <si>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</si>
  <si>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</si>
  <si>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</si>
  <si>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</si>
  <si>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</si>
  <si>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</si>
  <si>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</si>
  <si>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</si>
  <si>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</si>
  <si>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</si>
  <si>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</si>
  <si>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</si>
  <si>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</si>
  <si>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</si>
  <si>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</si>
  <si>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</si>
  <si>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</si>
  <si>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</si>
  <si>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</si>
  <si>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</si>
  <si>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</si>
  <si>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</si>
  <si>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</si>
  <si>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</si>
  <si>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</si>
  <si>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</si>
  <si>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</si>
  <si>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</si>
  <si>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</si>
  <si>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</si>
  <si>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</si>
  <si>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</si>
  <si>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</si>
  <si>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</si>
  <si>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</si>
  <si>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</si>
  <si>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</si>
  <si>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</si>
  <si>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</si>
  <si>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</si>
  <si>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</si>
  <si>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</si>
  <si>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</si>
  <si>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</si>
  <si>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</si>
  <si>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</si>
  <si>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</si>
  <si>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</si>
  <si>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</si>
  <si>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</si>
  <si>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</si>
  <si>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</si>
  <si>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</si>
  <si>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</si>
  <si>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</si>
  <si>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</si>
  <si>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</si>
  <si>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</si>
  <si>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</si>
  <si>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</si>
  <si>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</si>
  <si>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</si>
  <si>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</si>
  <si>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</si>
  <si>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</si>
  <si>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</si>
  <si>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</si>
  <si>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</si>
  <si>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</si>
  <si>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</si>
  <si>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</si>
  <si>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</si>
  <si>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</si>
  <si>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</si>
  <si>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</si>
  <si>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</si>
  <si>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</si>
  <si>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</si>
  <si>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</si>
  <si>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</si>
  <si>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</si>
  <si>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</si>
  <si>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</si>
  <si>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</si>
  <si>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</si>
  <si>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</si>
  <si>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</si>
  <si>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</si>
  <si>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</si>
  <si>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</si>
  <si>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</si>
  <si>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</si>
  <si>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</si>
  <si>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</si>
  <si>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</si>
  <si>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</si>
  <si>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</si>
  <si>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</si>
  <si>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</si>
  <si>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</si>
  <si>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</si>
  <si>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</si>
  <si>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</si>
  <si>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</si>
  <si>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</si>
  <si>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</si>
  <si>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</si>
  <si>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</si>
  <si>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</si>
  <si>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</si>
  <si>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</si>
  <si>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</si>
  <si>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</si>
  <si>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</si>
  <si>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</si>
  <si>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</si>
  <si>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</si>
  <si>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</si>
  <si>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</si>
  <si>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</si>
  <si>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</si>
  <si>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</si>
  <si>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</si>
  <si>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</si>
  <si>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</si>
  <si>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</si>
  <si>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</si>
  <si>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</si>
  <si>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</si>
  <si>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</si>
  <si>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</si>
  <si>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</si>
  <si>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</si>
  <si>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</si>
  <si>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</si>
  <si>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</si>
  <si>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</si>
  <si>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</si>
  <si>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</si>
  <si>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</si>
  <si>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</si>
  <si>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</si>
  <si>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</si>
  <si>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</si>
  <si>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</si>
  <si>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</si>
  <si>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</si>
  <si>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</si>
  <si>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</si>
  <si>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</si>
  <si>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</si>
  <si>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</si>
  <si>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</si>
  <si>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</si>
  <si>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</si>
  <si>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</si>
  <si>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</si>
  <si>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</si>
  <si>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</si>
  <si>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</si>
  <si>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</si>
  <si>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</si>
  <si>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</si>
  <si>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</si>
  <si>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</si>
  <si>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</si>
  <si>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</si>
  <si>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</si>
  <si>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</si>
  <si>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</si>
  <si>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</si>
  <si>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</si>
  <si>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</si>
  <si>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</si>
  <si>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</si>
  <si>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</si>
  <si>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</si>
  <si>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</si>
  <si>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</si>
  <si>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</si>
  <si>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</si>
  <si>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</si>
  <si>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</si>
  <si>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</si>
  <si>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</si>
  <si>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</si>
  <si>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</si>
  <si>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</si>
  <si>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</si>
  <si>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</si>
  <si>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</si>
  <si>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</si>
  <si>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</si>
  <si>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</si>
  <si>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</si>
  <si>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</si>
  <si>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</si>
  <si>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</si>
  <si>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</si>
  <si>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</si>
  <si>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</si>
  <si>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</si>
  <si>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</si>
  <si>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</si>
  <si>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</si>
  <si>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</si>
  <si>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</si>
  <si>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</si>
  <si>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</si>
  <si>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</si>
  <si>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</si>
  <si>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</si>
  <si>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</si>
  <si>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</si>
  <si>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</si>
  <si>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</si>
  <si>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</si>
  <si>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</si>
  <si>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</si>
  <si>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</si>
  <si>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</si>
  <si>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</si>
  <si>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</si>
  <si>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</si>
  <si>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</si>
  <si>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</si>
  <si>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</si>
  <si>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</si>
  <si>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</si>
  <si>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</si>
  <si>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</si>
  <si>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</si>
  <si>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</si>
  <si>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</si>
  <si>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</si>
  <si>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</si>
  <si>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</si>
  <si>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</si>
  <si>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</si>
  <si>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</si>
  <si>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</si>
  <si>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</si>
  <si>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</si>
  <si>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</si>
  <si>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</si>
  <si>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</si>
  <si>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</si>
  <si>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</si>
  <si>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</si>
  <si>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</si>
  <si>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</si>
  <si>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</si>
  <si>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</si>
  <si>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</si>
  <si>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</si>
  <si>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</si>
  <si>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</si>
  <si>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</si>
  <si>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</si>
  <si>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</si>
  <si>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</si>
  <si>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</si>
  <si>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</si>
  <si>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</si>
  <si>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</si>
  <si>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</si>
  <si>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</si>
  <si>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</si>
  <si>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</si>
  <si>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</si>
  <si>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</si>
  <si>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</si>
  <si>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</si>
  <si>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</si>
  <si>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</si>
  <si>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</si>
  <si>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</si>
  <si>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</si>
  <si>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</si>
  <si>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</si>
  <si>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</si>
  <si>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</si>
  <si>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</si>
  <si>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</si>
  <si>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</si>
  <si>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</si>
  <si>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</si>
  <si>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</si>
  <si>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</si>
  <si>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</si>
  <si>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</si>
  <si>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</si>
  <si>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</si>
  <si>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</si>
  <si>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</si>
  <si>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</si>
  <si>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</si>
  <si>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</si>
  <si>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</si>
  <si>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</si>
  <si>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</si>
  <si>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</si>
  <si>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</si>
  <si>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</si>
  <si>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</si>
  <si>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</si>
  <si>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</si>
  <si>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</si>
  <si>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</si>
  <si>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</si>
  <si>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</si>
  <si>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</si>
  <si>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</si>
  <si>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</si>
  <si>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</si>
  <si>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</si>
  <si>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</si>
  <si>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</si>
  <si>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</si>
  <si>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</si>
  <si>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</si>
  <si>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</si>
  <si>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</si>
  <si>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</si>
  <si>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</si>
  <si>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</si>
  <si>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</si>
  <si>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</si>
  <si>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</si>
  <si>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</si>
  <si>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</si>
  <si>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</si>
  <si>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</si>
  <si>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</si>
  <si>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</si>
  <si>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</si>
  <si>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</si>
  <si>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</si>
  <si>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</si>
  <si>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</si>
  <si>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</si>
  <si>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</si>
  <si>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</si>
  <si>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</si>
  <si>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</si>
  <si>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</si>
  <si>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</si>
  <si>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</si>
  <si>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</si>
  <si>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</si>
  <si>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</si>
  <si>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</si>
  <si>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</si>
  <si>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</si>
  <si>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</si>
  <si>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</si>
  <si>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</si>
  <si>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</si>
  <si>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</si>
  <si>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</si>
  <si>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</si>
  <si>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</si>
  <si>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</si>
  <si>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</si>
  <si>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</si>
  <si>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</si>
  <si>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</si>
  <si>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</si>
  <si>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</si>
  <si>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</si>
  <si>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</si>
  <si>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</si>
  <si>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</si>
  <si>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</si>
  <si>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</si>
  <si>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</si>
  <si>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</si>
  <si>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</si>
  <si>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</si>
  <si>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</si>
  <si>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</si>
  <si>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</si>
  <si>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</si>
  <si>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</si>
  <si>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</si>
  <si>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</si>
  <si>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</si>
  <si>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</si>
  <si>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</si>
  <si>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</si>
  <si>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</si>
  <si>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</si>
  <si>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</si>
  <si>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</si>
  <si>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</si>
  <si>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</si>
  <si>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</si>
  <si>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</si>
  <si>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</si>
  <si>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</si>
  <si>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</si>
  <si>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</si>
  <si>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</si>
  <si>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</si>
  <si>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</si>
  <si>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</si>
  <si>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</si>
  <si>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</si>
  <si>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</si>
  <si>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</si>
  <si>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</si>
  <si>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</si>
  <si>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</si>
  <si>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</si>
  <si>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</si>
  <si>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</si>
  <si>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</si>
  <si>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</si>
  <si>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</si>
  <si>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</si>
  <si>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</si>
  <si>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</si>
  <si>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</si>
  <si>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</si>
  <si>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</si>
  <si>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</si>
  <si>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</si>
  <si>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</si>
  <si>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</si>
  <si>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</si>
  <si>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</si>
  <si>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</si>
  <si>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</si>
  <si>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</si>
  <si>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</si>
  <si>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</si>
  <si>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</si>
  <si>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</si>
  <si>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</si>
  <si>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</si>
  <si>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</si>
  <si>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</si>
  <si>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</si>
  <si>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</si>
  <si>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</si>
  <si>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</si>
  <si>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</si>
  <si>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</si>
  <si>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</si>
  <si>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</si>
  <si>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</si>
  <si>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</si>
  <si>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</si>
  <si>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</si>
  <si>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</si>
  <si>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</si>
  <si>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</si>
  <si>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</si>
  <si>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</si>
  <si>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</si>
  <si>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</si>
  <si>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</si>
  <si>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</si>
  <si>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</si>
  <si>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</si>
  <si>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</si>
  <si>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</si>
  <si>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</si>
  <si>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</si>
  <si>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</si>
  <si>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</si>
  <si>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</si>
  <si>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</si>
  <si>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</si>
  <si>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</si>
  <si>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</si>
  <si>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</si>
  <si>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</si>
  <si>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</si>
  <si>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</si>
  <si>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</si>
  <si>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</si>
  <si>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</si>
  <si>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</si>
  <si>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</si>
  <si>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</si>
  <si>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</si>
  <si>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</si>
  <si>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</si>
  <si>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</si>
  <si>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</si>
  <si>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</si>
  <si>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</si>
  <si>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</si>
  <si>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</si>
  <si>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</si>
  <si>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</si>
  <si>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</si>
  <si>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</si>
  <si>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</si>
  <si>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</si>
  <si>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</si>
  <si>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</si>
  <si>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</si>
  <si>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</si>
  <si>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</si>
  <si>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</si>
  <si>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</si>
  <si>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</si>
  <si>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</si>
  <si>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</si>
  <si>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</si>
  <si>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</si>
  <si>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</si>
  <si>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</si>
  <si>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</si>
  <si>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</si>
  <si>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</si>
  <si>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</si>
  <si>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</si>
  <si>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</si>
  <si>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</si>
  <si>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</si>
  <si>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</si>
  <si>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</si>
  <si>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</si>
  <si>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</si>
  <si>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</si>
  <si>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</si>
  <si>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</si>
  <si>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</si>
  <si>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</si>
  <si>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</si>
  <si>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</si>
  <si>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</si>
  <si>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</si>
  <si>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</si>
  <si>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</si>
  <si>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</si>
  <si>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</si>
  <si>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</si>
  <si>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</si>
  <si>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</si>
  <si>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</si>
  <si>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</si>
  <si>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</si>
  <si>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</si>
  <si>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</si>
  <si>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</si>
  <si>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</si>
  <si>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</si>
  <si>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</si>
  <si>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</si>
  <si>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</si>
  <si>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</si>
  <si>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</si>
  <si>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</si>
  <si>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</si>
  <si>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</si>
  <si>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</si>
  <si>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</si>
  <si>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</si>
  <si>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</si>
  <si>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</si>
  <si>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</si>
  <si>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</si>
  <si>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</si>
  <si>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</si>
  <si>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</si>
  <si>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</si>
  <si>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</si>
  <si>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</si>
  <si>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</si>
  <si>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</si>
  <si>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</si>
  <si>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</si>
  <si>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</si>
  <si>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</si>
  <si>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</si>
  <si>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</si>
  <si>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</si>
  <si>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</si>
  <si>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</si>
  <si>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</si>
  <si>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</si>
  <si>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</si>
  <si>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</si>
  <si>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</si>
  <si>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</si>
  <si>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</si>
  <si>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</si>
  <si>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</si>
  <si>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</si>
  <si>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</si>
  <si>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</si>
  <si>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</si>
  <si>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</si>
  <si>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</si>
  <si>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</si>
  <si>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</si>
  <si>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</si>
  <si>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</si>
  <si>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</si>
  <si>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</si>
  <si>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</si>
  <si>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</si>
  <si>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</si>
  <si>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</si>
  <si>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</si>
  <si>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</si>
  <si>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</si>
  <si>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</si>
  <si>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</si>
  <si>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</si>
  <si>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</si>
  <si>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</si>
  <si>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</si>
  <si>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</si>
  <si>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</si>
  <si>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</si>
  <si>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</si>
  <si>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</si>
  <si>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</si>
  <si>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</si>
  <si>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</si>
  <si>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</si>
  <si>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</si>
  <si>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</si>
  <si>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</si>
  <si>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</si>
  <si>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</si>
  <si>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</si>
  <si>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</si>
  <si>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</si>
  <si>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</si>
  <si>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</si>
  <si>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</si>
  <si>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</si>
  <si>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</si>
  <si>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</si>
  <si>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</si>
  <si>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</si>
  <si>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</si>
  <si>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</si>
  <si>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</si>
  <si>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</si>
  <si>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</si>
  <si>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</si>
  <si>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</si>
  <si>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</si>
  <si>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</si>
  <si>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</si>
  <si>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</si>
  <si>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</si>
  <si>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</si>
  <si>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</si>
  <si>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</si>
  <si>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</si>
  <si>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</si>
  <si>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</si>
  <si>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</si>
  <si>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</si>
  <si>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</si>
  <si>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</si>
  <si>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</si>
  <si>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</si>
  <si>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</si>
  <si>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</si>
  <si>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</si>
  <si>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</si>
  <si>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</si>
  <si>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</si>
  <si>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</si>
  <si>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</si>
  <si>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</si>
  <si>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</si>
  <si>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</si>
  <si>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</si>
  <si>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</si>
  <si>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</si>
  <si>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</si>
  <si>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</si>
  <si>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</si>
  <si>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</si>
  <si>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</si>
  <si>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</si>
  <si>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</si>
  <si>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</si>
  <si>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</si>
  <si>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</si>
  <si>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</si>
  <si>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</si>
  <si>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</si>
  <si>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</si>
  <si>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</si>
  <si>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</si>
  <si>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</si>
  <si>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</si>
  <si>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</si>
  <si>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</si>
  <si>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</si>
  <si>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</si>
  <si>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</si>
  <si>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</si>
  <si>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</si>
  <si>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</si>
  <si>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</si>
  <si>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</si>
  <si>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</si>
  <si>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</si>
  <si>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</si>
  <si>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</si>
  <si>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</si>
  <si>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</si>
  <si>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</si>
  <si>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</si>
  <si>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</si>
  <si>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</si>
  <si>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</si>
  <si>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</si>
  <si>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</si>
  <si>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</si>
  <si>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</si>
  <si>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</si>
  <si>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</si>
  <si>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</si>
  <si>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</si>
  <si>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</si>
  <si>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</si>
  <si>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</si>
  <si>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</si>
  <si>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</si>
  <si>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</si>
  <si>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</si>
  <si>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</si>
  <si>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</si>
  <si>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</si>
  <si>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</si>
  <si>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</si>
  <si>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</si>
  <si>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</si>
  <si>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</si>
  <si>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</si>
  <si>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</si>
  <si>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</si>
  <si>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</si>
  <si>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</si>
  <si>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</si>
  <si>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</si>
  <si>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</si>
  <si>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</si>
  <si>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</si>
  <si>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</si>
  <si>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</si>
  <si>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</si>
  <si>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</si>
  <si>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</si>
  <si>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</si>
  <si>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</si>
  <si>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</si>
  <si>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</si>
  <si>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</si>
  <si>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</si>
  <si>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</si>
  <si>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</si>
  <si>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</si>
  <si>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</si>
  <si>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</si>
  <si>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</si>
  <si>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</si>
  <si>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</si>
  <si>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</si>
  <si>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</si>
  <si>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</si>
  <si>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</si>
  <si>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</si>
  <si>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</si>
  <si>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</si>
  <si>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</si>
  <si>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</si>
  <si>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</si>
  <si>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</si>
  <si>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</si>
  <si>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</si>
  <si>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</si>
  <si>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</si>
  <si>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</si>
  <si>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</si>
  <si>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</si>
  <si>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</si>
  <si>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</si>
  <si>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</si>
  <si>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</si>
  <si>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</si>
  <si>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</si>
  <si>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</si>
  <si>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</si>
  <si>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</si>
  <si>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</si>
  <si>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</si>
  <si>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</si>
  <si>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</si>
  <si>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</si>
  <si>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</si>
  <si>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</si>
  <si>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</si>
  <si>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</si>
  <si>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</si>
  <si>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</si>
  <si>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</si>
  <si>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</si>
  <si>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</si>
  <si>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</si>
  <si>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</si>
  <si>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</si>
  <si>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</si>
  <si>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</si>
  <si>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</si>
  <si>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</si>
  <si>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</si>
  <si>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</si>
  <si>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</si>
  <si>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</si>
  <si>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</si>
  <si>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</si>
  <si>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</si>
  <si>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</si>
  <si>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</si>
  <si>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</si>
  <si>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</si>
  <si>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</si>
  <si>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</si>
  <si>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</si>
  <si>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</si>
  <si>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</si>
  <si>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</si>
  <si>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</si>
  <si>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</si>
  <si>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</si>
  <si>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</si>
  <si>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</si>
  <si>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</si>
  <si>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</si>
  <si>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</si>
  <si>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</si>
  <si>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</si>
  <si>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</si>
  <si>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</si>
  <si>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</si>
  <si>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</si>
  <si>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</si>
  <si>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</si>
  <si>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</si>
  <si>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</si>
  <si>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</si>
  <si>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</si>
  <si>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</si>
  <si>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</si>
  <si>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</si>
  <si>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</si>
  <si>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</si>
  <si>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</si>
  <si>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</si>
  <si>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</si>
  <si>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</si>
  <si>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</si>
  <si>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</si>
  <si>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</si>
  <si>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</si>
  <si>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</si>
  <si>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</si>
  <si>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</si>
  <si>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</si>
  <si>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</si>
  <si>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</si>
  <si>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</si>
  <si>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</si>
  <si>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</si>
  <si>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</si>
  <si>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</si>
  <si>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</si>
  <si>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</si>
  <si>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</si>
  <si>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</si>
  <si>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</si>
  <si>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</si>
  <si>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</si>
  <si>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</si>
  <si>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</si>
  <si>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</si>
  <si>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</si>
  <si>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</si>
  <si>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</si>
  <si>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</si>
  <si>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</si>
  <si>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</si>
  <si>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</si>
  <si>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</si>
  <si>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</si>
  <si>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</si>
  <si>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</si>
  <si>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</si>
  <si>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</si>
  <si>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</si>
  <si>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</si>
  <si>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</si>
  <si>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</si>
  <si>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</si>
  <si>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</si>
  <si>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</si>
  <si>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</si>
  <si>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</si>
  <si>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</si>
  <si>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</si>
  <si>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</si>
  <si>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</si>
  <si>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</si>
  <si>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</si>
  <si>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</si>
  <si>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</si>
  <si>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</si>
  <si>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</si>
  <si>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</si>
  <si>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</si>
  <si>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</si>
  <si>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</si>
  <si>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</si>
  <si>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</si>
  <si>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</si>
  <si>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</si>
  <si>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</si>
  <si>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</si>
  <si>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</si>
  <si>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</si>
  <si>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</si>
  <si>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</si>
  <si>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</si>
  <si>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</si>
  <si>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</si>
  <si>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</si>
  <si>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</si>
  <si>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</si>
  <si>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</si>
  <si>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</si>
  <si>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</si>
  <si>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</si>
  <si>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</si>
  <si>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</si>
  <si>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</si>
  <si>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</si>
  <si>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</si>
  <si>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</si>
  <si>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</si>
  <si>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</si>
  <si>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</si>
  <si>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</si>
  <si>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</si>
  <si>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</si>
  <si>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</si>
  <si>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</si>
  <si>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</si>
  <si>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</si>
  <si>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</si>
  <si>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</si>
  <si>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</si>
  <si>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</si>
  <si>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</si>
  <si>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</si>
  <si>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</si>
  <si>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</si>
  <si>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</si>
  <si>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</si>
  <si>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</si>
  <si>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</si>
  <si>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</si>
  <si>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</si>
  <si>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</si>
  <si>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</si>
  <si>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</si>
  <si>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</si>
  <si>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</si>
  <si>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</si>
  <si>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</si>
  <si>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</si>
  <si>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</si>
  <si>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</si>
  <si>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</si>
  <si>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</si>
  <si>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</si>
  <si>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</si>
  <si>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</si>
  <si>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</si>
  <si>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</si>
  <si>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</si>
  <si>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</si>
  <si>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</si>
  <si>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</si>
  <si>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</si>
  <si>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</si>
  <si>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</si>
  <si>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</si>
  <si>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</si>
  <si>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</si>
  <si>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</si>
  <si>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</si>
  <si>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</si>
  <si>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</si>
  <si>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</si>
  <si>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</si>
  <si>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</si>
  <si>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</si>
  <si>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</si>
  <si>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</si>
  <si>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</si>
  <si>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</si>
  <si>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</si>
  <si>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</si>
  <si>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</si>
  <si>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</si>
  <si>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</si>
  <si>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</si>
  <si>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</si>
  <si>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</si>
  <si>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</si>
  <si>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</si>
  <si>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</si>
  <si>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</si>
  <si>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</si>
  <si>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</si>
  <si>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</si>
  <si>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</si>
  <si>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</si>
  <si>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</si>
  <si>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</si>
  <si>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</si>
  <si>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</si>
  <si>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</si>
  <si>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</si>
  <si>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</si>
  <si>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</si>
  <si>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</si>
  <si>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</si>
  <si>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</si>
  <si>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</si>
  <si>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</si>
  <si>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</si>
  <si>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</si>
  <si>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</si>
  <si>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</si>
  <si>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</si>
  <si>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</si>
  <si>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</si>
  <si>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</si>
  <si>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</si>
  <si>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</si>
  <si>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</si>
  <si>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</si>
  <si>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</si>
  <si>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</si>
  <si>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</si>
  <si>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</si>
  <si>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</si>
  <si>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</si>
  <si>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</si>
  <si>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</si>
  <si>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</si>
  <si>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</si>
  <si>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</si>
  <si>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</si>
  <si>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</si>
  <si>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</si>
  <si>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</si>
  <si>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</si>
  <si>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</si>
  <si>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</si>
  <si>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</si>
  <si>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</si>
  <si>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</si>
  <si>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</si>
  <si>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</si>
  <si>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</si>
  <si>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</si>
  <si>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</si>
  <si>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</si>
  <si>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</si>
  <si>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</si>
  <si>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</si>
  <si>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</si>
  <si>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</si>
  <si>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</si>
  <si>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</si>
  <si>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</si>
  <si>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</si>
  <si>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</si>
  <si>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</si>
  <si>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</si>
  <si>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</si>
  <si>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</si>
  <si>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</si>
  <si>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</si>
  <si>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</si>
  <si>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</si>
  <si>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</si>
  <si>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</si>
  <si>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</si>
  <si>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</si>
  <si>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</si>
  <si>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</si>
  <si>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</si>
  <si>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</si>
  <si>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</si>
  <si>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</si>
  <si>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</si>
  <si>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</si>
  <si>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</si>
  <si>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</si>
  <si>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</si>
  <si>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</si>
  <si>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</si>
  <si>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</si>
  <si>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</si>
  <si>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</si>
  <si>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</si>
  <si>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</si>
  <si>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</si>
  <si>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</si>
  <si>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</si>
  <si>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</si>
  <si>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</si>
  <si>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</si>
  <si>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</si>
  <si>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</si>
  <si>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</si>
  <si>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</si>
  <si>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</si>
  <si>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</si>
  <si>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</si>
  <si>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</si>
  <si>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</si>
  <si>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</si>
  <si>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</si>
  <si>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</si>
  <si>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</si>
  <si>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</si>
  <si>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</si>
  <si>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</si>
  <si>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</si>
  <si>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</si>
  <si>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</si>
  <si>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</si>
  <si>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</si>
  <si>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</si>
  <si>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</si>
  <si>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</si>
  <si>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</si>
  <si>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</si>
  <si>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</si>
  <si>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</si>
  <si>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</si>
  <si>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</si>
  <si>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</si>
  <si>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</si>
  <si>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</si>
  <si>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</si>
  <si>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</si>
  <si>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</si>
  <si>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</si>
  <si>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</si>
  <si>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</si>
  <si>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</si>
  <si>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</si>
  <si>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</si>
  <si>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</si>
  <si>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</si>
  <si>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</si>
  <si>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</si>
  <si>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</si>
  <si>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</si>
  <si>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</si>
  <si>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</si>
  <si>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</si>
  <si>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</si>
  <si>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</si>
  <si>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</si>
  <si>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</si>
  <si>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</si>
  <si>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</si>
  <si>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</si>
  <si>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</si>
  <si>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</si>
  <si>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</si>
  <si>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</si>
  <si>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</si>
  <si>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</si>
  <si>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</si>
  <si>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</si>
  <si>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</si>
  <si>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</si>
  <si>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</si>
  <si>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</si>
  <si>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</si>
  <si>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</si>
  <si>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</si>
  <si>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</si>
  <si>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</si>
  <si>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</si>
  <si>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</si>
  <si>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</si>
  <si>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</si>
  <si>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</si>
  <si>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</si>
  <si>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</si>
  <si>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</si>
  <si>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</si>
  <si>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</si>
  <si>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</si>
  <si>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</si>
  <si>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</si>
  <si>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</si>
  <si>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</si>
  <si>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</si>
  <si>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</si>
  <si>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</si>
  <si>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</si>
  <si>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</si>
  <si>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</si>
  <si>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</si>
  <si>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</si>
  <si>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</si>
  <si>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</si>
  <si>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</si>
  <si>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</si>
  <si>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</si>
  <si>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</si>
  <si>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</si>
  <si>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</si>
  <si>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</si>
  <si>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</si>
  <si>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</si>
  <si>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</si>
  <si>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</si>
  <si>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</si>
  <si>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</si>
  <si>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</si>
  <si>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</si>
  <si>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</si>
  <si>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</si>
  <si>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</si>
  <si>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</si>
  <si>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</si>
  <si>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</si>
  <si>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</si>
  <si>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</si>
  <si>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</si>
  <si>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</si>
  <si>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</si>
  <si>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</si>
  <si>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</si>
  <si>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</si>
  <si>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</si>
  <si>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</si>
  <si>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</si>
  <si>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</si>
  <si>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</si>
  <si>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</si>
  <si>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</si>
  <si>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</si>
  <si>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</si>
  <si>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</si>
  <si>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</si>
  <si>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</si>
  <si>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</si>
  <si>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</si>
  <si>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</si>
  <si>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</si>
  <si>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</si>
  <si>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</si>
  <si>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</si>
  <si>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</si>
  <si>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</si>
  <si>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</si>
  <si>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</si>
  <si>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</si>
  <si>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</si>
  <si>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</si>
  <si>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</si>
  <si>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</si>
  <si>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</si>
  <si>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</si>
  <si>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</si>
  <si>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</si>
  <si>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</si>
  <si>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</si>
  <si>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</si>
  <si>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</si>
  <si>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</si>
  <si>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</si>
  <si>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</si>
  <si>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</si>
  <si>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</si>
  <si>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</si>
  <si>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</si>
  <si>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</si>
  <si>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</si>
  <si>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</si>
  <si>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</si>
  <si>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</si>
  <si>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</si>
  <si>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</si>
  <si>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</si>
  <si>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</si>
  <si>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</si>
  <si>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</si>
  <si>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</si>
  <si>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</si>
  <si>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</si>
  <si>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</si>
  <si>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</si>
  <si>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</si>
  <si>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</si>
  <si>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</si>
  <si>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</si>
  <si>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</si>
  <si>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</si>
  <si>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</si>
  <si>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</si>
  <si>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</si>
  <si>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</si>
  <si>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</si>
  <si>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</si>
  <si>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</si>
  <si>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</si>
  <si>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</si>
  <si>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</si>
  <si>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</si>
  <si>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</si>
  <si>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</si>
  <si>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</si>
  <si>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</si>
  <si>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</si>
  <si>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</si>
  <si>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</si>
  <si>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</si>
  <si>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</si>
  <si>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</si>
  <si>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</si>
  <si>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</si>
  <si>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</si>
  <si>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</si>
  <si>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</si>
  <si>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</si>
  <si>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</si>
  <si>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</si>
  <si>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</si>
  <si>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</si>
  <si>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</si>
  <si>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</si>
  <si>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</si>
  <si>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</si>
  <si>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</si>
  <si>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</si>
  <si>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</si>
  <si>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</si>
  <si>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</si>
  <si>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</si>
  <si>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</si>
  <si>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</si>
  <si>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</si>
  <si>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</si>
  <si>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</si>
  <si>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</si>
  <si>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</si>
  <si>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</si>
  <si>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</si>
  <si>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</si>
  <si>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</si>
  <si>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</si>
  <si>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</si>
  <si>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</si>
  <si>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</si>
  <si>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</si>
  <si>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</si>
  <si>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</si>
  <si>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</si>
  <si>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</si>
  <si>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</si>
  <si>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</si>
  <si>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</si>
  <si>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</si>
  <si>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</si>
  <si>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</si>
  <si>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</si>
  <si>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</si>
  <si>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</si>
  <si>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</si>
  <si>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</si>
  <si>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</si>
  <si>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</si>
  <si>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</si>
  <si>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</si>
  <si>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</si>
  <si>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</si>
  <si>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</si>
  <si>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</si>
  <si>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</si>
  <si>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</si>
  <si>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</si>
  <si>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</si>
  <si>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</si>
  <si>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</si>
  <si>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</si>
  <si>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</si>
  <si>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</si>
  <si>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</si>
  <si>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</si>
  <si>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</si>
  <si>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</si>
  <si>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</si>
  <si>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</si>
  <si>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</si>
  <si>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</si>
  <si>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</si>
  <si>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</si>
  <si>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</si>
  <si>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</si>
  <si>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</si>
  <si>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</si>
  <si>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</si>
  <si>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</si>
  <si>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</si>
  <si>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</si>
  <si>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</si>
  <si>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</si>
  <si>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</si>
  <si>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</si>
  <si>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</si>
  <si>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</si>
  <si>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</si>
  <si>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</si>
  <si>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</si>
  <si>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</si>
  <si>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</si>
  <si>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</si>
  <si>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</si>
  <si>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</si>
  <si>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</si>
  <si>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</si>
  <si>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</si>
  <si>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</si>
  <si>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</si>
  <si>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</si>
  <si>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</si>
  <si>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</si>
  <si>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</si>
  <si>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</si>
  <si>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</si>
  <si>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</si>
  <si>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</si>
  <si>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</si>
  <si>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</si>
  <si>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</si>
  <si>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</si>
  <si>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</si>
  <si>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</si>
  <si>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</si>
  <si>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</si>
  <si>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</si>
  <si>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</si>
  <si>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</si>
  <si>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</si>
  <si>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</si>
  <si>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</si>
  <si>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</si>
  <si>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</si>
  <si>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</si>
  <si>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</si>
  <si>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</si>
  <si>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</si>
  <si>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</si>
  <si>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</si>
  <si>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</si>
  <si>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</si>
  <si>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</si>
  <si>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</si>
  <si>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</si>
  <si>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</si>
  <si>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</si>
  <si>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</si>
  <si>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</si>
  <si>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</si>
  <si>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</si>
  <si>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</si>
  <si>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</si>
  <si>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</si>
  <si>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</si>
  <si>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</si>
  <si>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</si>
  <si>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</si>
  <si>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</si>
  <si>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</si>
  <si>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</si>
  <si>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</si>
  <si>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</si>
  <si>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</si>
  <si>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</si>
  <si>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</si>
  <si>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</si>
  <si>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</si>
  <si>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</si>
  <si>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</si>
  <si>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</si>
  <si>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</si>
  <si>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</si>
  <si>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</si>
  <si>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</si>
  <si>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</si>
  <si>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</si>
  <si>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</si>
  <si>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</si>
  <si>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</si>
  <si>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</si>
  <si>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</si>
  <si>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</si>
  <si>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</si>
  <si>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</si>
  <si>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</si>
  <si>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</si>
  <si>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</si>
  <si>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</si>
  <si>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</si>
  <si>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</si>
  <si>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</si>
  <si>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</si>
  <si>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</si>
  <si>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</si>
  <si>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</si>
  <si>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</si>
  <si>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</si>
  <si>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</si>
  <si>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</si>
  <si>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</si>
  <si>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</si>
  <si>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</si>
  <si>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</si>
  <si>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</si>
  <si>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</si>
  <si>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</si>
  <si>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</si>
  <si>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</si>
  <si>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</si>
  <si>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</si>
  <si>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</si>
  <si>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</si>
  <si>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</si>
  <si>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</si>
  <si>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</si>
  <si>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</si>
  <si>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</si>
  <si>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</si>
  <si>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</si>
  <si>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</si>
  <si>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</si>
  <si>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</si>
  <si>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</si>
  <si>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</si>
  <si>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</si>
  <si>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</si>
  <si>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</si>
  <si>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</si>
  <si>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</si>
  <si>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</si>
  <si>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</si>
  <si>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</si>
  <si>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</si>
  <si>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</si>
  <si>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</si>
  <si>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</si>
  <si>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</si>
  <si>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</si>
  <si>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</si>
  <si>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</si>
  <si>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</si>
  <si>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</si>
  <si>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</si>
  <si>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</si>
  <si>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</si>
  <si>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</si>
  <si>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</si>
  <si>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</si>
  <si>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</si>
  <si>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</si>
  <si>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</si>
  <si>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</si>
  <si>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</si>
  <si>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</si>
  <si>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</si>
  <si>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</si>
  <si>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</si>
  <si>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2011</t>
  </si>
  <si>
    <t>Jan</t>
  </si>
  <si>
    <t>Feb</t>
  </si>
  <si>
    <t>Mar</t>
  </si>
  <si>
    <t>Apr</t>
  </si>
  <si>
    <t>May</t>
  </si>
  <si>
    <t>Jun</t>
  </si>
  <si>
    <t>Jul</t>
  </si>
  <si>
    <t>Aug</t>
  </si>
  <si>
    <t>Sep</t>
  </si>
  <si>
    <t>Oct</t>
  </si>
  <si>
    <t>Nov</t>
  </si>
  <si>
    <t>Dec</t>
  </si>
  <si>
    <t>2012</t>
  </si>
  <si>
    <t>2013</t>
  </si>
  <si>
    <t>2014</t>
  </si>
  <si>
    <t>Count of Order ID</t>
  </si>
  <si>
    <t>Sum of Quantity</t>
  </si>
  <si>
    <t>Sum of Profit Margin</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</si>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</sst>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 0.00,&quot;K&quot;"/>
    <numFmt numFmtId="165" formatCode="&quot;$&quot;\ 0.00,\ &quot;K&quot;"/>
    <numFmt numFmtId="166" formatCode="&quot;$&quot;#,#00.00"/>
    <numFmt numFmtId="167" formatCode="&quot;#&quot;\ 0"/>
    <numFmt numFmtId="168" formatCode="[Green]\↑\ 0.00%\ ;[Red]\↓\ 0.00%"/>
    <numFmt numFmtId="169" formatCode="&quot;$&quot;\ #,#00.0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Wingdings"/>
      <charset val="2"/>
    </font>
  </fonts>
  <fills count="5">
    <fill>
      <patternFill patternType="none"/>
    </fill>
    <fill>
      <patternFill patternType="gray125"/>
    </fill>
    <fill>
      <patternFill patternType="solid">
        <fgColor theme="4"/>
        <bgColor theme="4"/>
      </patternFill>
    </fill>
    <fill>
      <patternFill patternType="solid">
        <fgColor rgb="FFDEEAF6"/>
        <bgColor rgb="FFDEEAF6"/>
      </patternFill>
    </fill>
    <fill>
      <patternFill patternType="solid">
        <fgColor theme="7" tint="0.59999389629810485"/>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20">
    <xf numFmtId="0" fontId="0" fillId="0" borderId="0" xfId="0"/>
    <xf numFmtId="0" fontId="3" fillId="2" borderId="0" xfId="0" applyFont="1" applyFill="1"/>
    <xf numFmtId="0" fontId="0" fillId="3" borderId="0" xfId="0" applyFill="1"/>
    <xf numFmtId="14" fontId="5" fillId="3" borderId="0" xfId="0" applyNumberFormat="1" applyFont="1" applyFill="1"/>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0" fontId="2" fillId="4" borderId="0" xfId="0" applyFont="1" applyFill="1"/>
    <xf numFmtId="9" fontId="0" fillId="0" borderId="0" xfId="1" applyFont="1"/>
    <xf numFmtId="10" fontId="0" fillId="0" borderId="0" xfId="0" applyNumberFormat="1"/>
    <xf numFmtId="165" fontId="0" fillId="0" borderId="0" xfId="0" applyNumberFormat="1"/>
    <xf numFmtId="166" fontId="0" fillId="0" borderId="0" xfId="0" applyNumberFormat="1"/>
    <xf numFmtId="167" fontId="0" fillId="0" borderId="0" xfId="0" applyNumberFormat="1"/>
    <xf numFmtId="10" fontId="0" fillId="0" borderId="0" xfId="1" applyNumberFormat="1" applyFont="1"/>
    <xf numFmtId="49" fontId="6" fillId="0" borderId="0" xfId="0" applyNumberFormat="1" applyFont="1"/>
    <xf numFmtId="168" fontId="0" fillId="0" borderId="0" xfId="0" applyNumberFormat="1"/>
    <xf numFmtId="169" fontId="0" fillId="0" borderId="0" xfId="0" applyNumberFormat="1"/>
    <xf numFmtId="0" fontId="1" fillId="0" borderId="0" xfId="0" applyFont="1"/>
    <xf numFmtId="0" fontId="0" fillId="0" borderId="0" xfId="0" applyNumberFormat="1"/>
  </cellXfs>
  <cellStyles count="2">
    <cellStyle name="Normal" xfId="0" builtinId="0"/>
    <cellStyle name="Percent" xfId="1" builtinId="5"/>
  </cellStyles>
  <dxfs count="53">
    <dxf>
      <numFmt numFmtId="165" formatCode="&quot;$&quot;\ 0.00,\ &quot;K&quot;"/>
    </dxf>
    <dxf>
      <numFmt numFmtId="165" formatCode="&quot;$&quot;\ 0.00,\ &quot;K&quot;"/>
    </dxf>
    <dxf>
      <numFmt numFmtId="164" formatCode="&quot;$&quot;\ 0.00,&quot;K&quot;"/>
    </dxf>
    <dxf>
      <numFmt numFmtId="14" formatCode="0.00%"/>
    </dxf>
    <dxf>
      <numFmt numFmtId="165" formatCode="&quot;$&quot;\ 0.00,\ &quot;K&quot;"/>
    </dxf>
    <dxf>
      <numFmt numFmtId="165" formatCode="&quot;$&quot;\ 0.00,\ &quot;K&quot;"/>
    </dxf>
    <dxf>
      <numFmt numFmtId="164" formatCode="&quot;$&quot;\ 0.00,&quot;K&quot;"/>
    </dxf>
    <dxf>
      <numFmt numFmtId="14" formatCode="0.00%"/>
    </dxf>
    <dxf>
      <numFmt numFmtId="165" formatCode="&quot;$&quot;\ 0.00,\ &quot;K&quot;"/>
    </dxf>
    <dxf>
      <numFmt numFmtId="165" formatCode="&quot;$&quot;\ 0.00,\ &quot;K&quot;"/>
    </dxf>
    <dxf>
      <numFmt numFmtId="164" formatCode="&quot;$&quot;\ 0.00,&quot;K&quot;"/>
    </dxf>
    <dxf>
      <numFmt numFmtId="14" formatCode="0.00%"/>
    </dxf>
    <dxf>
      <numFmt numFmtId="165" formatCode="&quot;$&quot;\ 0.00,\ &quot;K&quot;"/>
    </dxf>
    <dxf>
      <numFmt numFmtId="165" formatCode="&quot;$&quot;\ 0.00,\ &quot;K&quot;"/>
    </dxf>
    <dxf>
      <numFmt numFmtId="164" formatCode="&quot;$&quot;\ 0.00,&quot;K&quot;"/>
    </dxf>
    <dxf>
      <numFmt numFmtId="14" formatCode="0.00%"/>
    </dxf>
    <dxf>
      <numFmt numFmtId="165" formatCode="&quot;$&quot;\ 0.00,\ &quot;K&quot;"/>
    </dxf>
    <dxf>
      <numFmt numFmtId="165" formatCode="&quot;$&quot;\ 0.00,\ &quot;K&quot;"/>
    </dxf>
    <dxf>
      <numFmt numFmtId="164" formatCode="&quot;$&quot;\ 0.00,&quot;K&quot;"/>
    </dxf>
    <dxf>
      <numFmt numFmtId="14" formatCode="0.00%"/>
    </dxf>
    <dxf>
      <font>
        <b/>
        <i val="0"/>
        <sz val="12"/>
        <color theme="0"/>
        <name val="Calibri"/>
        <family val="2"/>
        <scheme val="minor"/>
      </font>
    </dxf>
    <dxf>
      <fill>
        <patternFill>
          <bgColor rgb="FF65646C"/>
        </patternFill>
      </fill>
      <border>
        <left style="thin">
          <color auto="1"/>
        </left>
        <right style="thin">
          <color auto="1"/>
        </right>
        <top style="thin">
          <color auto="1"/>
        </top>
        <bottom style="thin">
          <color auto="1"/>
        </bottom>
      </border>
    </dxf>
    <dxf>
      <numFmt numFmtId="165" formatCode="&quot;$&quot;\ 0.00,\ &quot;K&quot;"/>
    </dxf>
    <dxf>
      <numFmt numFmtId="14" formatCode="0.00%"/>
    </dxf>
    <dxf>
      <numFmt numFmtId="164" formatCode="&quot;$&quot;\ 0.00,&quot;K&quot;"/>
    </dxf>
    <dxf>
      <numFmt numFmtId="165" formatCode="&quot;$&quot;\ 0.00,\ &quot;K&quot;"/>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m/d/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m/d/yyyy"/>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1"/>
        <color theme="1"/>
        <name val="Calibri"/>
        <scheme val="minor"/>
      </font>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2"/>
      <tableStyleElement type="firstRowStripe" dxfId="51"/>
      <tableStyleElement type="secondRowStripe" dxfId="50"/>
    </tableStyle>
    <tableStyle name="Ecommerce" pivot="0" table="0" count="6" xr9:uid="{4D0410C3-3D7B-44D0-899D-8120B2339562}">
      <tableStyleElement type="wholeTable" dxfId="21"/>
      <tableStyleElement type="headerRow" dxfId="20"/>
    </tableStyle>
  </tableStyles>
  <colors>
    <mruColors>
      <color rgb="FF65646C"/>
      <color rgb="FF8D8C94"/>
      <color rgb="FF28467C"/>
      <color rgb="FF87A4D9"/>
      <color rgb="FF5A82CA"/>
      <color rgb="FFD6A300"/>
      <color rgb="FFFFC819"/>
      <color rgb="FFFFDD71"/>
      <color rgb="FFFAF286"/>
      <color rgb="FFACA800"/>
    </mruColors>
  </colors>
  <extLst>
    <ext xmlns:x14="http://schemas.microsoft.com/office/spreadsheetml/2009/9/main" uri="{46F421CA-312F-682f-3DD2-61675219B42D}">
      <x14:dxfs count="16">
        <dxf>
          <font>
            <b/>
            <i val="0"/>
            <color theme="0"/>
            <name val="Calibri"/>
            <family val="2"/>
            <scheme val="minor"/>
          </font>
          <border>
            <left style="thin">
              <color auto="1"/>
            </left>
            <right style="thin">
              <color auto="1"/>
            </right>
            <top style="thin">
              <color auto="1"/>
            </top>
            <bottom style="thin">
              <color auto="1"/>
            </bottom>
          </border>
        </dxf>
        <dxf>
          <font>
            <b/>
            <i val="0"/>
            <color theme="0"/>
            <name val="Calibri"/>
            <family val="2"/>
            <scheme val="minor"/>
          </font>
          <border>
            <left style="thin">
              <color auto="1"/>
            </left>
            <right style="thin">
              <color auto="1"/>
            </right>
            <top style="thin">
              <color auto="1"/>
            </top>
            <bottom style="thin">
              <color auto="1"/>
            </bottom>
          </border>
        </dxf>
        <dxf>
          <font>
            <b val="0"/>
            <i val="0"/>
            <strike/>
            <color theme="0"/>
            <name val="Calibri"/>
            <family val="2"/>
            <scheme val="minor"/>
          </font>
          <border>
            <left style="thin">
              <color auto="1"/>
            </left>
            <right style="thin">
              <color auto="1"/>
            </right>
            <top style="thin">
              <color auto="1"/>
            </top>
            <bottom style="thin">
              <color auto="1"/>
            </bottom>
          </border>
        </dxf>
        <dxf>
          <font>
            <b val="0"/>
            <i val="0"/>
            <strike/>
            <color theme="0"/>
            <name val="Calibri"/>
            <family val="2"/>
            <scheme val="minor"/>
          </font>
          <border>
            <left style="thin">
              <color theme="0"/>
            </left>
            <right style="thin">
              <color theme="0"/>
            </right>
            <top style="thin">
              <color theme="0"/>
            </top>
            <bottom style="thin">
              <color theme="0"/>
            </bottom>
          </border>
        </dxf>
        <dxf>
          <font>
            <b/>
            <i val="0"/>
            <color theme="0"/>
            <name val="Calibri"/>
            <family val="2"/>
            <scheme val="minor"/>
          </font>
          <border>
            <left style="thin">
              <color auto="1"/>
            </left>
            <right style="thin">
              <color auto="1"/>
            </right>
            <top style="thin">
              <color auto="1"/>
            </top>
            <bottom style="thin">
              <color auto="1"/>
            </bottom>
          </border>
        </dxf>
        <dxf>
          <font>
            <b/>
            <i val="0"/>
            <color theme="0"/>
            <name val="Calibri"/>
            <family val="2"/>
            <scheme val="minor"/>
          </font>
          <border>
            <left style="thin">
              <color auto="1"/>
            </left>
            <right style="thin">
              <color auto="1"/>
            </right>
            <top style="thin">
              <color auto="1"/>
            </top>
            <bottom style="thin">
              <color auto="1"/>
            </bottom>
          </border>
        </dxf>
        <dxf>
          <font>
            <b val="0"/>
            <i val="0"/>
            <strike/>
            <color theme="0"/>
            <name val="Calibri"/>
            <family val="2"/>
            <scheme val="minor"/>
          </font>
          <border>
            <left style="thin">
              <color auto="1"/>
            </left>
            <right style="thin">
              <color auto="1"/>
            </right>
            <top style="thin">
              <color auto="1"/>
            </top>
            <bottom style="thin">
              <color auto="1"/>
            </bottom>
          </border>
        </dxf>
        <dxf>
          <font>
            <b val="0"/>
            <i val="0"/>
            <strike/>
            <color theme="0"/>
            <name val="Calibri"/>
            <family val="2"/>
            <scheme val="minor"/>
          </font>
          <border>
            <left style="thin">
              <color theme="0"/>
            </left>
            <right style="thin">
              <color theme="0"/>
            </right>
            <top style="thin">
              <color theme="0"/>
            </top>
            <bottom style="thin">
              <color theme="0"/>
            </bottom>
          </border>
        </dxf>
        <dxf>
          <font>
            <b/>
            <i val="0"/>
            <color theme="0"/>
            <name val="Calibri"/>
            <family val="2"/>
            <scheme val="minor"/>
          </font>
          <border>
            <left style="thin">
              <color auto="1"/>
            </left>
            <right style="thin">
              <color auto="1"/>
            </right>
            <top style="thin">
              <color auto="1"/>
            </top>
            <bottom style="thin">
              <color auto="1"/>
            </bottom>
          </border>
        </dxf>
        <dxf>
          <font>
            <b/>
            <i val="0"/>
            <color theme="0"/>
            <name val="Calibri"/>
            <family val="2"/>
            <scheme val="minor"/>
          </font>
          <border>
            <left style="thin">
              <color auto="1"/>
            </left>
            <right style="thin">
              <color auto="1"/>
            </right>
            <top style="thin">
              <color auto="1"/>
            </top>
            <bottom style="thin">
              <color auto="1"/>
            </bottom>
          </border>
        </dxf>
        <dxf>
          <font>
            <b val="0"/>
            <i val="0"/>
            <strike/>
            <color theme="0"/>
            <name val="Calibri"/>
            <family val="2"/>
            <scheme val="minor"/>
          </font>
          <border>
            <left style="thin">
              <color auto="1"/>
            </left>
            <right style="thin">
              <color auto="1"/>
            </right>
            <top style="thin">
              <color auto="1"/>
            </top>
            <bottom style="thin">
              <color auto="1"/>
            </bottom>
          </border>
        </dxf>
        <dxf>
          <font>
            <b val="0"/>
            <i val="0"/>
            <strike/>
            <color theme="0"/>
            <name val="Calibri"/>
            <family val="2"/>
            <scheme val="minor"/>
          </font>
          <border>
            <left style="thin">
              <color theme="0"/>
            </left>
            <right style="thin">
              <color theme="0"/>
            </right>
            <top style="thin">
              <color theme="0"/>
            </top>
            <bottom style="thin">
              <color theme="0"/>
            </bottom>
          </border>
        </dxf>
        <dxf>
          <font>
            <b val="0"/>
            <i val="0"/>
            <strike/>
            <color theme="0"/>
            <name val="Calibri"/>
            <family val="2"/>
            <scheme val="minor"/>
          </font>
          <border>
            <left style="thin">
              <color auto="1"/>
            </left>
            <right style="thin">
              <color auto="1"/>
            </right>
            <top style="thin">
              <color auto="1"/>
            </top>
            <bottom style="thin">
              <color auto="1"/>
            </bottom>
          </border>
        </dxf>
        <dxf>
          <font>
            <b val="0"/>
            <i val="0"/>
            <strike/>
            <color theme="0"/>
            <name val="Calibri"/>
            <family val="2"/>
            <scheme val="minor"/>
          </font>
          <border>
            <left style="thin">
              <color theme="0"/>
            </left>
            <right style="thin">
              <color theme="0"/>
            </right>
            <top style="thin">
              <color theme="0"/>
            </top>
            <bottom style="thin">
              <color theme="0"/>
            </bottom>
          </border>
        </dxf>
        <dxf>
          <font>
            <b/>
            <i val="0"/>
            <color theme="0"/>
            <name val="Calibri"/>
            <family val="2"/>
            <scheme val="minor"/>
          </font>
          <border>
            <left style="thin">
              <color auto="1"/>
            </left>
            <right style="thin">
              <color auto="1"/>
            </right>
            <top style="thin">
              <color auto="1"/>
            </top>
            <bottom style="thin">
              <color auto="1"/>
            </bottom>
          </border>
        </dxf>
        <dxf>
          <font>
            <b/>
            <i val="0"/>
            <color theme="0"/>
            <name val="Calibri"/>
            <family val="2"/>
            <scheme val="minor"/>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Ecommerce">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KPI!$C$3</c:f>
              <c:strCache>
                <c:ptCount val="1"/>
                <c:pt idx="0">
                  <c:v>Total</c:v>
                </c:pt>
              </c:strCache>
            </c:strRef>
          </c:tx>
          <c:spPr>
            <a:ln w="28575" cap="rnd">
              <a:solidFill>
                <a:schemeClr val="accent1"/>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6CC-4BFC-9046-A15DCE1E6E25}"/>
            </c:ext>
          </c:extLst>
        </c:ser>
        <c:dLbls>
          <c:showLegendKey val="0"/>
          <c:showVal val="0"/>
          <c:showCatName val="0"/>
          <c:showSerName val="0"/>
          <c:showPercent val="0"/>
          <c:showBubbleSize val="0"/>
        </c:dLbls>
        <c:smooth val="0"/>
        <c:axId val="448230128"/>
        <c:axId val="254818592"/>
      </c:lineChart>
      <c:catAx>
        <c:axId val="448230128"/>
        <c:scaling>
          <c:orientation val="minMax"/>
        </c:scaling>
        <c:delete val="1"/>
        <c:axPos val="b"/>
        <c:numFmt formatCode="General" sourceLinked="1"/>
        <c:majorTickMark val="none"/>
        <c:minorTickMark val="none"/>
        <c:tickLblPos val="nextTo"/>
        <c:crossAx val="254818592"/>
        <c:crosses val="autoZero"/>
        <c:auto val="1"/>
        <c:lblAlgn val="ctr"/>
        <c:lblOffset val="100"/>
        <c:noMultiLvlLbl val="0"/>
      </c:catAx>
      <c:valAx>
        <c:axId val="254818592"/>
        <c:scaling>
          <c:orientation val="minMax"/>
        </c:scaling>
        <c:delete val="1"/>
        <c:axPos val="l"/>
        <c:numFmt formatCode="General" sourceLinked="1"/>
        <c:majorTickMark val="none"/>
        <c:minorTickMark val="none"/>
        <c:tickLblPos val="nextTo"/>
        <c:crossAx val="44823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E819-4F67-8210-494D6522C503}"/>
            </c:ext>
          </c:extLst>
        </c:ser>
        <c:dLbls>
          <c:showLegendKey val="0"/>
          <c:showVal val="0"/>
          <c:showCatName val="0"/>
          <c:showSerName val="0"/>
          <c:showPercent val="0"/>
          <c:showBubbleSize val="0"/>
        </c:dLbls>
        <c:smooth val="0"/>
        <c:axId val="445614496"/>
        <c:axId val="254827232"/>
      </c:lineChart>
      <c:catAx>
        <c:axId val="445614496"/>
        <c:scaling>
          <c:orientation val="minMax"/>
        </c:scaling>
        <c:delete val="1"/>
        <c:axPos val="b"/>
        <c:numFmt formatCode="General" sourceLinked="1"/>
        <c:majorTickMark val="none"/>
        <c:minorTickMark val="none"/>
        <c:tickLblPos val="nextTo"/>
        <c:crossAx val="254827232"/>
        <c:crosses val="autoZero"/>
        <c:auto val="1"/>
        <c:lblAlgn val="ctr"/>
        <c:lblOffset val="100"/>
        <c:noMultiLvlLbl val="0"/>
      </c:catAx>
      <c:valAx>
        <c:axId val="254827232"/>
        <c:scaling>
          <c:orientation val="minMax"/>
        </c:scaling>
        <c:delete val="1"/>
        <c:axPos val="l"/>
        <c:numFmt formatCode="General" sourceLinked="1"/>
        <c:majorTickMark val="none"/>
        <c:minorTickMark val="none"/>
        <c:tickLblPos val="nextTo"/>
        <c:crossAx val="44561449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EDD9-46D8-B0DD-987B5237655F}"/>
            </c:ext>
          </c:extLst>
        </c:ser>
        <c:dLbls>
          <c:showLegendKey val="0"/>
          <c:showVal val="0"/>
          <c:showCatName val="0"/>
          <c:showSerName val="0"/>
          <c:showPercent val="0"/>
          <c:showBubbleSize val="0"/>
        </c:dLbls>
        <c:smooth val="0"/>
        <c:axId val="189663552"/>
        <c:axId val="254824352"/>
      </c:lineChart>
      <c:catAx>
        <c:axId val="189663552"/>
        <c:scaling>
          <c:orientation val="minMax"/>
        </c:scaling>
        <c:delete val="1"/>
        <c:axPos val="b"/>
        <c:numFmt formatCode="General" sourceLinked="1"/>
        <c:majorTickMark val="none"/>
        <c:minorTickMark val="none"/>
        <c:tickLblPos val="nextTo"/>
        <c:crossAx val="254824352"/>
        <c:crosses val="autoZero"/>
        <c:auto val="1"/>
        <c:lblAlgn val="ctr"/>
        <c:lblOffset val="100"/>
        <c:noMultiLvlLbl val="0"/>
      </c:catAx>
      <c:valAx>
        <c:axId val="254824352"/>
        <c:scaling>
          <c:orientation val="minMax"/>
        </c:scaling>
        <c:delete val="1"/>
        <c:axPos val="l"/>
        <c:numFmt formatCode="General" sourceLinked="1"/>
        <c:majorTickMark val="none"/>
        <c:minorTickMark val="none"/>
        <c:tickLblPos val="nextTo"/>
        <c:crossAx val="189663552"/>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7F74-4CD3-BA83-7C86572A81BA}"/>
            </c:ext>
          </c:extLst>
        </c:ser>
        <c:dLbls>
          <c:showLegendKey val="0"/>
          <c:showVal val="0"/>
          <c:showCatName val="0"/>
          <c:showSerName val="0"/>
          <c:showPercent val="0"/>
          <c:showBubbleSize val="0"/>
        </c:dLbls>
        <c:smooth val="0"/>
        <c:axId val="642391008"/>
        <c:axId val="254805152"/>
      </c:lineChart>
      <c:catAx>
        <c:axId val="642391008"/>
        <c:scaling>
          <c:orientation val="minMax"/>
        </c:scaling>
        <c:delete val="1"/>
        <c:axPos val="b"/>
        <c:numFmt formatCode="General" sourceLinked="1"/>
        <c:majorTickMark val="none"/>
        <c:minorTickMark val="none"/>
        <c:tickLblPos val="nextTo"/>
        <c:crossAx val="254805152"/>
        <c:crosses val="autoZero"/>
        <c:auto val="1"/>
        <c:lblAlgn val="ctr"/>
        <c:lblOffset val="100"/>
        <c:noMultiLvlLbl val="0"/>
      </c:catAx>
      <c:valAx>
        <c:axId val="254805152"/>
        <c:scaling>
          <c:orientation val="minMax"/>
        </c:scaling>
        <c:delete val="1"/>
        <c:axPos val="l"/>
        <c:numFmt formatCode="General" sourceLinked="1"/>
        <c:majorTickMark val="none"/>
        <c:minorTickMark val="none"/>
        <c:tickLblPos val="nextTo"/>
        <c:crossAx val="642391008"/>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542-4D38-BCBC-6F8E230BB0CE}"/>
            </c:ext>
          </c:extLst>
        </c:ser>
        <c:dLbls>
          <c:showLegendKey val="0"/>
          <c:showVal val="0"/>
          <c:showCatName val="0"/>
          <c:showSerName val="0"/>
          <c:showPercent val="0"/>
          <c:showBubbleSize val="0"/>
        </c:dLbls>
        <c:smooth val="0"/>
        <c:axId val="642391008"/>
        <c:axId val="254805152"/>
      </c:lineChart>
      <c:catAx>
        <c:axId val="642391008"/>
        <c:scaling>
          <c:orientation val="minMax"/>
        </c:scaling>
        <c:delete val="1"/>
        <c:axPos val="b"/>
        <c:numFmt formatCode="General" sourceLinked="1"/>
        <c:majorTickMark val="none"/>
        <c:minorTickMark val="none"/>
        <c:tickLblPos val="nextTo"/>
        <c:crossAx val="254805152"/>
        <c:crosses val="autoZero"/>
        <c:auto val="1"/>
        <c:lblAlgn val="ctr"/>
        <c:lblOffset val="100"/>
        <c:noMultiLvlLbl val="0"/>
      </c:catAx>
      <c:valAx>
        <c:axId val="254805152"/>
        <c:scaling>
          <c:orientation val="minMax"/>
        </c:scaling>
        <c:delete val="1"/>
        <c:axPos val="l"/>
        <c:numFmt formatCode="General" sourceLinked="1"/>
        <c:majorTickMark val="none"/>
        <c:minorTickMark val="none"/>
        <c:tickLblPos val="nextTo"/>
        <c:crossAx val="64239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Analysis.xlsx]Profit&amp;Sales!PivotTable1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'Profit&amp;Sales'!$C$3</c:f>
              <c:strCache>
                <c:ptCount val="1"/>
                <c:pt idx="0">
                  <c:v>Sum of Profit</c:v>
                </c:pt>
              </c:strCache>
            </c:strRef>
          </c:tx>
          <c:spPr>
            <a:solidFill>
              <a:schemeClr val="accent1">
                <a:lumMod val="75000"/>
              </a:schemeClr>
            </a:solidFill>
            <a:ln>
              <a:noFill/>
            </a:ln>
            <a:effectLst/>
          </c:spPr>
          <c:cat>
            <c:strRef>
              <c:f>'Profit&amp;Sales'!$A$4:$A$16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'Profit&amp;Sales'!$C$4:$C$16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310-4FE1-BC1D-FAB6212CD30D}"/>
            </c:ext>
          </c:extLst>
        </c:ser>
        <c:dLbls>
          <c:showLegendKey val="0"/>
          <c:showVal val="0"/>
          <c:showCatName val="0"/>
          <c:showSerName val="0"/>
          <c:showPercent val="0"/>
          <c:showBubbleSize val="0"/>
        </c:dLbls>
        <c:axId val="184544064"/>
        <c:axId val="1524496352"/>
      </c:areaChart>
      <c:barChart>
        <c:barDir val="col"/>
        <c:grouping val="clustered"/>
        <c:varyColors val="0"/>
        <c:ser>
          <c:idx val="0"/>
          <c:order val="0"/>
          <c:tx>
            <c:strRef>
              <c:f>'Profit&amp;Sales'!$B$3</c:f>
              <c:strCache>
                <c:ptCount val="1"/>
                <c:pt idx="0">
                  <c:v>Sum of Sales</c:v>
                </c:pt>
              </c:strCache>
            </c:strRef>
          </c:tx>
          <c:spPr>
            <a:solidFill>
              <a:schemeClr val="bg1"/>
            </a:solidFill>
            <a:ln>
              <a:noFill/>
            </a:ln>
            <a:effectLst/>
          </c:spPr>
          <c:invertIfNegative val="0"/>
          <c:cat>
            <c:strRef>
              <c:f>'Profit&amp;Sales'!$A$4:$A$16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'Profit&amp;Sales'!$B$4:$B$16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310-4FE1-BC1D-FAB6212CD30D}"/>
            </c:ext>
          </c:extLst>
        </c:ser>
        <c:dLbls>
          <c:showLegendKey val="0"/>
          <c:showVal val="0"/>
          <c:showCatName val="0"/>
          <c:showSerName val="0"/>
          <c:showPercent val="0"/>
          <c:showBubbleSize val="0"/>
        </c:dLbls>
        <c:gapWidth val="100"/>
        <c:overlap val="-27"/>
        <c:axId val="184553344"/>
        <c:axId val="581715376"/>
      </c:barChart>
      <c:catAx>
        <c:axId val="18455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715376"/>
        <c:crosses val="autoZero"/>
        <c:auto val="1"/>
        <c:lblAlgn val="ctr"/>
        <c:lblOffset val="100"/>
        <c:noMultiLvlLbl val="0"/>
      </c:catAx>
      <c:valAx>
        <c:axId val="581715376"/>
        <c:scaling>
          <c:orientation val="minMax"/>
        </c:scaling>
        <c:delete val="0"/>
        <c:axPos val="l"/>
        <c:majorGridlines>
          <c:spPr>
            <a:ln w="9525" cap="flat" cmpd="sng" algn="ctr">
              <a:solidFill>
                <a:schemeClr val="bg2">
                  <a:lumMod val="95000"/>
                  <a:alpha val="1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184553344"/>
        <c:crosses val="autoZero"/>
        <c:crossBetween val="between"/>
      </c:valAx>
      <c:valAx>
        <c:axId val="152449635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184544064"/>
        <c:crosses val="max"/>
        <c:crossBetween val="between"/>
      </c:valAx>
      <c:catAx>
        <c:axId val="184544064"/>
        <c:scaling>
          <c:orientation val="minMax"/>
        </c:scaling>
        <c:delete val="1"/>
        <c:axPos val="b"/>
        <c:numFmt formatCode="General" sourceLinked="1"/>
        <c:majorTickMark val="out"/>
        <c:minorTickMark val="none"/>
        <c:tickLblPos val="nextTo"/>
        <c:crossAx val="15244963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6A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rgbClr val="D6A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Lato Black" panose="020F0A02020204030203"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597-44D0-AC85-8975A6C60C78}"/>
            </c:ext>
          </c:extLst>
        </c:ser>
        <c:dLbls>
          <c:dLblPos val="inEnd"/>
          <c:showLegendKey val="0"/>
          <c:showVal val="1"/>
          <c:showCatName val="0"/>
          <c:showSerName val="0"/>
          <c:showPercent val="0"/>
          <c:showBubbleSize val="0"/>
        </c:dLbls>
        <c:gapWidth val="182"/>
        <c:axId val="642370592"/>
        <c:axId val="254809952"/>
      </c:barChart>
      <c:catAx>
        <c:axId val="642370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crossAx val="254809952"/>
        <c:crosses val="autoZero"/>
        <c:auto val="1"/>
        <c:lblAlgn val="ctr"/>
        <c:lblOffset val="100"/>
        <c:noMultiLvlLbl val="0"/>
      </c:catAx>
      <c:valAx>
        <c:axId val="254809952"/>
        <c:scaling>
          <c:orientation val="minMax"/>
        </c:scaling>
        <c:delete val="1"/>
        <c:axPos val="b"/>
        <c:numFmt formatCode="&quot;$&quot;\ 0.00,\ &quot;K&quot;" sourceLinked="1"/>
        <c:majorTickMark val="none"/>
        <c:minorTickMark val="none"/>
        <c:tickLblPos val="nextTo"/>
        <c:crossAx val="64237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 Sales Share!PivotTable5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6">
              <a:lumMod val="60000"/>
              <a:lumOff val="40000"/>
            </a:schemeClr>
          </a:solidFill>
          <a:ln w="19050">
            <a:noFill/>
          </a:ln>
          <a:effectLst/>
        </c:spPr>
      </c:pivotFmt>
    </c:pivotFmts>
    <c:plotArea>
      <c:layout/>
      <c:doughnutChart>
        <c:varyColors val="1"/>
        <c:ser>
          <c:idx val="0"/>
          <c:order val="0"/>
          <c:tx>
            <c:strRef>
              <c:f>'Category % Sales Share'!$B$3</c:f>
              <c:strCache>
                <c:ptCount val="1"/>
                <c:pt idx="0">
                  <c:v>Total</c:v>
                </c:pt>
              </c:strCache>
            </c:strRef>
          </c:tx>
          <c:spPr>
            <a:ln>
              <a:noFill/>
            </a:ln>
          </c:spPr>
          <c:explosion val="3"/>
          <c:dPt>
            <c:idx val="0"/>
            <c:bubble3D val="0"/>
            <c:spPr>
              <a:solidFill>
                <a:schemeClr val="accent1"/>
              </a:solidFill>
              <a:ln w="19050">
                <a:noFill/>
              </a:ln>
              <a:effectLst/>
            </c:spPr>
            <c:extLst>
              <c:ext xmlns:c16="http://schemas.microsoft.com/office/drawing/2014/chart" uri="{C3380CC4-5D6E-409C-BE32-E72D297353CC}">
                <c16:uniqueId val="{00000001-F019-4202-BBE7-D63218B60AC4}"/>
              </c:ext>
            </c:extLst>
          </c:dPt>
          <c:dPt>
            <c:idx val="1"/>
            <c:bubble3D val="0"/>
            <c:spPr>
              <a:solidFill>
                <a:schemeClr val="accent2"/>
              </a:solidFill>
              <a:ln w="19050">
                <a:noFill/>
              </a:ln>
              <a:effectLst/>
            </c:spPr>
            <c:extLst>
              <c:ext xmlns:c16="http://schemas.microsoft.com/office/drawing/2014/chart" uri="{C3380CC4-5D6E-409C-BE32-E72D297353CC}">
                <c16:uniqueId val="{00000003-F019-4202-BBE7-D63218B60AC4}"/>
              </c:ext>
            </c:extLst>
          </c:dPt>
          <c:dPt>
            <c:idx val="2"/>
            <c:bubble3D val="0"/>
            <c:spPr>
              <a:solidFill>
                <a:schemeClr val="accent6">
                  <a:lumMod val="60000"/>
                  <a:lumOff val="40000"/>
                </a:schemeClr>
              </a:solidFill>
              <a:ln w="19050">
                <a:noFill/>
              </a:ln>
              <a:effectLst/>
            </c:spPr>
            <c:extLst>
              <c:ext xmlns:c16="http://schemas.microsoft.com/office/drawing/2014/chart" uri="{C3380CC4-5D6E-409C-BE32-E72D297353CC}">
                <c16:uniqueId val="{00000005-F019-4202-BBE7-D63218B60AC4}"/>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Lato Black" panose="020F0A0202020403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 Sales Share'!$A$4:$A$7</c:f>
              <c:strCache>
                <c:ptCount val="3"/>
                <c:pt idx="0">
                  <c:v>Furniture</c:v>
                </c:pt>
                <c:pt idx="1">
                  <c:v>Office Supplies</c:v>
                </c:pt>
                <c:pt idx="2">
                  <c:v>Technology</c:v>
                </c:pt>
              </c:strCache>
            </c:strRef>
          </c:cat>
          <c:val>
            <c:numRef>
              <c:f>'Category % Sales 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019-4202-BBE7-D63218B60AC4}"/>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KPI!$C$3</c:f>
              <c:strCache>
                <c:ptCount val="1"/>
                <c:pt idx="0">
                  <c:v>Total</c:v>
                </c:pt>
              </c:strCache>
            </c:strRef>
          </c:tx>
          <c:spPr>
            <a:ln w="28575" cap="rnd">
              <a:solidFill>
                <a:schemeClr val="accent1"/>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B0B-4882-9E29-72483FB07F25}"/>
            </c:ext>
          </c:extLst>
        </c:ser>
        <c:dLbls>
          <c:showLegendKey val="0"/>
          <c:showVal val="0"/>
          <c:showCatName val="0"/>
          <c:showSerName val="0"/>
          <c:showPercent val="0"/>
          <c:showBubbleSize val="0"/>
        </c:dLbls>
        <c:smooth val="0"/>
        <c:axId val="448230128"/>
        <c:axId val="254818592"/>
      </c:lineChart>
      <c:catAx>
        <c:axId val="448230128"/>
        <c:scaling>
          <c:orientation val="minMax"/>
        </c:scaling>
        <c:delete val="1"/>
        <c:axPos val="b"/>
        <c:numFmt formatCode="General" sourceLinked="1"/>
        <c:majorTickMark val="none"/>
        <c:minorTickMark val="none"/>
        <c:tickLblPos val="nextTo"/>
        <c:crossAx val="254818592"/>
        <c:crosses val="autoZero"/>
        <c:auto val="1"/>
        <c:lblAlgn val="ctr"/>
        <c:lblOffset val="100"/>
        <c:noMultiLvlLbl val="0"/>
      </c:catAx>
      <c:valAx>
        <c:axId val="254818592"/>
        <c:scaling>
          <c:orientation val="minMax"/>
        </c:scaling>
        <c:delete val="1"/>
        <c:axPos val="l"/>
        <c:numFmt formatCode="General" sourceLinked="1"/>
        <c:majorTickMark val="none"/>
        <c:minorTickMark val="none"/>
        <c:tickLblPos val="nextTo"/>
        <c:crossAx val="44823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4C0-4F5C-9596-A1AFF4AB9830}"/>
            </c:ext>
          </c:extLst>
        </c:ser>
        <c:dLbls>
          <c:showLegendKey val="0"/>
          <c:showVal val="0"/>
          <c:showCatName val="0"/>
          <c:showSerName val="0"/>
          <c:showPercent val="0"/>
          <c:showBubbleSize val="0"/>
        </c:dLbls>
        <c:smooth val="0"/>
        <c:axId val="445614496"/>
        <c:axId val="254827232"/>
      </c:lineChart>
      <c:catAx>
        <c:axId val="445614496"/>
        <c:scaling>
          <c:orientation val="minMax"/>
        </c:scaling>
        <c:delete val="1"/>
        <c:axPos val="b"/>
        <c:numFmt formatCode="General" sourceLinked="1"/>
        <c:majorTickMark val="none"/>
        <c:minorTickMark val="none"/>
        <c:tickLblPos val="nextTo"/>
        <c:crossAx val="254827232"/>
        <c:crosses val="autoZero"/>
        <c:auto val="1"/>
        <c:lblAlgn val="ctr"/>
        <c:lblOffset val="100"/>
        <c:noMultiLvlLbl val="0"/>
      </c:catAx>
      <c:valAx>
        <c:axId val="254827232"/>
        <c:scaling>
          <c:orientation val="minMax"/>
        </c:scaling>
        <c:delete val="1"/>
        <c:axPos val="l"/>
        <c:numFmt formatCode="General" sourceLinked="1"/>
        <c:majorTickMark val="none"/>
        <c:minorTickMark val="none"/>
        <c:tickLblPos val="nextTo"/>
        <c:crossAx val="44561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1-5AA3-4B10-99D3-0CA37F7DB04F}"/>
            </c:ext>
          </c:extLst>
        </c:ser>
        <c:dLbls>
          <c:showLegendKey val="0"/>
          <c:showVal val="0"/>
          <c:showCatName val="0"/>
          <c:showSerName val="0"/>
          <c:showPercent val="0"/>
          <c:showBubbleSize val="0"/>
        </c:dLbls>
        <c:smooth val="0"/>
        <c:axId val="445614496"/>
        <c:axId val="254827232"/>
      </c:lineChart>
      <c:catAx>
        <c:axId val="445614496"/>
        <c:scaling>
          <c:orientation val="minMax"/>
        </c:scaling>
        <c:delete val="1"/>
        <c:axPos val="b"/>
        <c:numFmt formatCode="General" sourceLinked="1"/>
        <c:majorTickMark val="none"/>
        <c:minorTickMark val="none"/>
        <c:tickLblPos val="nextTo"/>
        <c:crossAx val="254827232"/>
        <c:crosses val="autoZero"/>
        <c:auto val="1"/>
        <c:lblAlgn val="ctr"/>
        <c:lblOffset val="100"/>
        <c:noMultiLvlLbl val="0"/>
      </c:catAx>
      <c:valAx>
        <c:axId val="254827232"/>
        <c:scaling>
          <c:orientation val="minMax"/>
        </c:scaling>
        <c:delete val="1"/>
        <c:axPos val="l"/>
        <c:numFmt formatCode="General" sourceLinked="1"/>
        <c:majorTickMark val="none"/>
        <c:minorTickMark val="none"/>
        <c:tickLblPos val="nextTo"/>
        <c:crossAx val="44561449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AD7-4522-B4F5-CE6357308476}"/>
            </c:ext>
          </c:extLst>
        </c:ser>
        <c:dLbls>
          <c:showLegendKey val="0"/>
          <c:showVal val="0"/>
          <c:showCatName val="0"/>
          <c:showSerName val="0"/>
          <c:showPercent val="0"/>
          <c:showBubbleSize val="0"/>
        </c:dLbls>
        <c:smooth val="0"/>
        <c:axId val="189663552"/>
        <c:axId val="254824352"/>
      </c:lineChart>
      <c:catAx>
        <c:axId val="189663552"/>
        <c:scaling>
          <c:orientation val="minMax"/>
        </c:scaling>
        <c:delete val="1"/>
        <c:axPos val="b"/>
        <c:numFmt formatCode="General" sourceLinked="1"/>
        <c:majorTickMark val="none"/>
        <c:minorTickMark val="none"/>
        <c:tickLblPos val="nextTo"/>
        <c:crossAx val="254824352"/>
        <c:crosses val="autoZero"/>
        <c:auto val="1"/>
        <c:lblAlgn val="ctr"/>
        <c:lblOffset val="100"/>
        <c:noMultiLvlLbl val="0"/>
      </c:catAx>
      <c:valAx>
        <c:axId val="254824352"/>
        <c:scaling>
          <c:orientation val="minMax"/>
        </c:scaling>
        <c:delete val="1"/>
        <c:axPos val="l"/>
        <c:numFmt formatCode="General" sourceLinked="1"/>
        <c:majorTickMark val="none"/>
        <c:minorTickMark val="none"/>
        <c:tickLblPos val="nextTo"/>
        <c:crossAx val="18966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A35-450B-8FCB-2115BE5F3E1E}"/>
            </c:ext>
          </c:extLst>
        </c:ser>
        <c:dLbls>
          <c:showLegendKey val="0"/>
          <c:showVal val="0"/>
          <c:showCatName val="0"/>
          <c:showSerName val="0"/>
          <c:showPercent val="0"/>
          <c:showBubbleSize val="0"/>
        </c:dLbls>
        <c:smooth val="0"/>
        <c:axId val="642391008"/>
        <c:axId val="254805152"/>
      </c:lineChart>
      <c:catAx>
        <c:axId val="642391008"/>
        <c:scaling>
          <c:orientation val="minMax"/>
        </c:scaling>
        <c:delete val="1"/>
        <c:axPos val="b"/>
        <c:numFmt formatCode="General" sourceLinked="1"/>
        <c:majorTickMark val="none"/>
        <c:minorTickMark val="none"/>
        <c:tickLblPos val="nextTo"/>
        <c:crossAx val="254805152"/>
        <c:crosses val="autoZero"/>
        <c:auto val="1"/>
        <c:lblAlgn val="ctr"/>
        <c:lblOffset val="100"/>
        <c:noMultiLvlLbl val="0"/>
      </c:catAx>
      <c:valAx>
        <c:axId val="254805152"/>
        <c:scaling>
          <c:orientation val="minMax"/>
        </c:scaling>
        <c:delete val="1"/>
        <c:axPos val="l"/>
        <c:numFmt formatCode="General" sourceLinked="1"/>
        <c:majorTickMark val="none"/>
        <c:minorTickMark val="none"/>
        <c:tickLblPos val="nextTo"/>
        <c:crossAx val="64239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Analysis.xlsx]Profit&amp;Sales!PivotTable1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'Profit&amp;Sales'!$C$3</c:f>
              <c:strCache>
                <c:ptCount val="1"/>
                <c:pt idx="0">
                  <c:v>Sum of Profit</c:v>
                </c:pt>
              </c:strCache>
            </c:strRef>
          </c:tx>
          <c:spPr>
            <a:solidFill>
              <a:schemeClr val="accent2"/>
            </a:solidFill>
            <a:ln>
              <a:noFill/>
            </a:ln>
            <a:effectLst/>
          </c:spPr>
          <c:cat>
            <c:strRef>
              <c:f>'Profit&amp;Sales'!$A$4:$A$16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'Profit&amp;Sales'!$C$4:$C$16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133-4EB0-A53E-BE4BFF40E79D}"/>
            </c:ext>
          </c:extLst>
        </c:ser>
        <c:dLbls>
          <c:showLegendKey val="0"/>
          <c:showVal val="0"/>
          <c:showCatName val="0"/>
          <c:showSerName val="0"/>
          <c:showPercent val="0"/>
          <c:showBubbleSize val="0"/>
        </c:dLbls>
        <c:axId val="184544064"/>
        <c:axId val="1524496352"/>
      </c:areaChart>
      <c:barChart>
        <c:barDir val="col"/>
        <c:grouping val="clustered"/>
        <c:varyColors val="0"/>
        <c:ser>
          <c:idx val="0"/>
          <c:order val="0"/>
          <c:tx>
            <c:strRef>
              <c:f>'Profit&amp;Sales'!$B$3</c:f>
              <c:strCache>
                <c:ptCount val="1"/>
                <c:pt idx="0">
                  <c:v>Sum of Sales</c:v>
                </c:pt>
              </c:strCache>
            </c:strRef>
          </c:tx>
          <c:spPr>
            <a:solidFill>
              <a:schemeClr val="accent1"/>
            </a:solidFill>
            <a:ln>
              <a:noFill/>
            </a:ln>
            <a:effectLst/>
          </c:spPr>
          <c:invertIfNegative val="0"/>
          <c:cat>
            <c:strRef>
              <c:f>'Profit&amp;Sales'!$A$4:$A$16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'Profit&amp;Sales'!$B$4:$B$16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133-4EB0-A53E-BE4BFF40E79D}"/>
            </c:ext>
          </c:extLst>
        </c:ser>
        <c:dLbls>
          <c:showLegendKey val="0"/>
          <c:showVal val="0"/>
          <c:showCatName val="0"/>
          <c:showSerName val="0"/>
          <c:showPercent val="0"/>
          <c:showBubbleSize val="0"/>
        </c:dLbls>
        <c:gapWidth val="219"/>
        <c:overlap val="-27"/>
        <c:axId val="184553344"/>
        <c:axId val="581715376"/>
      </c:barChart>
      <c:catAx>
        <c:axId val="18455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715376"/>
        <c:crosses val="autoZero"/>
        <c:auto val="1"/>
        <c:lblAlgn val="ctr"/>
        <c:lblOffset val="100"/>
        <c:noMultiLvlLbl val="0"/>
      </c:catAx>
      <c:valAx>
        <c:axId val="581715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53344"/>
        <c:crosses val="autoZero"/>
        <c:crossBetween val="between"/>
      </c:valAx>
      <c:valAx>
        <c:axId val="152449635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44064"/>
        <c:crosses val="max"/>
        <c:crossBetween val="between"/>
      </c:valAx>
      <c:catAx>
        <c:axId val="184544064"/>
        <c:scaling>
          <c:orientation val="minMax"/>
        </c:scaling>
        <c:delete val="1"/>
        <c:axPos val="b"/>
        <c:numFmt formatCode="General" sourceLinked="1"/>
        <c:majorTickMark val="out"/>
        <c:minorTickMark val="none"/>
        <c:tickLblPos val="nextTo"/>
        <c:crossAx val="1524496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C4B-4225-AD21-7C083AA45293}"/>
            </c:ext>
          </c:extLst>
        </c:ser>
        <c:dLbls>
          <c:dLblPos val="inEnd"/>
          <c:showLegendKey val="0"/>
          <c:showVal val="1"/>
          <c:showCatName val="0"/>
          <c:showSerName val="0"/>
          <c:showPercent val="0"/>
          <c:showBubbleSize val="0"/>
        </c:dLbls>
        <c:gapWidth val="182"/>
        <c:axId val="642370592"/>
        <c:axId val="254809952"/>
      </c:barChart>
      <c:catAx>
        <c:axId val="642370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809952"/>
        <c:crosses val="autoZero"/>
        <c:auto val="1"/>
        <c:lblAlgn val="ctr"/>
        <c:lblOffset val="100"/>
        <c:noMultiLvlLbl val="0"/>
      </c:catAx>
      <c:valAx>
        <c:axId val="254809952"/>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crossAx val="64237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 Sales Share!PivotTable5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 Sales Share'!$B$3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FA-4B59-9EAE-B6FA979182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FA-4B59-9EAE-B6FA979182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8FA-4B59-9EAE-B6FA979182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 Sales Share'!$A$4:$A$7</c:f>
              <c:strCache>
                <c:ptCount val="3"/>
                <c:pt idx="0">
                  <c:v>Furniture</c:v>
                </c:pt>
                <c:pt idx="1">
                  <c:v>Office Supplies</c:v>
                </c:pt>
                <c:pt idx="2">
                  <c:v>Technology</c:v>
                </c:pt>
              </c:strCache>
            </c:strRef>
          </c:cat>
          <c:val>
            <c:numRef>
              <c:f>'Category % Sales 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A29-4DA2-BF22-1C824C0F5BD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A903349-9DCB-4136-9AFF-4BD3D267F6D2}">
          <cx:tx>
            <cx:txData>
              <cx:f>_xlchart.v1.1</cx:f>
              <cx:v>Profit</cx:v>
            </cx:txData>
          </cx:tx>
          <cx:spPr>
            <a:gradFill>
              <a:gsLst>
                <a:gs pos="73000">
                  <a:srgbClr val="7EABD4"/>
                </a:gs>
                <a:gs pos="0">
                  <a:schemeClr val="accent1">
                    <a:lumMod val="75000"/>
                  </a:schemeClr>
                </a:gs>
                <a:gs pos="100000">
                  <a:schemeClr val="accent1">
                    <a:lumMod val="30000"/>
                    <a:lumOff val="70000"/>
                  </a:schemeClr>
                </a:gs>
              </a:gsLst>
              <a:lin ang="5400000" scaled="1"/>
            </a:gradFill>
            <a:ln w="9525">
              <a:solidFill>
                <a:schemeClr val="bg2">
                  <a:lumMod val="75000"/>
                </a:schemeClr>
              </a:solidFill>
            </a:ln>
          </cx:spPr>
          <cx:dataLabels pos="ctr">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50000012"/>
        <cx:tickLabels/>
        <cx:txPr>
          <a:bodyPr vertOverflow="overflow" horzOverflow="overflow" wrap="square" lIns="0" tIns="0" rIns="0" bIns="0"/>
          <a:lstStyle/>
          <a:p>
            <a:pPr algn="ctr" rtl="0">
              <a:defRPr sz="900" b="0" i="0">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a:solidFill>
                <a:schemeClr val="bg1"/>
              </a:solidFill>
              <a:latin typeface="Lato Black" panose="020F0A02020204030203" pitchFamily="34" charset="0"/>
            </a:endParaRPr>
          </a:p>
        </cx:txPr>
      </cx:axis>
      <cx:axis id="1" hidden="1">
        <cx:valScaling/>
        <cx:tickLabels/>
        <cx:txPr>
          <a:bodyPr vertOverflow="overflow" horzOverflow="overflow" wrap="square" lIns="0" tIns="0" rIns="0" bIns="0"/>
          <a:lstStyle/>
          <a:p>
            <a:pPr algn="ctr" rtl="0">
              <a:defRPr sz="900" b="0" i="0">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a:solidFill>
                <a:schemeClr val="bg1"/>
              </a:solidFill>
              <a:latin typeface="Lato Black" panose="020F0A0202020403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111D4689-8451-4F14-B7FC-2DD3C27947A3}">
          <cx:tx>
            <cx:txData>
              <cx:f>_xlchart.v5.18</cx:f>
              <cx:v>Sales</cx:v>
            </cx:txData>
          </cx:tx>
          <cx:dataId val="0"/>
          <cx:layoutPr>
            <cx:geography cultureLanguage="en-US" cultureRegion="VN" attribution="Powered by Bing">
              <cx:geoCache provider="{E9337A44-BEBE-4D9F-B70C-5C5E7DAFC167}">
                <cx:binary>1Hxrc9s4svZfSeXzoQcEQFy2dk7VgKRutuzEuecLS3EcEryB99uvf1uynbG5ysZvrfdUSZPSWKJa
auJBdz/daOCfN8M/btLbXfVqyNK8/sfN8OfrqGmKf/zxR30T3Wa7+izTN5WpzY/m7MZkf5gfP/TN
7R/fq12v8/APjGz6x020q5rb4fX//hO+Lbw1F+Zm12iTv21vq/H6tm7Tpv43145eerX7nunc03VT
6ZvG/vP1IjWV/r57/eo2b3Qzvh+L2z9fP/nQ61d/zL/qX372VQqaNe13kMXizJGOY2MiX79KTR7e
v28JfEYFJxQLgg4P8vCjl7sMBJ+hyUGP3ffv1W1dw50c/v9I8Ina8P7F61c3ps2b/WiFMHB/vv6Q
6+b2+6t3za65rV+/0rVx7z7gmr3uH94dbvaPp+P9v/+cvQG3P3vnESTzsfrdpX9B5K90922XvSAi
BJ9xxihmSP4c+CfAsDNBESEYYXn3eArMMxQ6DsxPwRkwf50mMO9M20SvvF1imhdEh9IzSphNHc7v
Bp8/NRsboTNMEJU2o09xea4+x8F5Kj1D6J13kqazTlOdGw2W/VLejKIzG1NAx0F36Iin6Ah5ZlPB
iCOco7bzHI2O4/O35Ayb9Wlaz1+Vnkz+goZD6BmWBGNh0+OGY9tn4PYcyRx28Hv2w7S4izfPUOg4
Mj8FZ8D89fUkjebSVP8Nt8bPKGUECZv8NIzHQWfv1ijb42f/vH5ntHfoPFer4xA9lZ7hdHmazu3y
9lu1q5MXtCBqnzmY24TzOwNB+Klzk/JM2IgDKxB3xMF5akHP0egX+Py8lzk2/knakGvy/Pam0Tdt
8zBE/zmT3sPDHdshxLkbfnBgj02IA68jAvwfnuHyTG2OQ/NEeIaO+/4k0Vnn3/XuRUOPPJPgtri8
JwVynuqwM4BFICbvkaMPs+LOuT1DoePg/BScAbO+PElg/qqSXV7vXpCvASkQe3dF7Hs+NuNrEpJQ
Im3HcY67tOdodByavyVn2Px1fZLYuLtU/zBVrl8w4BB+hh3KGBjPUY9m2/KM2RyDYd1zuqd28zyd
juPzWHaGkPvXaSJkoHaz+24exug/jzhEnIHxQK5D8XF8kHPmUC4IIw8/eufQ3Geo8gtYfkrOQbk6
SVAub/tXX0yVPIzPfw4KxWeSSExsMasMcOeMAU5UOPcUGq4/odDPUOU4KH/fxAyUyy8nCcr5S0cZ
AaVMCsSY86N2IsUZEQgIALmPQjNkfq/PcVwe5GaonEPZ8ub0Cp3ebbrrd9Xtw6z9z02FyDOEBGf4
YdxnvAwshjLBKNjSXdI5I87P0eg4Mn9LzrDxTjOh2eq6Nm2lXxAbsAnGgXZRSP33j3myCcyMc4gs
zj027OG370LMczQ6js3fkjNstqcZYh5Wb16ZH68g8LbZtxflaMABECDBnfvVgHnU4WfIZlgIfu/b
5jZ0v7b0XO2OY3b8Hmf4ee5J+r1Pt3Xz6qOuQv2y5FqcwSKPw6EecLQeKhBwa8KJRPcGOONwz1br
OGIz8RlUnz6eJFTLWwMwvWQGhAEkqNmIfVVt/5hZlyBQNqWEU3Sfn85AeoZCx+H5KTgDZnmauc/6
+y56wcQHFuGIkFDqpPdUelY2sG16xhxJOGRGT8PSbxU5Dse92AyM9WlWprcaqp/1y66KsjMCS55Q
q7m3A/tp7VPSM1tCIwGsHzzF41m6HMfkkegMl+1pltfWpn9B1wV5KOKUOZzSOwIHrulxOVqSs321
k9no/vqMwP1Om+Og3EnN8FifptP6L8R8fgadNhIJeRwTDpxAQj5E8X3MBzN6XCJ4jkbHcflbcobN
x9PE5hyGpb1JxofxeYFkFLDBnGDIOJ8ainBgdQAqB7A+escBZqsDz1HlOCh/S85AOT/Nus2FaXX9
wks36EzCoiYSztx92bByYAvoJ7hf1Jmh8ixdjsPySHSGy8VpGsu+Pri5rerbFzSXfacN5CbSIcfr
AxwYGBcOdEbeGY2c4fM8nY4D9Fh2htDl5iQTl+1O5y9YWKMO0LF9M81DYW2WtjB5hm1oYgOCcNSl
/Vad47jci80g2Z5mSe3jbZWZvHm5AANJC4IqDfw3c2XQGMAYZpKJ+96bWYnmGZocx+On4AyRj+9P
0kiuqtvQ5C8ICIGVGgEFZnIf2OXTwG9jdAYLz7ZNZjTs94ocx+NBbgbH1WmuOG931Zju8u8vB8h+
PXPPwZwZEJydcQS8mch7dzWrsjxHk+OI/C05w2TrnaSJbPVNpMPdSxoJdGhwyiXUKe9Cxb+yY04Q
9NbsO2z2j1ka+RyNfoHNz3uZY7M+TWx2db27idr6tmnqlzMayPOhBYM4DoOw8TjB59BPiyDFh360
O2QAucfJ5Pa5+vwCnqfic4xOkylvIeK/aOsZheUXAMCWUCI+PGax30bQQkOhKMAIncHze1V+AcyD
4ByS04z6++XA/b+i0A8D9ALJPvRiYlh6/rkNYBZxYJ8AtKFjKB/fd9b8i1d7llK/AOjxHc1BeneS
vu3yttu95K406AwgDqNQUr7ffAYM7LFvs20GADlkv3PtYFYzhvZ7fY5D8yA3Q+XyNJfD9nnyapcV
daRfsm2DkjMmHGbLh0bnmU+DwAO7oxjUOe/bBmc1/2er9SuMntzVHKrVSRrQp9HARs/w5Tzcvg0N
yBhmv+ishY0CkNzYlAJDuKMHD79917/xDIWOw/NTcAbMpy8nCcx+sm5vB33zgsuX0PUMFX7CbXq/
kWNmQDZiZzaCagBsx3mKyvO0OQ7MY9kZNpfb08TmsBXK3VUG9hHuHkbqBdgBtM0SWD12ILE5PGbl
Mw67CIVDbQ4tg4fH3ME9W69fIDWTn6PlniRan3R9Y/Jav2xyyqBm5hDYK/3gxB7TBKBxsKIDJEEe
38P+LJWOY/RIdAbPp9NMT68i/YIuDpYHKGzbgKaA+5bbmYuD0wU4AgIhfrGf8HfaHAflTmqGx9Vp
MoKrJIWemRc9WADcmiCwjHm/ywnNSLUERgBRB6GHre2QFD0uGDxHo1/g8vNe5ticn6Qre3Ob5/WY
drsX7QgEmxESdtvcBxU0x4fzM0GE2Hex3zm7WUHnuVodx+ip9AynN3+dJE7XEZwT8mpdv2yZGjZ6
QkMthJX7zmcJODyOOvv8xxawnRA2sx8e4Pse29FztTqO01PpGU7Xpxl77g63+C8QOVjhQbBqgO37
Rep5FNpbHPRu2rCT7fCYlXmer9dxrObyM7TenSaRew/eD070uX3BBWviwJk20GILzTd3QMxMSuz7
CwlsRvxFSeFZKh3H6JHoDJ73p9lG+P52eNEtujZswiGCgpHcJTtz1gClOjiMCKLSfYv0LCr9Vp1f
wXK4izkkn08yDn1odtFDDHiB9BRGHBMONOHv7WqP4w94s33vDcaYzfzZ7/Q4DsWd1AyJD6e5mvBp
B8XQPGxetI8Azk6BJgHYyvGLI6EOfQSwj+BhLxVY0GM+8DydjmPzWHaG0KfT4Gw3/3Yn5N043dnM
k0/+fx5zBwsKDmzv5MgBk3hsLHBoCuz8hNDy0Ec4I2uzI+h+rc9xfGbiT27h/+h8u1+ffffzXEBv
1+z8w4GCj46/+/dXD7cLpxzORO8n9lEndzd26+9/vralAzbw85zC/Xc8sYi/D2eYy9zu6ubP19Z+
fY7C1naIOVRi2GoNa9897NOCS7DVgNnQTAVd1By6d5x942G+L6j9+ZqwfYILB4DB0gUsikOB7/Wr
en9KHFwiMA2gqCcFvC0FbPn5eY7jG5OO0Hf0czjuX7/K2+yN0XlTwyGKNob7Ke4+uL9BB4Il/CPI
4TaUQSisZcH1m901+B74vP0/pS4xLXBL104qhEsyKr0wq88j7XxMKdfrFuvQ7xm9IdOC1y4jNlsz
WX3hQ4n8tqv1KmTjO8GyL7VMI49NolLGlETZVvgBls22Juv1mkzt4GOi2SbSqSfCbYvGwY9x1nlx
IKnqWv4pHONhKa3Yj2jtFWEiNk1I1OjwaetFIh4WVmYJldqjs8CYJL4OiFsk9jcxuEGM6guU686N
MjSohseOymzSqdLwH0lH2Lta926PqYfbOLpKnWCV1k3g5W1auIUcqYoH5CwzjBXAMrgMMeTzMXpD
c4nXKfKrJPu6roroQ1FM7FyUYvTasq9VN9HLTJjpTaxj20vqCXn124j1zYUl4kkhnoUwGolcmXQz
6iReaxPrN5NjubqXhWtwPFw55goaiM2iidvYlyizXej9lopmweCGrbnNHX4bcJIuy8p8liPOVNbn
+Xk/nY/T5LiRyZGL0i5Ql3ZX92vTbgoZ4POoqrd1VyqGY7Lk8fixz/C7zGLEy7Pok5zK2B+ahC7G
zMoB1qZaTP2PIB2umip4k8ZJ4JUoQUvaRZbSXcHcKstWSavpOesn5ZRIXnFJa3eqC9W3uFAdtT8F
JtF+k6PKDZJgEYR6UTFWLgKnW2SlZRZUdmhpemcLielClOEylmLTGVIuiijN1JDGgSLVEC7tRGQK
5SXzxBiNbujI94WTO6qsqmqpe+OFrIhXU59/NSi5NnW15nXxtRKtVmUmp8vA4lzVDZq8SVZ6Pcr6
EoflRsYJdRmLUm9C+dfSWsmyCD/U8ZLnk4fD/CYuG7eNhuumUbkY41WbZ4mKneFrJAxyU2a7fUa1
ypB91bfhemSFvWqY+Iwqp12kVZf4jbS/W6X+IGs/kMX7KhVmw9MM7svmOzrEX6gYtctaQLd0zI53
aazCPsm9QFiB0pbFV1mIt5kZE5dNQXCOYi8pgsTHCRtc3rSJGkr6BRX6dsJV5mGjO0UKuuitQjXU
zdK08OKp6VQ8WjGoG+46HDrrJHhjxeHgy2z8HBO8whlbjrjx+tLRqqlDec2zbkWsW2eK0HU9ODed
TukyycNVnNffgyjqvSQdIxhQ/Lbuxbs06oj/0cSiWOSgtWoFixRKe3do2ZsqIW5vXLuW2rN4mbtl
Ep93tG9cEhvjBdFNYtetolSA/ygat8TkK42d2O+CnrpGsoVdVC63E+NVTgCgNkb1+bVhfbdkU8eW
Xas/Rm3s5YzGagCDjnD6sUD0i0m5G1XNeahDJYsmV8jvTb+FezJ9srW1uI7B4hohLhyNL4OKxwo7
Xe7m0tZq6FqPpH21xAnxLGGtu5S/pZb0adi7Y9nGq4GWrRpqW+Gp0ipC2Q3u+liNWfam5I3wx1S/
D62o80Lcb0MZG5XlNvayUg7K7pLW7fP+h0WmQVlp+cVpUeROtk+sKt4Ii36t0yi6pFW1Dr6UbOgj
NURsQ+PWJY1uV3oYE2U3zo+gTYTC6RCch9eiCFKVBKX1juINHILzPc1jscjimPo6S8F0msw1IY18
FJaJK1G3zoJ0g/Oq8QcZfk4EyTcQA2CaUyGU6SrH1RP/0ufj9TAQtDfKfl2EuYr7gGxjYeVwN1Xt
EZigpBu2IW4cdyykdvFkghWPjK2yKdeKdXYMvkwPKtPD1360Eg85Vaos/o3qbeVU3xOnD90wSdTE
i9wzdZotqgjbS0BtkFO6yNr4iiRluhiTOFcsrCsvC2JrJZJQ2TWS6zivNhGYiuqTUKtqsPRFM40u
A++zStIyV+l3M/DEDXujTCjeYM2MmlKEPJlg4ZYp79yi7XwLqp3nbR9e48ZYXp1Y3SIOsIscryus
7YjGySNap64etBsWNtvwrGjUyOp0OTgwM8xwkQX1NhIh9icUFZ5IK70YSGwtm3H0bUkpTOjIcu3I
aDfto3DRlNnHwMkRBLPBbaJa+yToiTt0jClrirFnNPxCVKULnGFrN9gpXg25gRALe3x92eRX3VB8
0ZqLC9k3l0NpSn+oh89Wm6L10H62mrx2U4GMZ3LLjVA+uUUUCdexE6Z0clWFIT0HZwBOOSfE1bhf
OkFVuTUDjyeVqYZkGY+V9LtqaLyUOB+FCT+WzOJ+2VWWFztZ6NlOTlQcmGKhR8FU0l6mcIrGsk+T
0OuZlSocJrtC9x9iU00fJ7GqqRReS3To4sTvSL/Kw7hdYQHj0+ROCHNmJcZ2UHQor/JuSn1HbkJS
lx7N+ZYZCyIi05tAkFWVw1NS6FWve+0NtvzYseiDlmIROkRpJpeIEqJE0V1UsQZV2xCQnRyjoEmx
UhG4XR5AVO2cAH4VOzA6aef35cdSQHhhgQy8YoIPFpPF3S7JbBXgTZ6M75IcX7EGdLTAkahEaGul
O+p1VlNtWdmoNAnGt2PGvoZlMMGc7NeTtuW5E/beYGSiKjS6QQWGbFC6tIs22gYxu9Bj1lzUTuc2
yKyKPNBer8vdmHlZjM/zgNuhKugPSQqY+ePCRFH9ISqrTREa8LlDqIZeGq/VEnmtFV3hqUu39nmd
h2B8zkC2wURWtm7ZWgBrEgYGVLdyhabgVjafstihbuWYwkV9sooa4gZDmq3tpA98i49vnKt2hImX
2OVXhpJSWT0E6N4aFQdn5sVVMakmGwD9RC8xTLg+aCvwLfRbBYbopaj93Fmmdse0WLI2Zd70maPm
62hodoEC8cYAeztPs7Fe9AMNz51EfrXjsliUmAMD6pP3sWVJl++jdhsG5RoKDnITwwDygHY+D+vA
I1n9ebIIWka02HJ7iOGT78ukixYou8VlUkMwdJamq9dBn+5okhmvLiCS5kmIwB+Bs4LevnjF0bQW
VL7FWA6ukwIT1HT8NGpSerxuBpVPZapQWVsqR8MARKceVdjgdVxZMD1aO3CDSCQejuzQleWwnnpH
+3ETCUVNsBZ80q6ZJuBM0JK0BhbYqk6sBwKoJ6MFU5SISHUZ8WSn24uinrTXOHbmVVGCvTCQqxaK
km5Gik7ZJNqlSdS7iakW6SQuIS4NPjdk9ELOGpiRMEHTPPiEqWJT+74bOukGdY+2KfeDKOaLLo+N
R0P82eFl4efMUULUwx3nSiztjb2AoY5rmLXBprbiwiuMsp20XWWCXRSEx+ueQQgcUWm7UwTMoopy
BTveW+BLRHuoTagXFL4VRFey70KIYCOoVKLrKS1WTVBdR5qErjPZQsX15JUAQlU369Ymn+q2Gdd2
XBSLOA9SHxEGVKLnntWV3Otb2a3SxlnCefHYYwCmmw1M+iMJ0zWjyE+mzylwl2UXx42Hh6rb8ol/
tbPyWxuEpVfl4Tc9tT7uglrZsciXQ5JDdEuH87ENpTtCyuFmuPth1yFXYV4bH86XYWrsOfNpGe1p
GwW6CVQzoMOXzvTksv/Rk2I3RmxRGrLNMIuVTkWsopZ8LkW+apOGejRuNkWqa3BuYgEUUWxKI90G
q7qKi0XdF3yN7b6CZKhFXh9N17wcBi/NqnhBuNk49fA+6YrWG4oyUU5Dc78aBIGso5RuhbpUMZ5c
1wbcu2PF7ybeOV7cNKOSDVDwDMc7jdBVDmRlHw3DhEtXp5KrgZXIzdf8u+Ch76DWVp2Vg51UXiJ6
tGZpd26y71MkLeV0BVdMiHPIXNH7sV87ulCVyauFNvUNcKWvwPTyQZSQ9NDWh51EnpMg7ldjW/vN
0HkMh7YyOAxUw0zpRpbDFGal37HOLGBaB1lXKARpi8f1eBGOaB3bLdu2gWFu3wc3E+vNYoSY0/Kc
+HmcMbeuF2kjLM8OUqPIIok6voDTgzN3jCIgX2lzRWmpnKkT4OIarRJjnSdggOuK4KuodRw3jJtP
IooylXTx16zuFY+tYkumoFJZyTrlOHnn1W1/HkNgfNuO8daKZLseeAPTQ/RfUNtrl1TTqirIj5Sk
77oSXCmztyJKIUWUHXNjI/00QVdhvUCaN0sa1Bc5KyCNqYjwe8zW3VhdBDpYWwnSS1GSjyEvClW2
vVmyNEUKYugEWZji3TnDV10IXCJEeEPygblhhbQ/NpMXOtYNMUvUAJXN6476dZIVvoGJvKBB4FVW
vUy09S3u7VhBLSBUgYEI5xDgJJDs2H7Lo2iBUbihfgPJfDNGG5Eaquqy7BSQWojndmSrCIiYm4SJ
J+oyU2WeEMhWRexCOP0BR5RcRjVfxHYklyYpBrcY5RdN8ScbBc07ya1rlBtI+4tVSiV14/ADzwG5
RAf9IoSUPR8hNymvaQHZvJy6CRx/wLywGBVGxc5OcOQyncgFq4FlxVPuxbSlbmqS95J3F1LLamVa
+t6SUamKalyMkaIteh/HRNXDkMOQVmYR2dE5anWismxqXSnKj+NIUjWOTeGH2vlm1c6HIo4BdvxZ
OlnsRXEFcQ9oFLE9J7Jzv+9j7dmFGRdlwrwuZZskCSuvrUeiIocuSGL3bme+NLUVuEajboH7r72O
zLkBV6BzIZZxhN+JYXBTRIv3NFt2CGtfM0aAIrxBteBeNzUQ8xJvcJrEl2EduSa+ycPoUyxK5wLq
PNvJGoWCeDnYP6RVfQ3bYCMatKDVVC4FVF4UrnsfZwS7gd1eSIeNruWADUc9hRiS2KrFIlRTCBFF
QIgK6zd58rVvxvQC93XhTn18yVH/vc1/4F5Kz/RTr1DbuoGTdK7T944/WKU7MJp7U9B33tTwRc4G
28/CuFO1ueSsD94GVq8iPlSbBJNKlbalrFZskR58yN4sP7MwWKgQ12lQBau21m7WQFYpSgTp6dj2
q7Flnkmbi4Y6E/hUqFHVUb6AlYf3uC/5WpDpU8YXxkoCN4vBuZjA3iZZg1cNMB4W27HX9RbE0VAE
qhLFZbDnJWEAeRNJ863tWHTZiNEGf4o+Fp38UBGwNNZ8ZKWYFoThm96E8EYMc5mWF70A5tDWTbRl
UNVycLjNiux9h8BFaQlVi64F28zid0NU9iqPoCzjxmn4Lp3yDeRi47YpoTTUFGMP0wnh63zSnxOM
6ms7yjIV5/1ucpZ9HRdrTshnRgZ328jmnZ6i9xMRBBAFB6Zp4TZdaDZ1C1jf/Xl4HWffk1aYtaWb
eFVak19UDYSd/ZPNxJKBzS0Pr9IQm01p581S0OANRo07ZhytgyiXG5xO1iJo0VWnEQcjadd1Ru11
YGdwC6PQE8wm+LNPxbKB2tsysjV4sqRdHZJJUVG5SMOBuBGru7dRX6qx7H/kpE7Wkc0qP8TRm5rj
j21dhV4hunxFIL2zu25UDXjkm956wyKn/danxbpMJVNd7eTnNfzlopZVUOLoB0V0IECzARxTmcJ4
htUN48OaWRMULJwWPJrt+DDSuW9nArJmnFztzVVFMhl96x3iEVUI9W9IwLdWz4BDjknr6bBYo6aF
IpCtIaVDK1I343VgmQHIid+htLm2nPIGXFGuQsK2VGSbpE+/sr6/NKHVe8ZCbpWEl5ifV5p+6IlI
lpNukTJRoLICpnYhMj+SeHIR+qptcO1Z2yGYIaJWo8DXqRTYa3jxBcLDuY2aTRnHtcriaVrCEasX
QZEDo7MSuqwKW3o8FZdJw77IAn8uZHZdFkUN1aDuph1kqXpzrk2GXMrsdhmX4ajqLsUw6cGtTEWQ
KeYlMGnRm1ZWW3vsQsUNt6E+Gyic24UqyvqSj4isnDR/N1k+ULK3nWMlS9M0FpRZu88ZiVxOglD1
WZZs+r5dpzoOVUkWVR65CXeiVIlyCpZhmpxDOeESVs8vxtEqF05Hi00vSaOGNmo9xLtig38+kTwv
NmT/kcN7ThTUrkWG3BVTYDb9kHU+FtZNkaV4w6bwqoaptDy8CsrsQ52Jb7qDqklZp7U3pXmrDsbB
dGE20GeBwcnUrkhbtjE6IZtmg4aq2OSyh6pMLzwylJ9JikC/SWYQ9PYXu3QavZoy8FR7taxh6pd6
gtxv4vYEhRB4r+nGNIWkKBJLHZJl2CVfDZ3eVjFQfuGIYnN4ypLQwKD8fG0DUChm0fqg4uFpzAcY
tzt7xisK5fS1gcyoIbFclKFX4cFsYpnEqeoGxhdVUG3DGseTq/fFHMg2y3UjPh2MkXCoaOGuWtH9
vR++0g7Dh2/f/zZJNBRIQ5G15yX8SGrl2fJwxw5v872HhHE4vM4jWS04Hq8d0n6THT5vIyif9DWg
67TVMohKnUGsHfrNMFGgU5CPIdWDRpCMhf2Gymbd66RZWqYDJfeaHrzI4aWpyOSKfd5U7b3aQfWK
pJ9LiFYQYtp6I3HrtqyjK1hvaVZ5YHzBwf1GbQ+0Ebdvmzqgi8GJLaiPZlmYqmEEh2tJmS/KXF7D
SkW+6Ua6igrTLYGDgU/IpCxWUTxBWcrJNmM2WEvC6qp3dYzOkQ7ouV21kJENUe/LKuk3KGwy1VSc
edk0BgkE+sRsDr8zhRXkMulkg+NImg23eL1xLOIaq8YrZkGDvQvFxbFY7RnGwf8mEW42Mq8vm/EA
YQEl/1ICG02ichPE8HT46/B0mHFIWz8mNGT+mEcwzXAIBWaB0tWdqRzsZf+E2QgOs+DcHevGbNpC
6FTFe2cvQViJsOZeoeMWZj4J3LzOmYpbAkRP+zQx62IsI8gwnNssbPEmS51LAZWCBRrbbnN4Irwy
vtOAyXOedhtSlALmPBm4G8sK6kZBHUK9G7xNM210DVQdkivjtmmwTIZYnw8Q2Dy7gaznYIyHp2I/
nw9/RdqqVk3YeFaVJ6lypC42YcnM3dO0nxo3LWshytqtIZuwGMimZR9QHjfrAw44Ffk9IlDNEdi6
sToHUkGmv5W9HC8g1ZsuatrUygnjahmi6cMAhx96js6uRkuQLdo/lTpatBYeF3UdfUQOpHSDGO+v
2ZW1dGIm1nwwzkUa4E5NFvJFAQlTBhWJCyag0pVqtjx8IO+H+hyzRh2u2Vl/UbPgR08b8BmltaRV
Py5R0jUK92FHVZhV3ZKAoamqyLPLjpJVl8p6VUM11O4qAw4qcKJt6UANwhla6ffJ/q5M4UH16h3U
FqCCWwFJwnulUQVrXIU1dW4GRGMbDZCWWh28tOj0TY4thEfSXjScnnd1vkqmbNvKFMoXuZ1vg/GH
ae3oguEaakhQcFNTNCZrXcUrETK0iBvInv8fe1+2JKeubftF7ADRv9wHSLKvvrPrRWGXbYlOdAIJ
vv4OlD4ra/msvc897zfCIUsCsjJBzZxjjDlRavbmBEPcucGSSW6mfgw3JAKh4JXVmZfdsh87q0zJ
VG0lXKwkjKyvHQvhTRVAOZv6FFERNcnY027Tav/BjocicXT93s5Ae3y7+jJ2i8r8FoPBUdFH3tf3
ddkAdRimYjd2sLHtcx61S8aD/Oz4pD2NMcfNnFt/EzhDAfeEM/Cac5+nNnHr07UINQkSN1qcjaBn
MoXBlkfxA4Bbu0mmuatOtTOnzbhI2CBsSsccW10km40/E3KMBovAFELNK0hmIW52b9tVfXKXqLoU
YQSQM/ZhnI3hTz2H+Yb7dZbHzZA0MyNHJKlzjqbWrU1Tux7gQ0uOmgqSlmBMU3PA5h6sv9avN9fz
zKeYkz0nfx2Ar2872wqOE97bdiRNMQjwcqjGoWPtZ49vKstXx95OTe+16FUTXi4SfQBo0q/L1Jlc
mGg6PAop7SRa1p0EOPmRUTs6apuUW1Xb+57OmwoW4TxgcKrOZsnUy+8AVzx8gFOmtdrFivJTO2PG
xK2bYSvAc8HyyFzraGPjPLRYVdWMZbO2vAqgvArSkJXq5MxV4hVKb4YaxqRD1cEjWNekVTZbH6tA
goDmD5/bmN7DWy6rn0BX0iaQX9ymw/SK5HZshue8hI9bRvGbKiOaVm6b4D7uAbeOt4LyH1Xr0USH
FU9d1YJ66zMy1IHBMI9uWb076qaYFXAMIGlT0Ecbi1Qf2u66zMUtq/rhAzkJ+iSSWazd5yL+4s0A
xnPfK1LpzS/YskkSxpKkswLS1fRPYQTiKwoKICcSfnYd1knj7TqeP3O7WlKAGX4K9yjTTf1WDcWW
ugTIoztik8WK53M/GYYWd8EH3CaK+2jgR1rxlWHjz1P9ntdThHXtzp2tJo3s+q4hlr1pa/pC5TrZ
m8z2qgzrYHtwhAY61MFYWHjqFGGV9KFobyPA2k4fYNbT6RiRSp5WWHa1+l23/RVaLcivcB90xb07
e/6GhNhKl0p+x86gthG5qyx9BI9/rxu9UwX/0s3g2OLqWYI4xcDCjAmSXonnPqQ8oXnJ0qXBCMBK
uYtjHSRwHbrUpcXdgg+bgC4K3eMeyXw3tA0Q44onfWYP3inEosj8BJlsRLK0821dEhD7z4PM+83k
kvsFCyBmMM16OLgp6STA28W+6Sj9Kh3AlHmXNV190JHG/cm/tWACwppvG9HdVg3YHOveIu2RgicJ
4uqhoxs5Vk4iqbhF0Gni5OGB6/jHFIrbjhagFKb8G4QbmR6zsXUn7GgPNIrKtBzcLMYbLdPWcU9W
3KfWzJKaN6kaN0AjNmM07RxAfk1hJV7cZr5HzgACG7iq9o2i025UMD9dOwMLcQZ87hF9W/2yyLTP
BzxVv//Q7XITiWpTKnYaCHvtA+fJCc409H/07m1ZdwDCCBxSBXANBPKh03Fxmq1Ab3zE+yfL5Don
zHbnZGqmGF1GTnOEtbTmxXu7OCKZQ5hspbfwLUQIb8SnTVIElQDSzzmYdZ7U6xIAzqHDHB/tXTQU
D2O3jyNYb3qO+6MtMO2DPlarcYb2MITLJm9gdSsi46TUo04LIIyj8jr4cFh5FSvdrxy2R1LJmcAV
Ag+3+pnAKvAwJdDSY78WhCvAUu1cYHYOfZaz8Ha0ik3uku44sqY/IvFBCVJIRAAUYBaaAsmqH4Z6
6betBHSc5KsxN0duu6SD/h4sdpFWNZyYcPU4pqndRzScd7ylq5ygSSqPwv42B/VdMdTVEYhre3TW
QhsLrbYnmdaAmtO6KyA9yUVaFJgrgpM56TwH26HAHC6dXh+twMaDB0GXQOWQTmKpEyzBcTpxXxHg
YHmeKG0LMLqBOrK1qOHyHO13d7W35WI9RQK/RFjrlmdO6msQBjwQKScFbjUPuyOctaFKTFUXLT3o
PnPKimZDxN6Ikvg5dd7DWvTXX6wv1iPIIG+EKsOqQnc8aQZjj4w1oPjVQnWHucOu0cCfubaF4x9s
xeQulgps7/XPF+sXAbEHphtri40BUJdelAYdDZLYsvuj6TM1U1gE767F1Id9FOsjTJVwr0Oe0Wr5
6nqDhOcqXv3JyU/YCxxAcACZGhGCpGtcmohx/GIPOSDhaSULYf4Goz0eAQWORxa6SzLnPkigwMFu
tBZswYRllt4JYMNHU/g8zCJqFXtpfuGA9xBuKpg8QAIKkkpmAcZyinybt+5LZWFZzHSlVeKETb9p
exvr9DhZGACwteF7wd3IA5YNA1ZUVNFZDYE8Khk/GQnab3nc31ReH00Lw4Xx3y/s/av5f56bGv/M
62Svnev7fq8tJLy5vCj4P56F/M5rnPXw50nrt/nrs64vrl0Vcn+9xfYPyd3l1cL/Ro/3Hw/+v4n1
CIA4qNf+vVrv72/vuyr2fl/4W7IXQ3yHYE0/JLCdIIkLEF32W7KHFLT/slfpvw0ZZoj/oNH8Ldnz
1ldE4MVcOGwTZLMJoS7/LdlDkrsYyQch17PxjmIChPh/I9lzQhdRvZ8kex4Cq5DJO3AJvqEfeY6L
qN7Pkj0w6O0Q6JCcYQ0a53wtKpnDg5busgNkR3Zk9ZysFp7TVBJM7GvbdEqb1SvNE2yG1aeaexfy
AL8/TivM1ywxnOiqpzQtFeBsHz79klVNhbUrXHG/vsz1VnPrDlCtOJpCKZga+9yd4kM5p+7qhbF+
6MTerKqm7RN6gpfAdyOr2aHDqo+F8VFAnAT6sH6tmuidz+6jzSp7L6Zb3TrLEaZ+FsxYUOh0V1pC
b0Sx9EnQtS8DW55rW41npeqDpUgWl7mdBHMJzpBHziZkkUiZFz2ovDh5lI9Yql3QDADVuniWG4qn
l2nq7aUDhpXNHV7pXENJxUUHCgWbBQnC+9YNQN+BVOvYw2zLt8oH/0j8rsUvhFQpWlga1s6ws/Ic
/qxPz50AaC7z+Be21roHdARAokFH5CSilTcxBEtA5W886VuZtfhvXT3f+aV4cNz83W+DCutL/SDa
cCMIrfaL/RjYUM1F4/sUQxzhegRsLFNJrYtlt34gdCNv2udHD1TGjF0Hm0Y9JKWCXQdF17yt8zbe
hb5eoISEd7kqqKzGSWnj9MkIDqhwz1yK95bhruqQ1WkZVKtSbYEAtP/aRtEznbsnp+thZoYvMXde
QUt0IBCLfVwHN7FDcd8LGLjdA7F6eIKwtL0pXXR7UqoHbcK6H510ddK44kfkJRpvBkuqhWZVIA5S
qQ+lho/IBRBfj3LLyh0vRLYM1ZEOPjZuSGisduuCKNjElCZlGBx629PJ4PAymYRPs8brfhHkLAQN
DYCUj2B72EMcwgiVzk+/wtOq2ud6gsUhxQwTgfu/gA2lcOBPhWQdeETQ+oFq62TBj4aiYxNXDu5l
OGLg9fw9Vx1kDiFonp5Idxs2SQ7RELjI+HvrV9WmV/2dEF+U7dZQm+V96mA8JFCZPDlvJcGtip06
hgsWbO2Jnl0N/A7jqYXGo7GjB+bMQ1LZ4HXIUt3n1UEo665cICapg6MVBndkmofUXfwp8XJrp5qZ
JkM5/1gcWIABrDomi7sReoidLOGdjj6udOqHXs9jAvXma+/QN1fEt6BBrBSSW3Bblg+odhWvtOSH
J+17azyG0lm9B6CYbVTsfZeUqReBO9Whs43a9sVXwQ84UuCDawL8gILL6asnRBEsWx+S1njRdwgH
hYWumm4Dke/RmlTadQEMucG7FyEFj1nRW7/q4F6Vb10sVDqW+94dvNSe3Z1DoAaL5LMqVZlWcZ15
AiM5IHJJRABRn2RRMqR1YPWbqilUKqH87J/UFOEhQ+XpMSj8ZkhKlw5IYxlYifLZg9TuCUKvEx9B
U1l3tiB2GpWQqVbt/At/4Gude/cWh16n7PPvXq0P9lRndOifaFB8Rx2SEBXsI0hPEl3g+x5ASJZb
uCXnvGOPnG6mcaemZkma9fcMPsODIpHCJC01VG91lyLsfFPPvAUCVtwNTgRNYPerkNaexbci7p9l
bz/GrC1T6WBOT4V7Dy1Q1cMNy6vhIXDzV+VNW2ugMeSP40GBpUjsRt0TKPPCcVdhl8DwKt4nF0qD
egh+DZGEJybLNoEhcwoq+ykuMJiR6BN8ulQ/bf+WxvMeRtzdUOU/KVjDpK3Uo3R7ji8pn53GhSZz
JuUmXgTP+BBk0YIthY/0aeLTx+A2j3Y7vesWX9JdxK1HZiiWrHiHX75Bfr57HouDKpTIwrH+Zun+
xVHuZiLeS1N1x8FbohT6IbBOgFgq+5FiEwin+ZdDxLNS3c7Li1+aiVOhly1cL5mNDLuJlF4AKjUJ
85XvGOVKXCYQCGWkuYWMAgoCCGiGUbzY+HikyC4ymzqQRLr2vqqDrKfjDnBA/BEUWCtGfl9E/scy
ezrTPMKH5PlNHFVz5gusf8siokRC1Q1J14lVQMUK743m9s8Q6i+IGqyML1A2cC88UzJtY61O4Qzd
z1Qv9zmFgWz3medBdk18qKlqnU4E4fNqa9vs0aZlBWbz7LoHXdb3EHg3uGewWsfWz/oxPuaNlxLp
7KpKPFRT9ZMV7s0CQHobT/pb5Gp7E+nmfvWI83V26aXbupYLwIzzn4u/ZJPy54RKeNWAYuHoVBvX
eg+GIkrKId53kGVIBo62LMWYwl65jQT9gKsh0sFpI4ibvkv4jlrnjywC8jXBk5Bj5+5zCBCSIbS/
CCqjre/CJ7Si+aA7t0nDcDqQrj9rq7yH/GUzKJr6IRZ5YdENhPA7218enXqEw1NM+4Z2KYAFfG7p
3dgQikCgUgIjCPatcradH75p3UNgg9Eek9bZDVCrbVgxb5kmX5kCoMYG93vt9g+TYgnLi11cfxHc
3oez/hlrmVl1eFMp96V1/CehoZkL9fi1CKncLREM/cVNxzEQCVD5R7BhfF0aDjLeO0PEU62bB7ch
j3BwT1EseeLUCfzHchv3wb1DeppCeqAj8Rx38XZoy2+eIhCl5sVru2Ag2hAYtEF9Gix73IR+i/VO
+8A4w27XiNX6X2ywwT7GzQS5RU8lIMVl4UlUdV98VYMD8tHf2hi5gs70DJMCCmobuxtGiOsBqxbV
Pmi9Y2B7xynAF27z5SXW9alXXosn/jV3pvxQLMEPyMV2QdhVm0JZ32O8eDFt/Tu/4PFBle4NlB1B
MnTVu1Q+xPhtAUfd3U2lisBIlvZWsa7aebEgpxz6qnEkTdLm4jloMcWDuvvmesWzmLHk9H33052H
EkT9i1vacVa0ECyLqjq3EvYQhdBG2+5LM2G68jZ6DYGdttFLDp1m6ob0rSwDnvm8/0qi6m4OgGGz
pngMaoq43t7OrBjmUwiPv5/fAhkdae7RNLdzrDdKJm6tv7ttW6WE2bet+32B6thT1bMDiDEJvxro
HLYASOWkr7Ai1t7wDJXp6tPbb5ZlY/2aMBKozbbTgEvsJnrTbQNE2AkTOO5tghXz6HlaJuNKMTUB
ZGbu9ORE7Ycf3yMn0rvyox8Dwi8gQVLnEn5dEnvFzcxXTX7zQmOuk5Hb90PY2kmxlEnk8j4hMoCC
Qnkbq9Qk0RG7I3w/etVhtHPYRyX7Wrnld3C137pyueVu8ShJcetQ+yacgzgVtX1yoT6XA+QMS4OB
SKDlCbh+nUUMrGbpnpbIfRdWcGp8HyBVVT1BcnluHPzGQdMmzS1ow9U9FA1vfqPnTJT85Hcu1l1w
8Fj+NpaAeoZw6CIDL+vjYtiIXH/xiwXiCtneUxjW+Cngxeaghz6jwCbE2V3jEwXibRcTkMXlD+E4
MmELoIoQm1Y0fxRAImwWWivEWG2jGQ744J9gkVuQDgF7abbrPO8Ufc6HUAJot9uE8vzGjtkI6sF3
03B6aFwGxdCABQ70AFh5KFliyfAHfLFAvUW/Qeb+DP4FZoqAztWfQfx6Q/NWOg3bBt2HGLzHwupI
UlX8m47Ul5BPP+ZR/iRLsIGl/T2PBXS2Nu4Vp8XjaHk8wYvSjn087SYPggqHjo8OqXezr85OTyHF
8mk6s/59ZGBeFND3vNmVTdoORbEv8vALKeoT7bpfXGKLnZ3qXRFo4pxoLzUM+oWUD87YxmnURx9c
Wjnkl+rGsUtEBE1hEvLgu6yClIpwzJZy3fAgFVc/m9GOIIztByBa9SEKLLKDChPb//jkNdF3t6Ac
dm+0w4Kra3BBDvDXEu+NQJzOEEJkoD+w4Dy6QJJj+qBacAyIbhCyyGjDy6zJi3ITlt2DKkScunHT
7zlwfL940Z54nhnD9p/S2q/SuF4YnI3YgZDFwngpvBMMgm0/+gjU8fUhjxbEcozkbuHhnaL2HYE6
YTN3w0F2Gk7QEICwrrcTGc9do55Ir3hqTc1+XMgGYZAfHpsfB7fy9/3Y3QM+f7Xb6Ctti7NVBFhf
bEywaIo2gYDoeggweFWdKoscphxzSpbBj3lwHkor2vV6hD2w5GcusEJ18StxKNs2Q1RkLkSRKfLP
3/VunpbSeS0BMSGt4K6jk04mVe+LsD5p+lwoz0+CarVqIXFVQYENMFeQWuY30LHwbe5qRGk0eu/O
WKPiWEYJ/UqVA0UrgsAcxkXGny2852YjQkQXDXNEj0F9dlUdQvYYvrgef43olDYqvG1xX1k7prKp
fo7E3jnddBbkzSPTz5zTH2xRX+LQ/z7y4JV5sLdBysD/vvfa8FdXtivqrCGgbHcaaGU6wELiceOn
jv9REHFwHH3u8zvtYL9ktNlFTQx4le4cd9x3BMaCrisBDHZuIEYTUIs27fPQQd1QBH5aCji1sd31
6RJW32pExGByagseH//K+zuvHMBgt9jmY4ufZV4+ksUdsnjmP4vI20KU7WPfI0H2MSqnPmovD0Hl
ewkvaH00RWlgBlMFxYiAgMDJM9Os6w7oK8a6Xuq53otWpYzOYBitDsz+ikTEDImXOnWQYuqyuG1/
mOugjidQAkI3ARYGEIbpbNY/L2hcZH7Qs099uiWQylgaQWfT2F6+U7SCHtPkWHOq50pnNum/GenC
XyqosYfcErFIa7hPB/oqWrqwggI1GjIrx09jcQ5IgdvsfVItojcGDvUAtG/1VpbD07RC0kEZIaRs
0tvlAsZAKnHwVXlRgVThLKGNyuVm+OvXivV3+f7ALvIFud4BI2RoEYdaYk0E1RLXuj76HLSIi0Eb
r8KL2PfiEnbJWl2LxmJiU1o7qPI6bN6q/C3uqgawxJn5hZeqOTs06i8j3rhUF9DsgQjyvfl7ehgQ
jTmsZt3bokGTrnfucpdyhKc1fjVDSokbYu5KKbHnD9IB6rL2mWdirjA103cZDqZtCreKK9j6fN9B
BCjVeNF1XOQc5tZcR4MZEgi/gPcZV8vG3ArzJaGGwf2RrCGwtgF3zH73XeohixB8dbm/nginJbM8
d1vH1MeoAwQi5IG5fCuWZtlIiGCM0sBbga66CMLdwpYtQ8QHbjx8oD1bhhE67FI0/+0Pf/oOphpW
LsRvhJPLmZenlyNgJxEgsTZG1mCEJmNvNftgcDf6sarK/HJztVHofZo1EQnpnJqb9+cddDt+20Bd
bC3D1uXCWbIi4u/WWNvZ9Q5jihxB6Qnscf81gBp7uq97NW3Nd5lod1eBHtm2tg957lBjoitibc0N
Np9jrjS1f9sXjwga4dhuNmYkTEUFLKGhwH8wEAhETXuPrsG4/zV81hOCVUfGPZjFLZv3ZgTr0Yc6
FIzJMnaZCAFL0Widaf/27wZNBYkjxJOxcFli/rb5k+bbLsVNBNMNpmET9IfLSFqnphlJpnnta0Iv
W1cknywIqAg7teVhdR8yCyuMOd8U19n6aYhequb4Ahh0H684yHqzL5dI7u+sVzmI7eWpio4NO8L6
w3WGX8ey6TNNto5Ce5q2YEZwm8J8a455ZrCbM67X/zkETds8NVO7XGPal+ofx03zj77LsG27AOoB
c6ipYUUhhubAWvDdCF5zEJae2mt4m/mdyFs1JowM0GqQbTEwKOIGeEPrE1cBCbMgvBOLfAiLEnBl
dCYVzEAoM6QqH9bIL9WPJyOLAtb4IOpTM+gxcWIEtEIKbvd7dyW9O2vcW7OWR1M0cSNBF/bQYpk2
tJOgYlobgVmQPUpYY9RJIzFBtxh0OGLO/+eqiGi7VRF5Kqt2OVTB8+wV/KTWguYKu4BpUxIgbsFU
R9L3+7y3d8rVim0hxGYnc4AxbBRBNG6DGit0vW5LpojXbePavPZpV+MWm8OXqjkUmWF/Pf8/HL9+
cq7DZu/1CEI/+7pfttfLP33cpRquX+dT7+VPf+q4fsHrp/xT3/Wvm6M68N8F7SO2cwc/++Pg9frL
nyPr4Pjj4xeE82zbXL5cPu56c/4479NXvX6MBAQG7hm+1PVPFRhcUOV+5aJCsFc5Arf6VNX52B1J
PSMWi/qIvFu1kWvhrBJRU5g+UzMHTHPQ5XaktrVDzAH41XjlZbpV9GaK2XSC6QbkqBnLAJpjG+Gr
QBJfRhw/tRHOEaQAqmCEmnVfGDNmLWIzANi6fMZ9228b13kwzIxfK+z3cjUbbGxwmT/AqemNFbEU
wDSCENE0q+0QKTCz+sLpdMaEkOXE9l4ZZfCXwQiJgXM7M4QOW7lye7QSJJ4I9oYEv/Dh5So0NG17
FSOaJqj+9xrcQWa4cbIqZU0NipIdwpx6IJWI1c7tJd8yuDZQoQgbGRnaiW1EtwzHCBF3x/av2h99
fW8jJqxQNTANMFhGE2AKtfL+l77C1jvE/KX24l1EA9Mqg+cdbMn1eRqZgKlB3Ncdr325IhgDPqJp
5rkQh6EHzQ+TC0pefREGr4/etIOevNKmQbzk+mwN25Ybga55wlf2bW77MoV3DcR4Jd66tTA186T/
6HNX+xG+z0dhjOILA3epmwc9CWBqMkL01/o4zSO+MnIgs7EVXdrGvoR8mQvZ7Q0Zl9sNNMCmitB1
qB+mle4v8+7nlLdtZp6gZ02Q3V2fqOksRANsFrbqaNm4GQvSTCBAyTsY/t9bny2dXMiGTRspPYpt
V1cv/ioUqCbZqFPbQKs5B1//IPv/SQBg+oDA7K18cBBk4A7HeZUCm0JCvAVUEolArn1zx+SxYECX
Y5t6iPdo5XHJv7ssbg/AIP1MDdMX31kwB81zYuYRmeqIJYQSxrfOMGCsX5+EeTDXp8N7B05qOCMn
xTrXrkW4Lk7XppmZiLxrsnIuf5rHYB7QPz2qcX0+qiHtnq0Cl9WmbIN467VI0WBm2uURmZkXFZOf
CgRnXnQc04qoz+G8L6moEEWwSixW6/yAEMDEhRUKMqFsP5BUAbHN671jDnQXVRQglsu0L9WYQclt
c/jP5hba63283O+1ZpqON8F3hKDCzJa8IBGiyyAyXxdIM2PiGTH7qale5lIT5IegAX7WIkAnDepI
py6efkrWlYFDM4m0JSGFV0RKRLar7KKaMUeNlIYKbWXB0r6asdR5bXds1uLaNDXT51uIWVQwIMxI
M5oTa1Xi/H9phUmn9I+Jqz4pJLz/KKz4I3nUH9f91lUEwb+QY9nFG5j+yISEtwL9C8ttGAd461xM
4lVw8VtVgQylLrInuRA74PXz1yxIDl7AhVRYSIbpkBDSLRL+byQVrrMmObomQYKiA59ux3iNPQkD
vGoNSZX+pqionKIXjir9n6A0bpCTwX3RXUU2LV/inTMF5AWCNOTwWPp4Z47akeVcjpJeuJejcMl+
H/2na81HmZP/6Von/pYzRNizqe1OpoiqqgON91c71nN3Ctfij76CLYgTvXRawxlYmN4zb+nP16Jq
48/N3KutU1Mi9U3svrG2AgYVxCy11mY3C5Cpioc7ROV6bySUP8ALqjsGBQFYpqwJEYxcLmqGWqED
ZOjEbxPTWz8upKRIdwTquqILPc1zR0+mFiAZEfIXsKAHxoQjpl1SxwWgAlRytlnmwWFFVIVbsE2k
FuekKyfstmt6rJNp82C8sxpqf2/LvNjPhSfOxcKbc7UWnCLyANuwl/5xwDRNEeR9cy7b0hrA1qDa
7mNkFTibY5XGGsO4LjLGZji40G/fFkM/bQFiRQhkRW3RGsFfMdRiYKSawR1egX9Z9xJ+xq60Vp68
nZrbaS0olMm3cAbnxG+FSqRUbGwTrw5q+CIs3rlS3jpMLrestbwnp8mHNQqdbXvd+0+ctcgY0w4v
XV3Tjc3hXT+WZQHtJDSIgT88wjSSj/gd017keX7pMwfWuQKPoGAH0wwWwh7/00Xmgyof2X76pjko
Dbl04ufjfFJR+bkwfS2yMHw6YPqwzb/8fuaRezvDCvEcVa0QKn+igOV3iJNy0t4L+JMeILuY1KA3
BSSGu66U7slxCJJUhQq5Ppwuv/V1EWQiWppHgnj2FPFl/K2sQgHFYzydWtFBGkt0lRZqKF5Nrfqr
Nigrv/Rda0i1T/YFWK7MQRaW1AmFv4s5HaFxXttKTP6O1THbT848IsYWgcLWoPhTCFH0fumnbs+0
HT22w4RYfKsufnCtMtnx+l3S2dlwD5CvLwk9M3dNcSBnukXEMTKOtRTR7Qh68hMMesSzVyCo+cyb
WxsxM7fzWnSh8pHbpm+35kCP7FYO5g2OWFwiBUPXfiCqCRLl6h3UAfDwNu6s49oUYoJn2oSLdXTH
5h3TEz/or2YvvP5hWA6Ou9SnxZduhxAMzzkVYk3FIstGZq6CyMd0Xo4Xg/M9aGu+D2tkqWi4FaTQ
KxbRDkHkFvJ53JTIj3Jba7ATkIYvr1MFFY3d5Yb/YZDfOj6CsmGfzPfx4utLIbwNrsg/9zAN2XvX
Lzvq4VRIJFMNlmBXhSx/aGhDAAD09Ueu2F4Xo37zh/42FN2uXFcLU2DVoyd/XUdMszaLybWNB3hH
13xDYe8UZwkBzA3vvXCD7Wb5gliFczAQcKL58uQtfv5WR7HKbB86jmbp65s8jn+fCib8XHh18/ZJ
Y/hbjfk5x57jIDPj33YXJPMgHjx6b02ajo3mjxR7MAxzIPU8+lkGkPhc3IKrRyCNPs/YoKb41P7z
1E/t/1b989phXuBoSO1lnrvYLyM0K50/67s6z4uXRoHAGWoAKzOkWOtjNoUTQPhArbo8i0pe+mvS
cDcxR6P1Cm31NDPnXS/764prP1Ax5O4zV/zPf6MT/U0nlHiao361vBv1kAMuOdOAFxCoy/YbK6cj
4onZax1b+cGLaL1liOP+Np1kjgRDQ90MW5k30T6oyuHVsupDjVwNapFPmi3i3gqk/1jz8YbN4fgF
uBbfL3grMfxROX4BV4CMev3A72pg6fuehU7q9OD+437m78gRMqeIntLnCfngnuqyuw/X/iHSPLPr
hR663Bdvy2inpn+MkVpllgXZ0brk7468U7MOv9BZWPtp7L3MdCPS6yCLNn9hcSRP0lvKDVUsf3dJ
sfkfRl+0qkE/2zZIeOyur4tHaDgsHAzFv9s2S+FGA/IZ5j8gBUKoZ4qtq7DL5d2zFwSszwQ2Q0vd
x3GJsJU387u9hllbTA7nBbkMHjmz3mZM2C0CEorNXNHy3Lt2ea7hyF5qps+K6nuE1rH9H/3mXD0G
GsHN67XXw0XQ3fdujzv+Dx9n+mzk5Wv5+BD6XoOgilGdbVn757IHbVc3C/sig+IuXCe3T/37Dqlf
3syphHu/T50W8unUJqzCH43l3hdt7fxfys5su22c6dpXxLU4D6caLWuypThxcsKVocN5nnn13wMo
r5W4e3X//wnDAgqgIlMkUFV770+2T4JLK7UQep2WvDGJaGUu8ye3G3b8JDdDbAJkFmdqasI3FnSQ
CcmzP3vf+ykjVYtJwYg//Qq30R71Gq4KN/fUgzLNvx+8UtvFhl3v3rXffRO/VA/StK3i0I6Z/xAl
E4V+d5f7WNlmFflZH9KRvSFDZadsfz8s89SLkojS0iLZ+HM6feDlGS81V6tf7QnKlKh1h2/spY9z
EoTBIk7aRRQp8N9QXrpoLa++aFEGrMXKX7R4jKloUPWXN2v2AuMliqoXvc/isyYs0SctnTfV3fP/
adwsrvA2y/16AVeQ1lvf/Xqi7269fTIrT50dFGJAgbQoPLol1QWjpRfgOM3gKNvk2f2QyI4ghURS
G3/5/ZNzOPr+w7//kgUB8O8/ZPZOqNSYjq5bqu65hvPuh1zCweVw97o/lCCFsoKwVKWv5ZaioGSs
05UP0kiSh8EqlQ8lVHfXaPraZ87eb+LgaNsiv/5mlr7KegJOv1svCcr62QumlcqTilJKqsvNNHho
SlU/WOLMEG3yTLbde4vSV0Bm/c9PnsHJdtEgtjgMjsfqFcTSpoUzkNrW4NdBdhSdN7Kd+F+bdJl5
PFM0QAcFtlRQ1WIc3LW/ppHe0tFLJm/x79+x8660XnzHhumyB7Q1NB3ZWP75sBzBH+thbSg/QIBf
27l2nyknjI9NQmJePjVZdn3vcsN9ZnkZHau3dpd2wM6/2vsZutmi0iexTPs+Urj4m79sNwLne+p/
jWrv4rXp3FFRl2kH/+3JcDsTbercVOs4sk3KbBoVR/HgkN3yIH/R8kw6sgKBHsIwmVE23iZ3NZ8K
X3g9V0rBxqMSBVF57+X7Smw8skIQp6lwdklTzd30uYUzRVoAcKwrBA/lIhoz6CSsL3DSLF1/svZp
1TbnQR9ExXuSfa/4E8W+PRLrjWKAM//zsK0fvkWQ07UFoQmhaM3mxrvbpfEfKy77739Fh82h6UK6
bLk6e/o//4qB1UeKOobGDytvA+ofIu1AiP3XwW4ivkVpU1jK6rAM1kYbNY/3pirn55VG0JvOkWWe
lCgxTwmRtBj81NGcOvOki4Nsj2LQlN6kmct3HbJ3pIatraH1aTtPaUFWRE56UimtXEV69lqNkbaz
Cqs5k7xqzoY4E+2FaU8PN1/KT5Oz2SVwp/b6y6wX3pPjRPt6KA1q7ib3SfRVMFrc+xphmebwgUzm
tAb9We3gFov38iwepl9n6dvZvfd+FgxOvE/A0m3//RcmwSlcB2JqyTcNekXVDAixDYIKpmqZ70It
AO/GqJ6t5GHyazW2loa2HFnBb0unSHY5aYcLFENEpsWeYOiSpz416493D18UJYwdiNgh8MtHANi8
i8YxLZZhOH9LuyI4TEYRXi01qx4H0StNeQja4dtkj8EhNNXweh+fD2QzlommfVMHdKDeAEb/sPgX
AKTfHtr89/hPGq6j264JNNmx3639M59cURfYAUxE4gYwSpZc7OPWAEm9I4TDC/kok884+WST7f1E
7l8+/BJ7nh6Drp8eC5UMJZhMYzv1SheujUD5w773g6Zozm6Npsu//U/cv71+LB1pAJIZQnCYkvF3
j8bWjlQ4F6kYTqZ8pWkORKrdXLHZVNlx2pqb7aVZWb62sKA8WRUzqRBytnS/c6TqABj3zV06jcJJ
et7d5ZTSlFO6lLCmAPg3UdxOp8g0Sh0kbtqdyr1smQdjOiWy2SljfxMMEIGnPDv1xb2fACQ4ICeF
kkeLptOt+9csGgGRRV1n1roIYOhwqTPni64PWgxGGHZPTuWhUVJ/nwVraVDIWR9+c767TaInVF1v
r6RrUipMJ5tup34HgqqFOGfjN2lxbPJ82kDUQNEpYaSjbJMHi00yWEnh4w7OoVSnemeHLYVvdx95
Fnrtrxmk6ZXwpv77DaAZf7sDuJFdG1k2au+EWpH652M1dEI/jScV2t42nxtz7ZTepg4n5Zi61VOp
jP1OWrcmRxPkp3kHH6VBhiq92cJb9sdJND0OTr2bclc5Gllo9VtQtb9NIzukbwTub0XqqF34ZR3D
pTcrny0dKFNZU+FNaHNqHf4NjKdRz6svg18GoOhz9aqG87jOC8U/VqUa7wDgwmhph8YxYbm71oa4
vhpZHkNdEAZfxIxh4sBfUB9MP0guolx3aypUMbRDlX1HN31bjcP0GvWZv4YUdnjUUtt/kh5pbQ+n
NI7jRStfNOLFMoI1PTjybQOIqFxYgIw33VvP3bHQOyr1A8FBPRjNszcCLq7G8AodTHjVh05fwWoL
y6Foe/NoxypZaaN/qUTkB87ufKP7sMY2wpRtUepkm8pj1+bIWFHwZufEWJ6lo2xTvDhezVrcPMuO
+1yZDDnlEB9ojdI+wn25rlo3P3XBSCRLnDl6VpwEMfteqwLQGn+0Sw/ZKUZK1/sgS4ysxci3aaWH
bJduejTeppVN74b/OW3jFf+x2gbr+ceT23RUCzAn+2YCN9yghvvubg+8ObbgD1e+JQ2k7gSdjIVS
u9VKK7qRoiWWBPdFgNt748n9IhuivMRVLgamDOBNMs+//GWbHDlH83jqv3MjiVnvc/05/+2iUez8
dHjkJWPWPFPO1zz3ziVUzerptmQX63ZiJ/cWmJySJ4pkzU5fjjyFnpM2ta6eQjq9MWGagEgWcMRs
x3uqXKqF7KUY1LqKAYDam9sAQuUMgOo/bZp8K7cWigdDGm+I4kGaAeWf1BlrxYMqsiCUNP7qlSmT
e69MmcheVTi/G6slav6CSES2m8vxpw+1wFOohvntoAT9jxmRh51skp2dm/a7WK9/ArTLn1JVn1ej
pwPUWGRF3m1iI1j1Yjka902ynPTJOleT2u2dxgJg3/jBl8ZRgF+Exus8+ytK9oqtDwMZVLV1CHOn
EV61BJb8oFXOsmmMxoLVcRmuBivmEdcJrGnb5ZtQgaHS0grvTC2ie3bEWWkF1Prac7q7d4yJZx5h
4ltKt3u7nKSjVvW3DoK888JQFVaJ0E/N+76uCEslbKbisniC2OV7Oznj69QX0B9q1rS1y3J69bvi
bHfucEnC8D9+Bw7Jt98WMCayIAaV4appaQ75NuP9AqYbfLdWq3n8NtakaNQFOVlAL+ZoHVlgP0Pn
4ZeIEpg/jT709nOsgpBw8uYhcbJhKU156MsPNuTJF2noEfcNS0R/I03YNK1jEFvP0ur8vL/2kf8T
+vZur/cKfCRVad4ClBDHUak4KHsZfLwFGVPXCzdQkybLu58hw48ezB8waq2UFI4CVs/UcirbpExV
lC1YIhd/mt7kZYJ3b0O+0joaaXGVWRl5KIFrBX1dnqTl8ydYp0C017c0Tlzbd/9Cm4xlz84CmpMR
6Js4y+zR/VBB8EpJyvRFtptTYj56re9+gOnyfbsxqLwNY9Ckg6YG/n8swQGJ/+1vajtopQFXd00D
ntd3i1K30iE1bOziW0MdAexHPrWFWXeKUReYFmTh4fSH/v0oz4okb3Z23ZzYJILJlc7CzAY/hjzG
uKQk8Y9eEWUPpeeFVKEM2RHUjr128my8so7yFnUUZV+dbNwnXUmhX526oP4S/QdVFPEiB5WoE8w9
ChZmQpPuREKQF1I1q8gR2OmUAyGl4M2Ztx3LaVhW9CT6S8+phc7B2ixnsdC6H+wwag6uONzb+hze
Ew2SdGR6tLXH2729FL29o/DsIdNH45MRh8VqKk0LFRzF+NTaLug+r7x06TRcKEPf8whMPpbO2XHm
5MBHSQ7yTB7cuQbFG/ctNYip9iDbAIyQ2gOatL3txckYfkjLxt/ed+9yw3835W5dbubffGWT9LCV
co2GSrtrqHzd3w9zX077LM0eMkF2ahhBWS3uvTcbnku4YPx5Z4FgOEOgvELTpDoawpJNLW+dvdqO
R2nxjPnV3hdqtJliFYqttzbpQvLti9ZNzXYgOF9/iw14SYZ2tHdGDvgWfG3wOTNyY0nQedoXU5Z/
0ur41l74frGbwjiGay4IPxtFQxARMp2zmeX2s2a2L7Zoh32BNLM3+tsccnayf1MI76xfjdq078fB
vuZQFr+0xUZGDM1Gk4YM/JmhG4oeaaTCLYB6VwQkpRuQ8ir2wvW/r40NlVqEd49Jno1s85CzY+Vg
2++2taMx5KWXz4ATQ34vjqm6B3lQ3JkKqCltF/c2M2ynHv6++pcPiDn1wC/Pehslfd+Z0t9S2Rqm
Gf8lp2qvocLuMO49ItriMFkwfZqsRO5NdtSokK/qOciOwry5hYadbGz4hZeyzRgSKI0rr9qoHhU6
5djA/D9W3gekHtS1Db/fRprlbNYPSeuGrDrpjWHh3mtFCRpXmJ1raedeNY/SSsK5+BBYt4GyJUPY
wY9j5wkkxPdYzfJ9Bm0nwLcRRl6xZJ3E+vNdmyra2AL/7ndvUyAhXNySpO/GdYY77eHNAQytBJ+7
JEs+Nn0Pfake8kqZAv9I+Xq/SuEm/6zOwU6FY/zHn66Jw9vHFK5W1fcrQgzD1q1Dh5RZH55ccagA
bB5U9FsgaAtPtlVlKphHOqQ9uOOJtT6FcTV1oAvZ5vVWeKqVBBGccAIOdB9XKbqzTV0KOKowTM/G
3H6Z4RP5GNss08yMiJs063Iwt04ClEiajZ6iGuIO/vbmnPoQCaR9vZdmoFSv8K92ZzuotY9hAgep
Yf3Voc0A97dhXYE9RMfS1l7lW0w2kVTds72Jzk7hOYcgMS8mwg8a8HPW+hoI1kWpEcq9L9Tvq3LZ
q6Nys3m3XFd8tdiN6O48erPP06eFQP2xiky4s1TojnWXWomp2RviEGRlQ6aXs7mAi7IphRjZ/5rk
mXSTHtKUB7V1mr3vw8NBuUQE12XnbnXfMdZFEUWvdlFMi2ie5iPsWP5HbzrDWhq9qr7l72c/hx9J
mLqXmSvHVrOdNIs23/e55l/iOv7sN/bXRJscNKd8mM0QQ39pw3Rfp/30RbZHol031X9sd3j2PEYo
/sB5RR57tD2ky4Qpk9kyjS077vnuexvkgw/lrO6URkXCQw0LsHIJQDth3g/em+mrFrxRlRltZW/A
1lfQM+Jdg+w6ztHOLys0fLwYii7QfGtjNtzjyC4MSo+h+sy+EQ7Z0Pb3PYmBl7Lz+bFH1WczgSE7
1tN208xq+bnSzWPEm/3qmqF3G05U72/Ds05ZyXaWSubaigRzgqv8VrdiAD5exJljPMq6FVYC2rmB
j1FaEzA51CFYJbqwAJyd7iUafcddEINic0CWeDVCFrruYzKPss2yNVJPsJR0xR9uufWaDOx8wCAr
3rM5XWaisuhJeLmygo88AtHehVfVq3zRWYmiFb+3z//+hoBq8t0bQidgRW2bTfjTspGmeBeUdpBZ
q/q8L7+UqJYsUTux92of5fXCiDSOt3Pbt6x9D2AYrLltLi3ZdXOQXbdDbZXbeKCIlax1te2zPL3l
gUphutybcBmoxguiCeUWqHu6lhsyJBZ+9cZ9VjxDtbeRhSeyEEWedU33UsN8sru332tYhv91Sn9Z
zHJ381QkfubmUoCIn/Mkeknice1AivCqayjJhFGmEOGop1dvmEeKc8fwlHjDzU2h2PMI9y4U9SL9
wepC3fii5vqe2rivhN6lSe7O75ZT78z7zLyn0O0QF7pPqo/9AW5l9wyFwEkmlLNoeNaUZPhk1la1
NmO45+FE8g4KpAFUw8fZa2PUp6ghv9bJwC5SrsHF51260Mq2OpsWa99BVx95a0+vQBuyh2aqSdcJ
U7rp1KAdSq2HjACKHfIRY/Z0v5eDKXvpy1F9vN3Mhl2CK83Y40oXeWjFjR/axQsSEerjvf3uK+e8
/WgUq7jNFxeIzzVUbaMtlyYXUgjaamwsb116VnyRBz2LvsyZOe2l5cNa+eQnr9KQY0KoMHZG6zVU
OTHmn+YZ80T9jyUWpI1/+wGh3kxUhuowQwSh3+1akjFpMj8syi9tqEO6DgvyEQWJ4Dg2E7xFbD5W
FjTxzUo2/lO37GhL63PTmPDEio1m6507O+gv0khqVM1034WhSvQpY6cdVX+83Da5SaL+hZxkcOhr
13qAkypCJWm00D/yumBlVIh5DPVkP1Rx9yli6wOOOqTyap69s2UOkAp0s/HJzc0Ytj7abBEuQKGP
BJ9fbaUFJwlAKX+mKG3oy+YyFUVjQgbhmc9uOK/lh8p0Ig+qIE6Qu2W/6EJw2qSji2C4So/ahMq0
QFJjJ83KsQEHi0CPNDUjNRdVEg3Qx8z5oTTHVctq6WSX03Saq5aouhaqwzrolHYZuh0MYbILVosv
XumaD5MXzMsABvGHYkIWJRhH7RI6gF9ngjsX6Fr61SjOYtFW+K5+VOSy3Uk0dAXMiBqINHwCkkq+
SxyaivSubGfT9yStOVLXFCB4e9dOnKdZ6T/LR0dTALFEji3bajU8lx145F2Y+89tOjZHWWvY6jkK
A16NoJd4pMuDkvnPSeI0R2ndPWStohz1Nof0iAK4s6C4gLjwz8o9XWvCY+v/eNcsTafXwyOhKmnc
H5ny+Sj7/O7H/WEpzyrz2DdubZ/EywrepeQAgRw0mjQ+2LE1HFWtoMrJTUfifSECZ6oVf+xCs19k
bVV8rbL2yQNy89Nuv/X5hPKioqH0QunnDwC1X3Lbyz8HiR0sc+Ldj6XOhlpXDOc46bFzjJ3WOUZW
U5BwS57dJDfmVSjaZEfuXu2QNWAPFTYbcHghloKkbXsPzY0wOAAaP3IXPLtBaH5/O0mD+NYS/+9E
dLWac0Y9JtnbauointN082KoCS12llKzFaHR0yi9XVUtsLp8cKLnKLasx1IdkVjsWhXIr2kFKwUi
yI1cHPD0qZ/jCapZd1tRfXi4P/8cvo0N670MsT6xXuibSxu6ytrRqI8FVJ1+wP9V883uWwd9wqLX
iPWDiW4eHXgf1lVNCsGBRE16QIGNBlddJ8es65yT7YMcTSpH3yluwUvX9ax9yc51X4uDNO+HuhJo
vzTc3Zs6Oxm2got6/qjVDYy+KC4RfAtPOmnkp5Gk6ZMLtwFbqtnZ9o6JIGgB4GMTVmAWZTcMSeZT
NIYxO4+ADHQFewsqTgujN7xtnNbzIzCU/JDCZLDpIBZ97k3TXDaW73yqHOv7OFv5XyV6PY5H/SW6
L+Boq3r8huBXt9A7lNQmguKwKsBTXCjhwtN1+zlt3OpaxDCioekF24voNKLWOfsKOh+iUzYFWo4m
BAHJnTQVNR32VgAXeDYkrZCSSV/S2ECypkLrsbQopN5UjQoldkbyL0xJJUKuSMZQnspGeUhE9+0M
Wka4aHJSjXcfafK4tbeuOSqPiR/qMCOZdYTScPwKBbF3RhHCO/firNIjZakm5QS5MuaQQNfg14Gy
YPfiLBM/4rHijtOrrpM4GZ1PZQ9nYTCWDYibBmFZM4baPUfVoLN06EHEIVBeOr9CW5Wg86W18hHW
auhA3vqN2kTgqRxh0hFt6Lx8dYsxZqHgDNO4TSewZUNQfm0tSKc9Wy8O0aA6J01DHkYmwf/BowxU
bTOU5qvB9uwSEP80RIBDWrEV/GaJPlYa1AoIz0JT1ndL9E3Adf/KCOLu06KLnzqKHW+/tyol6A/H
pHVbrsuKcSgO9r5JpaVfZqep1ZSPltss63ruP/hK019ULd+laaF8NHNrPFQGXMmD8IrLwUEPICzX
sjeNw2YFZTll4UhDLeTUepGmT1rb/bY56CFX29Y+JQLyFx8HRrZtgySGAM81DuOsX7oMAmj+MlG6
7m0yfRDEI6IjDqTL4I8srDUk9WdLVsPUDflgCBQI3ovF360xnaxi28PxtPKRK1rN6KqsIz3JIX7s
c2qYleEchzvZcm++u4aalT3JjjTTRuGqOnCh9SWgloeoUHUYxoxmQVlw+ldDVaBW+H85mRuRIWjb
Fyv1wFpo3XyA6lLbQ40DgQiLRGV1qxBKo0fPnvsXWHMg5gyQOHtrN0cjPhZz8S0LMuPCywckleF9
kJGWApJzLxrKi7Ri33nVet+/xWV0gqDQWlQFUFWCNn3QekIfABlKYUaG3W4hrdFXcjZ7qif0ZBUH
aSa/2fRaERPS9EgV+rV1UE0yK7Wj2YvBb8Nv/PaeYXsPXkyDF1ipZwZCZ0V1nESGi930tqmV6AdU
B7ATJ2l39edA2XbhNMGSY/cXFAy7hXSJE6ItlO98SQeFv0gfUnWoZ/1/xMDNf1hMOqrjaC61KLZl
aO92YwYFuQFUUemXCOZMu6+6J82AFCxp9eSxbARHHfmOi2wrnUbjoZ92MKQI3jDRMUO9927UqGgP
U+G1ytVCMw46VXf0sgQ9lPsJqfXs2VDRiCUaRUbYMdpmLw/Q6VSbwlK/zorS7MH3jiUc63qzh8v1
l4s0zbxlnDy9D/5tjJxnnOrP/7F7lbn94q1sh6pDh/cQAvYUsMOI+7fvq6nVBnSgMXzW+zzbZAGk
U1DPOUdNHOQZ8qm81iO1vdQR2pCyDaYD5zhUFh3kAZqtI9jqZCNSoS46iYZzSHqHLRD8TKpja+d3
Z7Dn6be28e3s/99v0OtNawXzVuYpEXt2kQAgsCa3xdIMzDjZy8SkNBN0un8zZe/d+T62LXq49f50
vpuo5HGhFP03ddScg1sUxdmdkodMJPLlgXi9scw8w9gSgA1RCPPyM3jspamr1bcaTVCIsfL2GYCN
/lAmbCJD10zYF6BrGyMU/COBDpS/9g87AYqdpWP8CA1Ds7RLNNndMc1fg4lHvhKO2laa+eh8gJEu
f851knGU/J0Mz8heI9juH0KlAyMiTbSm4ET1p+MQ99NHI/8rRs/5dUhRnTdMV9zZTA1EJFoVrto8
yt7JVJZemNdU+qoj2wk+gZxMzaJgIz/BzTS9DwWKX8+dl1eXprdOWRBaa8uKo11HXeuqHh2LlEbp
P0WxKG5OqugbP47PkVsYVwOSvZ0daeGmseL6i+t8U1on/PZuIEKsn/7j/jegfv5j+2lRdEsZlweU
CmZE03XfR/hVtcoLJwobSm1J3XVjpi/R10PBArbR1yjzAA2QyHadmno9k3WrbEfc2IH5NdI2SpSH
r54KuQh1BfaJ0pHpJatTFHcZnhfomwUhorPS5EHQrZpYiG+6ETISY1s+wh74rUAP+2dWnjzLhLMo
p+DF6Xz3c5ZBOqyTjL+YPiG6TK2qQ5v2zqPWVMO2rc35qai0YKVPmv5JzNO3fvRznn/NoyusKFFj
CcoScFpo814u4v7kG2gKBMD8dVOjrXLNjnKPoENy8KUeuu4kvWSzNCeUWh7MXv0q22WT7JSHqUc9
QWste3m7gmxsxJSNNvaLLs+DrWz77WIuOpnEilHPuX+AjKfPoVWrlTVUzq8PJS9l5QgO6Ck6EXKa
W5v0Uay6WKEB1MPV+/dPDasNEWMKnrZ5E1S7QG2ejHR08k2MnspycFOyTwnrzkNc6v0eklxBZtsp
/V7aBZLYEMHDUOUa0zolUFxQZgtl6QAdw4Njt9nV6ULnOJv+2UYS6yqb0ELSFk2rWrsIbcmrOgbm
Hha8n3cPiBl/VnnsrMGVCZ4oRup25uxaIE4LOYcn5k6JGaGGZB2lh5lWyUPFopIFE52yDYDausmV
8Ol2pUxQQk+Imd/miKqdH89gKOpt1CTjRbbqjYtknqfBwCKua8DZ+WxQy3WfFL0zfvkoEG7lrCZK
cqcoDVA3IyOybJ02XnqlPz2QaJeD2gBVpLHNPkl32TTOfI+t24vIL58V1WTzUdF46UlTHqoAdGpq
6wc5KnAD5aEu+ZvITyXbDD1/zB3VRWOSOSIzqrcUH4asojGn0f8i0osHF+TIua5EEtAknyEOxjwS
mdYMb93aqKgAamI1HjnZs3RpZsfgTSUi4bperPXYRMqg30xWk34FApduUDcDhKTo5UeYrKG1gQjN
rCG9sttC3xtDP16Uvv+mQeLxNcgRuE/ByZ5cuAbOuj+zuRMdaGT+RMxYeY78IgFpgyCfvEBvoYnU
e69T0U8nJ1W6ncO7Yy0vkvofitIzPo/tmG7TcvC2DcVnr1TBLanK8ze6UIshDmZelHY/xNVcLbsx
ZoVcWDFi3o56VSa+snLIyePAG1UBAhO6oAH846JXsyMUeiMFcW9hhopnHpoCykI5Vc09DPV1dnK9
Tr3q6hRtfH1GhU2YQLjUcxxZDzffVsjXVdpcUN5ofJezOaWjbD1zsJa8hLWrrozmJSODKK50ayHL
j1BGmNw+qot+/SOReRV9OlyMdOYx4bG/hf0SkoHmf5+5NLtV7FNALD9HV6gmwIX812cebPeMZkt+
+8zidgB2aQH7EVOmVjWfZ8d5kJa8ivzcpj4gPSQ8/u0zS4cRqoj3nzlIahVQTBGe23zcDEpibbva
25UJKIC10pUQe8NxmKOAyumUgglbdi1Y88ixHijSosdVioKbJtUg0ZOeLcmL2HIpsJsDhouBg9rm
Gz+Cf8EIkaKUbWqOJulBnt5a2b6qC7Kgfq4kK2JI+mQk17ipCA3U1bii/jq9UhiZXqvsk8v99Cwd
Okc31qpb1GtplmqiI9W9ko5ySJZOyKiEQw4DGIMbSiqJXy+B8ky7ooeRVVzm1hW2ycruqmwbIQF2
VQOrPU+avb17ZNWE/q7SoXkv5iLh5RHLI+C0rMqSXC0zyaF1MDoLivqbnWzLR3U4wJ/0ea7mbuca
cN1qqhtvTWg1H1VICo/BWDfLYFz56By5iKS/zKjPLFI0Yv4K502aO83PKZ2/D2qmf3ThXETGHl0f
cHzujtpWB1LyNngefWgACX5lX1ga73MxiDDIlieC/jW2DGpR2zm7yCuPU2E9xjFVEODot6Vr19sE
arB9G4d/GdDIrENLUR96mCWPLGXQYy4DbQ1LqbWaEvS7VTgbX5RmXZkmjPDRoH114bWFQ6sNFqP6
FLojX3I8Vpsw0osfShd8r6DSerVHFbL2YfKvTRAoRJvRmHaN+de1g1yHaOPP60Zd4D771uwt0Xoe
PnYRgQ3YMN9db6giJ1wUTbnxplLb2GzcNnVLsNtP4erPew3FvKnXvioduve93nz2mtzZhPU0PqhJ
UXz0TPuxysSsNeygQLs7BOJ67ZwjxrW4jRR1a2E1XX1PKx8dM+nXckCWbwHtuV9MPUTxrh2anShB
+zB79pPsp24xX9ZaNZxCwoMnRyHQdxvoBc+zZjof+Nm1u1ENk00FafMXH0U08UnIdKIZ2s3sfdVu
vg5h/Xr7INkMTTMJi3MyDf1Rd6DXLsSAaFDQSOzyj7MbTg+6S1gRzbDuM+GjhXRQDKEGVmiZwCVX
BB2E8KkY2VgNBJ+sGp7QvewOdq+mK9mhWM3G46n5qWNfunXLGj2hZFQ+FSZ/eTGyrKDQn0M3PQTB
HD/bCN7fvi6W/ASKWPZdbMXt9r5WG7cp6zjjB9eEn9vZDqDGLOsHe3Cnj3Oh7+T/L8kMi5VqllH0
oHjnXMg1oIhK/CHLX6ppyBeRW2UPRZC0NxiKxKJYbQs5cmhnD3d8ihY4JEVcfSfepjVaCZdSHNyU
tV1loOMsX58RVQ6XEjpbMJ+3F2qJBtKWVK8BTxH+0qtPw+vEcvIoLXuE/Rw+Xl7DRaFvWeZqj4hL
Lpy0DF9SU1Gek6Dca34ffIKyjC8nyexFpEfBp7rWxm0H0fpa9tpQGa0Uc+oJ2tDbD+bPtHTVk7TE
jPrgBi+5mLGf4dIQTlbFdeestsiRUJGRrE1IZQ9kotxDZ/WsTvtq1B8GpzvroqP2XaVa/datjPD2
JLVN/WpMXY+WZFSPWRDj306nkNhtO48/Au3LYAYwFHZ9trQKz0goPQihOuYdua2owgSvHaRbHb2i
U2MV2WWu1ZDSePX8yzlXKK4Yu2x1s/UcXQ29qtod1RpM1uRXhBnj5zTy0stgWcHeCr2/Ohs+6aXe
ITqstw23mbwQ6fDvXdlqhAMp8onQNoRg344/pYFirzPFIyomTOiYLe6CpDxIczT0B6RMWEUVvigh
JuEw5cmnICQ+bpRqLxbSySeUbWHcVf1fvXE6JoAK/Wkne3vV+WoWUMXKoUqwng11/FjDdvJE4ciL
vE6Wm5ByiQ+VifnBYP3zh5K9Wa3dPpQCozaLhaQiUyEgcgI8J2N90syHCG58djK3+J9sc0MBqHMl
/k56BooPskI4OTcI3dtENyc5ZySc0FkR6YpgDZ5p2WVefA2sbH6hDGxNsLu7SEsdCpZokfUsLVcz
dkDxk5tFmdzBCFBzkH0+ich0KtyztKgbvFIuWtws3zA+dWhxnGQfIgXftNCKTs48zy+qT71xk5oQ
h4jLuyqCW/w2/IPs1VAzXOSo3RxuF+lQsY601EU4j7E573kC32a9v/WiX8NvKnUeqbdQX2wyBADf
j61dJzvAfMWH2XZiCE9U9KGFiUxPe3Rr/9Whzo+7uEoWweSrF9mptlyqMBrvMW+U4sOY9MUmjwXH
qhg6+EZ2AFwOZYMc20I37aYfpCvZCxQrvICFu3ANu6FfGwB1N7LXa4hdUheb1kNzSqFMXqVJpq3A
gDcnqyqgGunEKQpA/YICWn9za6xCEHqLqtGe4gzoPbirCaIaMQfUVouMEAjQ2B1JF1R1INK6at6Q
nRCBPamKhopija4vmjOGs5O9VtS0ex8iXHibq+Iq2whgf7FIzh5kU4Ti5YPcCJHgZYJJQ8FVLxqe
vsw+aqW98cO5W0lTjtAhBEl69SJbtJC13gSN+kb2obs6PIEBu7lLj2F0uO1KYHTSRKavP8ZFf/k/
ys5rOW5kS9dPhAh4cwugLKuKRiRF6gbR6pbgXcLj6c+HpLqp6dixz8wNAulQFsjMtX6zOjNyimN/
kdU9IR2fP+h4lsW4a81zxAzjy6I8TEJ/NvqiuMpX8taiw7Gp64PPHqoVzlMZ8kcpHiZzVneGOow7
njTtvuprJ5QDR1ILT9OPj0/bkZELFyBOe3kVFAj0+7zIDjqgty+yO3LtVaCrq/7r7buxyR7I+gq/
ICZTtNp76P2BzHXJrFcOFg4AhovP0d95MnmWz4gt6EiVyNJH1TQqCCzOM/J+w6+cWpenBsglrErm
mARxMzu7wkRWXsKGPjOHUec+qWkV/QJdlB1Eh3lGQl72M7xh2g8OSuxe0qThlMfaVbOK/mrlKP7n
c5H8GWFpBFPos101x//aLsczNZds/op6X46AzFpcQEhum+i2b0mdz6Lk0X8WJcC13jr3troZ/sKk
/2yVY7vBrUMB2ubkzo133xnazzYxljfMI5K9IoR9sBqWYazarosovKeeVajsFWXOyzJpoMIQj0Tn
lJSYrWsvIyJ5j8h7tY+FUbwmRb68NVns7p0GJtjA1PmGzdZC5NBPHLUGMEYmpd0yKYUiykvCtiXP
U9JAn13SLYOSz0kbzsk475apBgfreNVDpOjZySKvd/2oayt3utpzD0DDE8lwamYcInQQMni/qi5f
WgYBZTUxnaxQhO/RIHyRrTmes0GDNUMB+m8/I/sTNMpURwgu1+o1yb2dJvrlwdgOS5kuDyAKvy+6
yLEDpyTr3UH/NVTWyYNqKzOI8dQhvZSPUFAhUy9AHp6tfOg2saBuP21FU9Gck53FaSBbazMjCylM
qG80yqoGeKlnqNqjLEVNMvreAtMaSdzfr0bGL42F/SjTD0p+HfQKiNKWkJjQJTt5ERa9nzkLxB+r
ABI6AaF/8hhefu3FoJMqL2+fA+1lVn1ZlIfPgUZlkXdnEC4nCLJE669XkgOysoqOte66xQ3R86+I
HWqEsGLniAyfjtwXzkn/PmOFD7Uiel3VnugRkTSiFKb6ZEMvn9rRusjSMCvWXaIZf8iSPDgmNsyZ
WhkHA5HWp3F046eReOo2WF4mSntlu7vTEMbPWgbbFdFQtnCGU5InO9lbSlFdyCC/6vIjZYuOh2pi
uzt1+/rkIRPirjAM5SpLsCLKyzzhN7B1EAhVXUTtrocCAswFO0bt4wBS/deZlXoDFlztu+xRaO2v
ellcCvzGzCa7QlfHbWoTT1sB1OOIqzi3qS28e3VrKLeG2kQMHz8v55bUE0nrGRcNOSLLvJ9rox/H
yCpOY5/2T5i0mY9mfohWvXsqq6F/cni0I9hAGEV2kHXT3MIwM5tfgzro/4+Ot6+cq23NgZ3r6cXq
K/MmD5M3w2pfMyxRxMKb3hoSN0cAaNlazBGHS4OQmuwnW5Wpex6riF/byudr5dnoQdnu3WSjYeVp
SEP5skGWt1Yliv90rXh8TBIoV5U36V8+z2JlScJmq1NiWs3c+731s9+M7zqJtu/JBlklOAsXnJ//
5mmp/tQ23qOsRysdwDc72CMgkvY9YZtUzo39Og4seMjTseXe6j+HV+jNwqt38odeJ2+zws37ykbC
ZYnEmdjq5Jmsk62y3zSK5N+tKEz9GluLSATelOgHZTXiK9hMQGsJfq8LGARZ9Vkvz2q7j6+Da3YH
z8rXZ7OIrkrTzn9tJznwaXmStL9qHGG4vpfFo/Il4pcYsiE5K0J7KPBrv6Xyl5Onnbe2gIyWiQAJ
v6m9HWSDsepgjv4e4fJJb3ZZQlRHJ1EcXXxS8bKZ+8PkttozPyUedAV2AbJYdFZ/sQjb+LKIxjHb
NFYKsUh1nDAUfT9NWfYoGz2lFn7LnXen9Ib2LC8ssnbziKWY2FzYq4i1R0R4n/UVXQMLul6T4HQs
WY6S/KgCARpNnGgbRNdM46uaZetdhyQyWN7C/KrYFdFaULbHPmqNr6Lp3hfLKB6Qg7We/8MgRVvU
sKp1+1oNoQKoE9u/FULgyIlihqk8mTAoZuI62oZt7UtFRxa/jEri42AqZNHoTHZW2+Qri33vtcFa
Ju3jshQmWDdPwaEI0KeqDjWpd6tEimIZv2ratTLN5U32ShqSZ6Lx5jfPXYigb72MUZG95OD/1MtQ
WqxENDshGpKPX02I1dsVmn749bKy+K+XpVdXTPW+VSYtXHQdHMc/h8w41MRUgIj9XV1qzOM+nDdA
HlZzkQ3QJKpbN9TDRW1G1LNK7mXmmRfs1+1jubTWPkf24W0ESll0OOtlDggqtIPcS+ZgyziPpuMj
sJh+30ZGIstfkBH5NVIjfS1Hyg5Qxn+NbPXS+BhZa27yvS1Iidb9MY2y9o8NpmJFyU+gfERfmtFG
a9jrdvU4pYDelfxOKLO+6a3XX4i0kNtyRhRckEeRo/J6eR+SNf3aE4wPK2uCvWGiK6HhCnKIMKF/
2tyGgrgs2u8pXDli9+nPPAIZoDTd25p6bZghW39fD/iguaJ+Z9Ffhi1+6Y9wC8Yg7hdcTQHvpoh8
/9Qs7ZJnQn+vSm1jklgpmJdIP2ISbh8R7CZJlBILtPRpfjft+up5zK2aEr0PTAiDZnm3qNXq5xEx
9qBZ8uKoeXX9rJKqOjJbYN9oJs3ztEzqfQ/Yjlu2fpY9rNnFkGIpHmSVLbwuyFw3Ocn+WKNjdlNq
RShbCeKjUTk7j/KlZJWb4BPe68OjLPWJgVV3qsZnee00FcrerjHOlEU7RkF1jJtvsu9cl+JWppbq
u1AewFal5TOhq9tYVPU3A/fy0ITEexau275qa7XvOq3+tuB+tuNfzJ+iqdS3Rv0uuyuamx6wap8P
suhqmHH20zuOhe0RJVAAKttFl7EIe3xVvlai1E+1nrQ7edFRsc41NyM01B6jMsM8NaLOn/LadILU
rFhAOOOYY3qHT2XfMlcTTX5q8N+5T5ZxRxQea0p4NMPRHSeFBOlW/l8O/rjU9mr/8QJaPPZ+1tcn
Ah6ERPsJEefRe8m0qrsOWmP5sr4CEhg28WR8dBPV/Fu33i1+72azWDqhISWuS2qwevBJIv6V5jis
d442XAbsDb+CwCcy0KWvquol97bdJv66PURZH4wHL6tQONiKdouVU06g4CKLkfEyxnb/moBqu82Y
eZLG5GKjbfkO5O+8yUbfRvDkzw63UFWvCE6w/L/LEPL9ZhoONpqjoj41toPSat4rd5EHy0oQk9sb
aaMA6NQE+LM8+2aNw02X49fc9YcpFX81FeC/2emnl9kQ6a6JPOQHmmU4Yb4Liijq+vsSJfCwyZPo
lQTRjzIbk5+xerR0g/fRavqLW7jzG4a9TqA0tfGQZa12MEx7OPfJmlw7DGV3KSq0z+r2oCCNOX9X
7G6vtMTEzNgbjzhKRsdFgRffd7qxqSK7x6YlCCGLi8ETEGWJ7KOo6JFx1L0u/yhOMXdpWSlFqNaZ
+VKoM9lyo6qYXyn2VjZTtOuPzg7p6mOLX+VHKw5F/RFVWb7TrXNSO6zziqT/aG1ssieorA4fY41o
Lo+RCXhKXrm0+vw4uCo47+09e16THmOcjD5ai40DHY+a+tG6Fll0IMUOAmx7IeGQCElbw/hohR9u
HZBHsz6KSaoaB7W37Y8ic5t2WIfO/RhbzdN6wB0Nl57tdbVRnxFdbU2/WLpT5zb9EQjWi9bPiOu2
Y9ld5YGf99dZZiDtt86Xf/eQ3ZIEVToSecVBFrumU4MqsYqwniPvvjR1AMVrHxRjE90z+QLWSkhu
7ts4WT8qZT95wHLwu5NauF5vQ+UIW4kI/ZbTPtvGf3bNCmJRoBfZvmx9Pw+9rj7rWCehcP/3gG5N
lTs3QfcKHj8Ap21AhJ9a2IoIKdytn1by8Nmc724l5rF3ny8W1X161yr1Q96rv7/+lDOpgtrPdrLv
54s5OlZRbtdcPuuHWCnPdqS8ylf+vHZa6W5AYEz7uIbzJXK0hph2PnwclNQcLomXII/coJLwd3VR
JFbvy7LeqJ+nFqm0mokXAQ2lDFUAFpePU9m1bwrFT/rO+2j5L5frixTKXkxqYXvJZbuOHQ/simTZ
XBT87ioPzRbsyRQzX+ERad6pjfmXy6Jt5Q77pqS+QiCJXwVkR1mvISh8aoXKMhblqTet61FHwyfv
mjSD+VISDZD1eenNJ3zMjI+reYiOkyPB3Y0YCAtaGPYXeWj6zLuI7SCLfQ9qT42Q7ZF1U9uSpCbH
D9scFVgiU39j7fOiCwfPWO+YhE1iY1uDHTnjjsAX84oE4EvsvWzRoLbL3p+Y/M9LeZH2a5gc8DFW
xNYZaY+5YG3UHZZFVy5AGgrXLNHm4bCYaXWdtoM8k3UpCaMwdlREBv5nQ8KU/NuwTEGLQG1q/AD+
R728iBxKmjzaC5bLH6/4n15MjtWEB05U3SJzhH4LAGZ7dSPvS12kT+WkDzmlwna9k421s5BSTJ99
JiPGsM9TpoPe4WtoQcT5ougiPjlNWeAnEhevaZQ/GlCo/ly7KONv0f/ew0v6/0+PSGn7cFl7xFo9
vbx4Q0/wqo+ri646qOlm5umzyikyG4TvP10+Rwg9H44oa1/d7SKy/qOzs2BYMpatGljD0D8sDTM0
4EtijcROPNJ9wjnWyED57WL1Dx+VTQXbXofCKevqraETkH/ZY6uhvMxHg4YfNqSZdvepozUrixoU
RTQEn3UfAlyy/G+Vrn8re/3WLvt3HVK3/7rcvy8ky/9d00uKf0mJL+46JnY5xK1aDJP3SEMB4iHj
MvvIHSAMsWglmZ26Ve/aDJV5I6EoW4ao04cw7gXkeX7lvay0hW0QFlmMLMxF6jfGBGgXXKqPDp9z
cr2ccMkk8kfdfZNtsqb1ogzpBq8KPutsC0fWtCo28IwlnhKwAk/1k+wuD0CuWbarrvPxGrLOTNQs
wEKyO+q1Ox21UgUDU5awHtKpuHbEPo7JsHxto1rDOxKJ1cmXLbIPLPM+6LTRCLWtt2xwoKDs69HA
kLkssKC28rF7jsqs3FmtCmPAjb8g3z2/a2XONs0qe/LQrdjPBfTCpeqW89LmuIhw1zygdCoQMjPx
uGTr7E9w/P4yMuRbPGuK/QLdW2c2PDBLpubnRTo8KxFJvNEQxW1y1OKkFri9K9u6S63bemfMy/zc
dGjCpDYgTM3NTx9XQvyT4ErU/zUO3H5FWd2itQxro2/uDEsnj+ssBV6A/5TlmTx0aYchVWfczDaO
r/Y/B0Jr8RUOhXIpU1c/qG73Lhs/6//Vd53bZMO2/cdrfA5Ncnc896W+k9f+rJdnn3Vr46aX1P3y
WfPZ9bNOvpl8veqKC7Fue7OyF5S/9NDalUPywequLlacvuLExn52S9x9srUO1/LRc3rri1L37nNT
6Q+Ns+T3KonU527QVn91+uIOK1LveY2GLiTugtPb1mp2k703WP5DRaLoLYt3gi9XBPJK2Si0q5ck
f8hGCxbZU8Ttwpr7InILR5wlhm6Ty2OUlrBq8hEsgyzL05I/0RlEa39nzbP3UkbON27KCcF+Svqg
fSkrdbr/KCUmgS13fvgo4d9XrrX6KEteToTELsynynC+qnq97sqpX+/lAXow2v+RoQJRoK5qzV8N
AkQlWtWuu+tVCyvFQrZouOjGaA8eP6/Q5hnQszg5VCh2Xj7rh6nxdpUB+tKb2ioEf2juejRxHjAO
sh7M2sFKAtw7euMN0JLtYBAVuZYliaqI3QirUuoGA2cysaLIv5Vk3yw1dV/YaX60h2x8GIbQxi/0
oqbLFJZEtr5nIXtn+7sY+iFU8xIlXaVxbstIWk02tBZPJqNT38fJMkgg9z+8Eh7bsjkwldGIA8dv
p5l02hJFtwZZjLcW6qnNjg1KdNokI3q4FA+2JZpnFJBqMmYVUj6V2TyXLHAOorP7ULaWzmxdxVS+
Eowu+mCAe+cOaYfHAdnZKU1W33Im1IpirzzUI1LJfjVU6rlDxO/jkFfT78XvyoofdqUpuNghc3Mn
z6K1Tn4ryoZ/1RXbiMatcMiTQ7S13/FsweGXPNScJGQ8lhKtuEQVdyP+7o+aJXAHbbv2ezfaz96s
Gs/5MJvoS5nRvmjG6Cty9YQFGvG9XcsBsNbS39AXMa4z2c4Ablt1P2Om2R3grGJ2DcrrwZ6m6KR1
KHSbnR496NuBXVN7mwwzbDPC/TswsCzSu+kmG2U3pugfhK+zs7yGPCABDAg83pOmApeWmOurWNt9
bBrLN6Nppt1AIv00O0N2SEcQ4dEm/5EZWXqr2yQOECOziURQ/GxItmJp9kCfjAXoxT8jFPRFrgrA
TaetEPKoOufNiCNcmxPh4KnSNF+n4bu9VSPVa5/wqdRCsgStD4I5PmpqqVzcflIuDRI9lw7k9W6K
0SuRDbJOtloa21wYdvQBDouJL8olCtS4e68HIe46ZvpdXYqnrm3RlwbadexWlOGLtlLekMwNZAfU
ZvJwaHPzIkdGFVCdeGCCUNTqqdRU8rsfWBuvx0K6Q5T+HmNh/Z6I5LSPS6X8rU62iixpgy2csV+8
Zcx3OTujcZld/piMlQdLFPrNq59lwah5QPgloL/TXDt/OWIZ8AgrkOk1e7cMP0e12/jYaEa/WyLn
IBvkW4nAPvhkoFP8K5GDQkQFgGWXvC5Nn9+PDaKTJPQJOIt1OTht5+xkNxcbQ7DaHvPu1vp/HoVq
cfsyDJ2vGPr4gIXP+AAbYXxAgufkkUm6fNYPaUWieF1dtoN0kw15oSI3CTVVDpL1fN7luPTTFuJy
jHuEM4iwT679VbXUt7KozZ+Zd0CSzPmhxFhnpZrbvDqdYoejB77OiJP+1FXueASZZdxbTfdrNN/o
G+jhn0Y8/OBy8RUlu2zy3e3UacvkmljCDdKoyPHzoe6zoR/newxJ1E01EDBw516l7I/U9IHjcohV
WEGyJOu3KtnLW5Po8JH41asawN8m0tEsevSolE+AhJMv8gB9RgkzVJX3sghclIhA1C6HNoOjCJv9
0mn9cm+t5fg8kHUPXJCAJ9mY4q20XxOUdWSr6hTzXVkZW9KCoaIckqcFHJdslFUwLYDamsu9LFkR
MYaou0RsbyqcoqbyLNUGRgClIYYKxCI2qYJPVQLU+vjKZHne+nQtfPs1Mitfddz5JFC6+uK6KEfq
iu7uWfKuXxQkjdlMzC/LVpJVqq6/Vm1dXGX/jr/sAZEeZp2thwuM6HFMTAL4XMyDTCH0EKSYHiSz
nt5spHKmcubp0xSPi2qzejTTK3kpNeQNTY+rhTUL4qc8Nx9nMTaAK3UEFcsFuURlfANu/Raj/f+Q
n20eNo8OikLFspBtLUrngD4gui1Yfu3NugAk0CiA9G0lSEhPHknHnhRHpI9exMMdX4npm0ug2+zV
BYkm0whrtrI3eaZYwI3aRtf2us3PmiEuFwgD/nBBWp/4E7M0oVgiZ0zJkxrVwdTh++fWOlHcfEOS
H535cfG2FZGHCFzM6/sVUN2zoYs1eNHT6M7NsuLM/Q87VOR/bgJlT41qxCdkNN+9Mf4jyWLvEKWa
h42CQmyL7TCzZMq/aH2x0qU42Bvgwe3mUyYaPqtnh256A95u+UvZJA9QvLx9Mjzo0IshcmvPg6F9
wybG9VUQYaE5REQ7IVkKXH0CdQH4g2lUME7cPUQJqiRc+y7DrnBQHzwPc0yVPKGvr/gwgK7pd4Ce
HeXcINsVkunAu2tgXlaL7G4GtojDcn8dCMdjRpH+lVuVBmDQwPa91to92qalP5kATNGMCvQmBeiU
vmv2sP7Rt8MhstJTt1r3RiPUOw8DAZ/JacSiVeBWnS4/o+EPUZU43Q/9j2zW+C669wrfnsyrvo4l
YBK9GfYGrGMdtJo/iab2deVrXOWBBTPeZ499FXVi/gGVzG7yvcE3U3mCvIzT/VBZJoSW+QoboD0D
OWZ3IlLVN6Gj7VVFmQJ9rQoAVtY3PdVXAN+sKb20Rn9+XN7Rtto1FRPsUo7dqW3yW2qDrF5j8nZW
3u3FXEPljMY/lKmqnofoZ+vlBBJF96IQHWWdsN4atEYCiGto2M0Fk8fqhKqm38Bj8knWNjui5bsA
kZx+FFksbtpiTOFYPA94xL8YznkEQRkoUfKswQsJa6S1kCi1t4ineapFdTPX+VyjaPq05uVtQn96
p0GR2a05PwaJ3vGAqY04p/HJa/udozfmKaqFAfNlekSPQLD47NtDaieNP47DA9CP0BTLBArZPGu1
q/gqeosg7YYvzlqTsFxwLEf8Q2BmP50Ebox/qnhEIFYcZMqgHqcJjlltVgBfwXVFtUe2P3Ve4hra
e9YP7rkcrYHHuX1znbV9wvc6GVr70A/wk6tURUhmDpLKtY/rCo/BRJcF7YRKO7Mtd4MJYiL4YFSr
YayZbb+A4lDPGVYGZ1YRqb5rF8xdh9yeBTqtnLbw3gr/t7ZVV6moans8gNY81Q2BLtCRdJVX0WTz
xwXiSuBAoPvlvE4HyB6YagpTYMOGysmMZPU58VJ9bw3qvao37Rkg+codlrrivmB/HHZI2h0GffnB
JGZDk1m9xw5nuEBhZeAz+8VnW9/nShUHUePs3KRw/3qq5uE9c9nALU6b+pX+HYnAL3iN+dio26fY
QDTBycY/m46fJ/HWh8a007Pa4M5ABh6VlgDYrHcvsHMPencP+jV5rtK13RUDQGQx/CidnBAGAhpo
huHLuiqpez+K6FSu7pbz95NoSe80Y3ipLEQPs6Z576sCsYuo48crNTAP0XhV7WQkhU+iWuvqL106
fouF2e8LK7UPuU1CpZmGfTSKKuD95ndlOR+8lC+kbErP10trvLY1X5ZWJM/lRF5fb9m6RMkhz8r9
SkD5aCfdpSxrgTFs/TKhXiU91VeX5FqB9yoZzXzf19EFY+IvCz58O1UbH5pIe0t1h1BNJ+5U9hvB
sI7jDuaidVZ0xCcSLTdPRaJOoejbn4lW176JdJ4qfuo4LCHykM1B2xWhF8WPfWVox6w8i3iwQtH6
tdN9UYvktTXVFJXSma2vW95Sx8Zsz5gQtI7BpgqvPEGJL8Lczd964SFIkrtL4HSXBnsz115sP/Eq
3XfKxt3XpHtuA5BFEXf9rYLTfLeWzT6aWUPBu1F9T0Ehi5h+hkSp9WbUMYwsQk73ieodpyLoidCf
a2X5gUumjnveuzWVT7llTCd0FQDhJ6SLmZznYLGA89VYwASEoTHvqfj7OxsjvSjbu2zqeQa7s7m3
I1v3B2WeMIzVXouimcGuIl2+uF6IdzL2rjnk1GTK7uRhTKzsjuzoXVEKeEfQCYHxjl/cHIIFkSVU
OBV/6MXPzLBerWn5U+g9ObDUvADGvmtgISLWirykjQK2EYmvHVLDKLwWz246WDd0kCJ8LgpxbOKu
fCgXcHgoijwmEL/NoSx2JYu6UIeYFSIZhd+aNoGlLTGc07py1+qbRE3t5kdRuvElS8iydZOR3uGx
bJ0iVmpoeeTaOZsMGJpptd7VWT4dqzlbMKSxjQPOlMt1TMuYxSy0VuAx7X6cJh1IdaftmgwVobKP
010sru0ArcdMbJKpy2A9eQ1L4qo1qmOKKgTqC4UX9LlK3twEfW4lifVsG94UTJgEvnTdcVTsNKiq
zH3pSdoHwrGGV5Glio+qYvLVWEbLz0DUf11bdk5aO9ZvSktO1Mv7+dRYphVCee38nsfl22zB9Enh
tbxBK+4BJ4N9AKeKnuaANjUT2OD3ULXeZnsY0ExI1Lc6tQa0GABwxlYJvrlepzfi6WzY8nZ807wI
bSBQUm+e1RFbXF3xFtc8IuaoaN+gkM2+NpriIVaMc7qwQsJf0iMg4UShLGbJqt8qBRbRnL6tfb4J
3eAlEy9xv2/NmUnWNM+pzZ44is3x1vfpdOv4rHezK/YAztgrMwGFjVdCtSwc68pam4iS96CsQnnu
c76yyQxGm3fZRFkeDPk8+Y2i5bshNrYo6ABIMxHAfuOOf8hsaoENZHyvqkq3j3tkU8aCFHOHsG6r
Is6srst+zOIeQXI80VtCpEj5GMV9a02OvyS5scsJAfsGxgJ6nXuPaOZM+7W5jXm7HIcui24rnwW1
nQtIxZcijZIHAqkIcLGJYLmhqPdaPOCjXq0PtrkwYdcCcRQVUfEx2RbVETtZdcyGADJDvzdcK4gH
vARM1cjv7WmoT96quWctXY1watZv9VDve1Gvh7abWFE03ivg4HAQE57r8OH9aAXxu7RuwkexwYa4
E6QR0NqoTEc59uhRQaAVO9KFRz5krCyDMpREUFYw3nxAt+Smb4/uuCBwZZeD2ER+Q6URFhN3AvGB
gEBQYVkfDF7p+GpZk4hkeugx7HmaGo+gulXuu8Fo/KkmqFF7sRvmdWz7HZnlXZc2dog733hG29C+
ZgnyD02+glvoCJdpJg/UiiU0sqHZpTJaQLrGZVF6azda2M3A7WgxiHIs3tm9Ms7tUVvyW6J00V3P
reo7cfOn6axDYJFlPI6qcUnTjBDy4mg7bGXrQx0nRWBmL52ttQ/xMus+EbVvPL3JME/Jcka+clxG
HIq6WLlHemC4zfas+BXp+iuyFYiiYpc6eKp3Tnv4fDVhnrwXD0S7ATcMAH9q4ZnHymqig6Np6DAg
jOE30N9VLb9Bb9zzl5hvfUe2MQeVeI4jtwrK0r0WKqvAWME93VXR/OuinWEvi6/1yrn36pcksZ1L
1Ss/xMwPNVuacTWbttp1S/5XZ4DfEbguhPnwUA8iuxTjNGObviBf5E33PfM+ljhMK6pdnkvVjHYL
BpphMsKUHqLoXE1NiWqX8sOczekO3X7jMDdpkA6zFXQJ/5OhQSYP2S0ooAaB0WWuT+4yTpB06vaC
It1NFWypDKAiBhJRupKh5Qe7cJeU9p2YvfmMeaTwNTF2B0i2u3RGA9Rtk/VYWkUHtLJ57rv6UUE4
M3AH0o5O171rSaEHhtBM7rCCm89DcXqYYcmhsuvG7c3eYqIDUkm7acMvQZ1fEJsZg8ZLkzMcJZXs
1fqt6wywciwLQm4K7DkWnsrrPCehPXjvRVSZfu+MxDr6/TQX4m7ubDRd+/k2AzKseMDuCzd+dZBJ
3s2e3gQZgpjrHNtshke+IOx39ja+oLvEKV7rcp7DlpDZrhAgyosUNGGtxLe11JtLNafrrouYokob
VSwn8oq9ko1O0JcZ6nhReiAGV5zztTrZqm7fscbHVdjqjyZSdoamKYeGG8mPlocCAMdUZsljx342
tkg0YzjBnA+vpG87dqwq4pCOzs6uMeL5UDa2FmYAbPzEDRwru8eh2GJ50yEcCkIytJz8MfWSO9ty
xa73eqTRzFLd495qHVdH9WD8tlim4BXs62Ne7pGe2q2DXe9TMs9+rPDNRYu66xxX+NCViz2WEDxJ
oiTe9Vn/rm36gu3QTV+0krAQ+qJQKfXEVz0vCnrDJvYUZXNY6OILP5W7yfz9QfizwBKhCePFCJ0C
jExMUA60viN2UyGycNZx7TSQLntNic/Acw0UsIGA2nsRjCwp9q2FommLEgTo8Lp/agsoXAaJQI+c
v5hB0BezufgqK2lz0Irt+fMdmYXpLsmKRyVq12BUteiadMa7bZKHX3F/z4Y8OaESb/qmApyrJpvR
OHcOu0yop3ejoYbaSji8bTWV514EdS4Cp5R35x4dUxTDCh/ofutHtqUeVHTrzmNriY+DtYKCMOty
DNEQeIy8fN3D0ZwDHJRLFrIKO/W5zAACeO1Jy6bhPE/JeJZnn4fYNoczVqVEbAbuzNkh3A6+/bBU
hXvgx23ORqE2Z5t4175fsRCe8/WctEwMWcmmzYOXFMiruT3JgKGYDy0JRkyp7oheuD6h/luieeKc
t9WrcEsCKJU5ieOa4nLERP1Nd4vljNjIcp6ModqNuNX4ta2ViAhbWFPplXkalWIkvHCYl7U6M4tU
bILmaGcN9audggroMQ3l+oRaOgv9ZrMOlLTGhmZxo7M8sHxlHZrmN4uw+z5SVHFeB4x1isk6CB6H
Z4GqH1oLLEv9VtTPuEv+2fXV8PFdyTP5NaWrpbFSiVYXG6whOUQI3bGjjcqzPHO34syOg987FE01
86Y52HM0ne34BVJTw4Nupw21we6CrKznZEjbxJUWdGqbn/p+JeG+htjAP2qKl+2qmQ9G8s3Smk0J
ghV810VRwENqewMtgnLdLVd4XCQZ7fkSoWylRkhxF+1x6tpNzTZyfWRtph5eosJiDRjsbJzlO0DM
g7yws76QtmvOTAybqs52ipR9w/Y3Mv4fX+e1HDfOtesrYhVzOO1udlJstSSPfcKyLZs5Z1z9/xA9
39ClPbNPUAQIUi0GEFjrDZhuAqJEKgT692tZeCytRpN4TetqZ4AO+jmCY76tHHhs9Q9XZD+Iu7hc
2WDiydUtl9Ux9UIfNpgaRojmcK8qfSrPzVLIqixMxDx4zP9rd1DZf/bGtbHdz3hluyChtWrc1oP9
lcVJj0Bjptu+rZgIjBTpEVNdj6QOHcKqOwtUDDfYD28arwGfGTk1kDuKAcTffv6IAvSiEDjUlO4e
S6/4lCl5vLGf+gpV+j4eLkVQ3aeMA+ciN7JtVuXf5xw7BwWtsQ3CjMpZ6E9t7uEqIhTXd9IGRT87
Ip0QJuIF+b+CsVvkWNiGF4esWIBaiDO8NaprHIYlTKBaVn6eQm8zNY1+N2tiB4XfG51r3/AOe4ML
XjIvXz1Jg3QIIYYQKYfxpJR2yquDfmo0x4jSOErLrIk4o4d4Qz1kZzS71SNWMkyrIGPdcWlOaMEo
1kaQdd4oEyAt19A3qRea18naFFWVnr1SfHCzne0MaPVkjqhVuXrS7WJSZPrYeY9jJIwDQeUK1tg2
YQmxs5q2fFJzSI0Dy6htlKGr3Wdh+WQlZJzLEqPHvjhAtBdoaAJCG8o42BhTpG3VltSxSP8C9d/c
BQVKsgHaGrtWEfV9inCGoaHnVzHM7p2pcU9ZB3fDU1gpC0t0P6c0OjiiOwyAZa6OE5UHXoHiGBBH
fy+LAMWERPneL6KZpqsNIEaj7FFRWfe03uBXWRx9DzFBJpK0LZ3J/DqgFWoHsfMrj4in8V3QC8V+
ygKmL0WY1JtGnY+12do/iMy7xAIYoxy1648ES15IDcJx6WuIVkRLdmXYpiddIafp5KY49oEnDoLU
wQ6UprETStf6TB93ZTUmB7Ve4h0IgLYFkdYu6u1HgP4IY0bDC64OFyMp468BBtswwUkm6Ne0UsuF
vIIgpmGLl3ZUv3at9lcxdvVdMECYJNtPHqbMoTwnHjpAY7ELU5i/UZLmkFvTmUHK7+Y8u6vzCpXM
JXo3A/UdjaY+ekOjvKlz4keeQUgVxt4u6DMfHdbwDaTgj6hzxYPZ4PdqqPhUzgNyvW6fg2y0ynif
NZP7tSF+3Xgu2Po2mO8IfIaoIiOnNJBBPhozEeqCBVXrjcbWSR3tiRWAcWqquD20cM+Q0ulgvZMJ
/9WoR9Pyko9m5oEhxGJcvDKrUEzJzaOH5c/FwJp+2ylR8TOrfiErEJMjjauNaGzvCtoYH77YgTBc
i4IJdSqeCDF8zHp3EnPUXce2cy89whZxAZ55HvgsZHHDcCTz3xk/9ixz3im5tGyz1m+7ZU/ZKOuy
kN3Xo9e2fz2F3G2LQI7zODUqJ9wpHNgfMV+V22Y5akyil7rckt+bIVbpJOt/bK771+6yTRaf2uR5
ZNusdcXOUKtpw9ouw/iyKCo+qsum6jCFIZz6v1ZjMJkQLPszBciury/7Zf126K2MZtKAiqXswzSq
z7Kols/saOIHupF1s53/V1cij1nkkNyXsx6+WJrK6+DmxhYQUfgi26rcZnRPzPEg22Shwk1X4zG4
vzXldvocMoytB3Wj551MHZjPelDRiob8Dgv+P9oSBaVdbVBPaxsrTmy1bOOpNDPNj90qPFhViKa1
UluPamWqjwEOs3z6pu5742rvOUDkq64q01kEUe7bRWRfylmwfArnDSYu5dcYxMUhMar0SGIE1jLs
xBGpOU33ht3QZMRSguLBLof2Ht3ng8s39q6xJ6ZIIs1OMMcOKUv+u6Jx2gPiLm9FkzmLt4fqKyy7
GFZC+2HspoQZvvqQTt0ZMZT8zhuZe9Ysbo6gqATKekhlzkqOflwpvkeOEW650N6VgP5D0TXqV/TW
il002oWvCg0l1qhnidlXW7tMJzxs6+JgNiWZHhVBJk2HKMfUe5cOg/pWOyOA0S5d2BREkrLcAg9v
hsZfSfVhtH3LShlAYx9a72I0q10Od+4lixEpqKbyB7F8LISWpibU+0cPtX5ZkwVE4XDfQv3eyf6y
rev1N88amntZG+JSkGGaHrpu9sCpddGuzNPxpYiCAhpsPPoKzhIvsi0umewCjnqUNa+v67u4zn8h
Q/N3BzFZDnIYAxiU5RyyyPXf8WhFF3karxLxScVZeLN2GPpqmd432Um21by3950SPHoY9pYzLhGw
d581keNxjqLi3nHDJTzBsC3b0Ce+5AUZVNlklYNAW7j8Kcd12RSPYt6qlaYfZDWZ2/IF1dq/z1Ck
e0UHqCQxrxLkChz0OakS55i0jK9ItvwPdHvr0mJmY2rBl7X9cz9C/HgoqIa+l+dbOw5afJ3IxrGy
wVsNBafyAclA82RMi35OjU+obJPFUKrlQ7cUYaJg1KrPYtF8gprzz461s5YKB8lW9XltkltzFpQP
a5ub5L9Ur2H208Texm1aJGh1UsbRFP+9tbbZSgeIoPHOsodChunWrQjr7KjogGE6PUA6vzKDRb2l
ewsJBPkBc4a9rGoR4uesSeBdO1aLtWCwgHyWWOHSOR6j/JhEyAjL6hj11WmKwZkg1cTaK7LfDC8D
34aP8q1qklQ/6i3I/W7s7bepaMYj9n31TnZGPz49dk0170ITrvzQ2c45aJiU2CnROVXRIkTSMvvV
GQqWYF70LmtWrqFyRZ5A1mI3sF/xWkMlqcsvsqnsQ2YTeSXuZRXElLlNJ+trjc7DTp8Q3LViTImU
PlZ8y/PcV42p0VEtmNTJaonUC/prTHJkZ4Ph4hkGw53cGYDoeP2i81gP23E2eK+q6lldTpp2THc7
zyvuZccaQddtMPceL5adbWTbyJfHj9DT33us7724GiDR8Imb5IdNfptc3QkIdy7Lq26ALrI1bF0c
nazd44+Tgf0M40OBWshrOF6qqsn3nlKn+2xcdC9H+0qQwCL5q/V+CSrrTUkHolOZ+gUnF77uc5G/
Wdo0M89nlPMcO2Mubjh3IobujIly9jYoOHH0XvCO7G72BkQYv5LePMhaXY3Nq2OcGB1j3xb1wQEV
hFCx7kHfSrXjVATRWzsRycpqUlLQaPSjhqTuNiInsET5nO0A0sWPM7PfE8ZaYmMu03k0A3ujQHs1
D4+evsN52X221aG5yELPjoapPBlF86XXlRhl/np+4kcjw1FOxKsz1i6KAS0yIXm8De0KqqGOhiCq
WeX3rhieg6BWX5MQpUkQN5vG9IJrTlwrrZmrq0rN9Zk10EVLIbeiZY5hl+ZDWITZrUmbgvisGMNL
0mY/K9s1jq1hQBW30IebmeLe5XX+F3Pv9qdrRo/DlGu/GvQbUq+1WCw9tbPYMCEvyGF3HXAJC1c9
HfWpcMFfI926CV3NejOT9hQD5P2p5QjDKc+ZZ6HZZJd3jaYW+1IjTlsoSeEDYKlIesdfmPRhQoMw
7TbqvGgTwOx6NtGIJxBgxz+b6LsaCvvgtdqCzi9cFOaJERY47mFY6xK0VUHG4luA/eNYvI59srAL
s+gsq3hAPpB60e5h3tvPQT+Th+rHGq6GMT3Hjbnwy5J2Dyo4ObY1GiGWUhyNIS22SWY3R4J+jW8u
tHJW5sYLU3/+vCAHSYJiBwjKTxQS/SS18HbXu5jgjb0x9cuodC+hYAQyGGr3YaCXKOEWoL7wWHjT
na59Qu//YrFaexuEq126Vt/LfUifenc9drqbyf7oGZzfzMjxrlhYbWxbt94Gy5ivAlV/uW9CCI5Y
s7qVNRW9xZd6IHK/HIebpngp9MKXNczQq5fWS/dRUFm429XKhfj+Qe7rPUu9ODgZ3mqVWV+6UZxM
NVWRr9CPaZ2Jx3wpOnXEobPTCddQq/p22A+uYqNlpNuPk645rHnnfENEB80A2YjljP2YWHxj5jm/
y3XsKtRRY28wd8I3YwxQb3W5SxYkMM22HB5l5XaqvG4RcW9Lwqj5GB3HAVlsBuMSnwGriSAMoRwm
q+XyB0gC2By9wJ7JWgAnojp1Or2Fq4oTmuGvt6rcozXVcI6t9DHPhr/MMilPORGvx2Go/y5QwHT8
KrXr7acdo+pNDzo/Ze3bGY5moKis1RsA5EiLLGeJO4JBk54gGIBx5JORutM+GiBTapkaPvEmQRKw
BzHfx8CrZJvs585V+CSrbm0+w7gjyrAcv7aLukW+qLEVdBnDhqlcoO2iOYhgnFIUSVcAMIZiOWYV
SeSlLTYZPRECCoFz2N1rbhVvVVBHj7LmeXOwQCsLFrvsHLtEOSijnbCQLvpX1S70B7tyvoAY6QC9
0APrCECeJq4xVKKGHFPepOJeVrUOKAdkvAwrHPZWc5GcgtEDObxUkfHMn8QY3/6wbLKteRs3WYiT
Dh2sfCTEOqKJIqvxiBuUbS6BaPm3bKs6w8WwsaShc6Y71nMDBVfW5O/rQv2Y2XnzLH97vuC8JitR
cLShf70Ai2YduxNZrSJV8GgWi8HN8tvsHBmkBCGopSbPFgfDc1YR4iWxTGrN0gp1q9Rtc7ZJFhBI
nmvGahMJbNUmMxTaWvbmTIzRSRg63wEQ3zVsRTBMnjFyEr+JW7zPREK/VmhYb0nKR9cCXbcNlqrl
ZmC98giCIztWpR2cO0NEWNMp8ZE8ZHEsEfF80vPkPUOe7QMrX/z1oundcauPIi/tTWmm01mrYvvJ
TUDfEPuJP04k4lsi+CwMtNBNHrOpSEDihOEdKdJDMolXWxTGBjlO4BtVZj90oi/FJq81Hm/e1CHL
n2ShYEPwRDTUAFD13UHhcTukMNDdsSafFtYDgCug53DoVDQ2e1gsXjfdAZYXp6atf1RtpmBqnM+v
Vl/z2E3PWtDo77aIfhbCxQMxfRjmKthHdvSr7vP0KcZJwNcyR9lD01ffKyvRmLR2e83V7bfIPpAS
y74YQox7Q4kT31Wyu1DxfjJdV8/Yd/wy4/JHP0Um6Z3aOWogRsmyuX5SITQ2NUmGAhPkBy8y0m8j
SSKsHFygSDXJSocXO60nb6dHpJdqgAAvZXkgIp+Q8sPzoiuSa9ahTkyWQPtSi9A7Wh6ZT4DvmV9H
yGOaDmClESx82w7BvfXNhfX9OBbai4HcOUT0GpumAsX6koiYhdwlgZeJeK/K3LxxjKdp+qZ3TJIu
ZWe7xznvkT+cACg3W+KMylFTyKvBaar3cOd15EEC4/wTqIf6mBEB26GvZO8Ku9gYqFWe+DwisWmH
X+vcba5C56NNk/7kkLgH3O1EREwpFHOK7icv+TkXSvwwjWjnClH9FtBgqk73voV92G4t3BQuJG81
5Oat6BxaBVH5uHJ3IXZx7yA/f2BxXf02UcEkF/Qr7nvswZ2IYH1ZIQ4xdv1GRaQO39xwfFFLLX6u
QanImixqC9cZiPMEx5YesggqHaTL5C3OIeMLMioasL/kCDbCT+yRCY9mqteZ1KoP69L2ZdVCSPEx
T7wHWRtAF15HAzL2ZA/3ssmAfXBwYrvetW6qXb3B6EB5AiBaarIJEz4E37osPcsDlq/PyeDLzNwl
PpZasKh9Vv11DoC0mnF1kbUy10I/c4NiL6sTKxvy1R1eY3T1dK2/xkoGQsAZ5lubPnvaafAKGyQv
XWTBpGTPq5E/ywNCV5n9tMYOTe5kVo3Lik72YTmbshTTSOBPgTRwkj0IdY/noEQFaj0lLlBnxFfT
22/Gm67cxt58nRPCHbOl6dc2cNCWa6Jzlkd86cou+W13NrrSzJ1enMh+ycaPyhPGKzHN7WxY0wvf
CeO1mqqfUYrQhNxHiFbdIk7pHUGMmq+21oHnGrzRl30LQw/PNY6aW7l3VMn0qG1sHQLzme99BRim
mfOzFzGDgIoWv8gCcZTSr9Og9NN/2vQ5zjdh7SHebevxyxxOoLwCD+1v85BFsXF1y964pkJh0AfT
cpLVRPH6kyaAh8gu2mgbVz5gs5PHt/5FSxp5QqX1aC+H12GzB+4eIIgOt61WeudFFmnSMtq143Ry
wsR56dBGf5wSBZo5xmqgIEPY0bkgzrMcQUQwuqAlx5om6IotqN/W5wJNPsDmv8/X9L/LXAl8mP0A
o/RZeYFLp+8Vre1vVdnWmc2u0fieyZoatuVB1ADsblU94CiRHwKAG0+yCS8s0nl9om7xtQ+vsm0W
wVkreDFkremU4dhZTUkP/qgsBnt+qgCHPNyaYEGeRub/G8Mp4mfH5TXv0M6yZ93ckNslU2yMIU4m
FJ4aHdTSEI+yNgXY58SNeyj1LE63ol2iwE3tbOTeMuYrn1k6obM2TfZrm+GlvzxV5aM3VO1Fi+GW
/XL6vTW16osseI5Q8BjIVq9tgTm+NThG3KPoo74MYZDcN5r919ohZZ2C8kbbHtY2d0fYf7qdtB1G
BCuQEdpakz3fY6T13GG88sg3MMfRPD8PkCDOsmZjL4V107LDy6IXrTO70x9t8jCrLX80XRDutKrO
AfkUzkUWbkOU0IEQAEOdtkpVAOmSi2nGXQpH9dokQXUN0orwmpfEB9mWxwWxygSIeVSU1XauA7yY
4zw4yc6m4X4LS1SKDRP4T6XanZ8xzOK8FzfXRlQvHYHCB/ReceJKEbk1o8VIBDooXg/jndObAxeA
nRHwqR2JVJBSmt1c1blJntrEPcmdsgkTHI3gfeudtHmsHmdzurObCNsVMRpvrTlWZ29qelBBc5g/
NGHlF5WvqGO1a1un2WkYpwA8wgHIXLxehsW4JRmC9D43Vd+y6y+tEZTw4Yf7oBoerCFEsT0iJwUv
4UfQJ3srQvAgtVjplMwAvEqrj1OM3bJbgGBrTuoQwpxQIjDd6qDvOuYg25bZR+F9axM93whQwluc
XiGSBnzNZbYPfAzsehMMuqqMZxATb1rjxIeQDwIBbhVIOiDlYdDvVIHWHBZUBskF2Emucsgm/Z11
F4MN6IVdZaiPeZ+dZsVR7uu+gh47jO4pHyDAGcZb0o4Jyz+XdTJoz3yI3KvILQ3VduVMvKMjmGiU
m7yYOzhTG3UyejRpiNZDJ2p3XjWkm07wjWQx/KAOFy1qvedFhG+GxGDPtQnvMTTuzRa/U2VELriM
39FlfSUjtIs7rdqXdufeDTkuYAQC2FyLeUQB3jbqO0TLvoCwmE6B2g37yomCDUiN4HEoPjhNdEZu
xdig+zxuHYyZ9nOpaPc5c9XcmtSLkXHmsc4FNm3qFRsW3c8V4ZepDicPn5pWG5tz0weNr5ruuGsd
zC8ztxE7tdO/hBP+ASCmej/EsbdWRXWxgH9cat18U5K4PuaoNd4jkwiuhG+Kn7VOd1+VJVESfYS/
JYJtWM/DPUCCY98gyNg16bZoqoOXT96pMOYaf24AUfZgRljkwo1ohv5o1QsiMOw13xxxMQcg/AOp
pu+McvnRJEu+5WoNW+Bw/RZ1NiJ4PDd2qwDXS7vuTqNEJwG4FloSrNh7g6+9YcO2UX/UqT7DqzOb
uxGgwUlZAh5Ge5Ezam2ZVjNF4THqyYPgTVmjxYpkRDx26puefx9s5THL4PkijrLNkgvo5d/CNeoz
+TeVL2HaoLmmnuey1l5MGB4mjz3pXrsZU/A3Tr01iii+74s6PIcTM4xc4/3FfnILvbNCbm9cnt4K
qzymHmhSOPHbjD+Ab6TEUO26aQ6RPf9wF/v4ycVdnFBgFxEKvYEdWghuzWA7p3CIcIQIIdNo6HJq
ZbNESr5ABCi2YxJ/tHl1JoxsHvmWDymIFeStmj0X9HeTYREzEYYn+4ApR1dbzwRG9E0CumwXJO0V
vzU4Zm5r8BIb5SlqGAcTxcTzb2i3VU9MoCme0TRV74c41u67pXDM2SJVD7Wj2ER6GPhmD1Iv0nRW
KIrTM/ZarR+mqbsFlLWPy/BDIfOAEkOMohChjJ+DNVbvHbLmfLSPfRHge+LCadJDciDqBD3VY3r8
ELYAecSFFUm3Je9ZV+ZjM2X5RiUGmSVqxJ93rAVCvZshFz9NHgH2Ru9nssLhC8IqfD67GoRSgFJ0
hbLU/QTyEitpsFkEYwGMq3B4zI7gtcjCve0t6rP18BG6QY5AmQG80dUzQAxmAfAwOETCQW8fwvym
16Aydb9GSIMxsF+/9YDzNbZD1NnZ4POlbhGaLn217EEo9woGLJqqIAaJXkwYBiQWKvc61/PLFNnt
PaHGfCv6GVG0vHuCvfxCpLndWOjJn7wZF79YD6zTYgWrBIN3VtLAPVsLTge32u+t691XMcOs2SoM
Y1ldHwUKS50WfRsBoh7qvv+G94EBJ9gOfaVK54cRr6J7h+BxuRCIw0y/Zo57B/5hZpY9BVzB8dvE
qp3oRgh8KcE5zugxqyohUeRJTaCiC02ybpV1rN263Fgp1nNA10tAcZ4F6IaPwR4y89kpSErpJZpb
SMdeK6t3ifKU2i5NkkM1d+ZhaGrvr8x7hcvUq13wU9jNDs4731JvgcgoP2Nj2BZWHp71KZy2eq22
O1bq3nEAeHawwIGCOyElpQQs3noI9w6WgH2gmjtmgA8eBr/P2YhGkUMNMZnU78zwtcgV+24t6rF0
blWbmf/JbqCINcJ6tALmjt5ogWN0c4CeteftgzDwtpGH+prG0LdlybzR1ZBXMTCNO9EkpE2ZfXxk
he4XuOmeVYF8E0JRF+xLf1mLQxRUnXss0OXDyOqMD/FSLOI5ZjFhJ2w23WUcuvmxS5aRm5pXhd2l
iZnq1k12qEJHjbaZw20EE3ZSOtYf/ZAx87Di9zTT0Tk0y2fLmOz9VMSsv5cicB+E18ND67TEb/tL
5rTpOWJ5cM4CJ94ZJQQA2NjxnWWbFz00YG94E08UFu4jiCvie4k/Ks1F6AHBNWIwPP8InGn5UWLA
7CUjDVUYWKJpLV5XIDD/KZSefBHm5cfSwy7DiJDUCiqQGlPudYRZ8GtwkD1fEgGKwGI7OCs1hltw
JHo/9eBYhwNorDkcZ1acAccSGrlHUPrEg1reteb8rEZigtoR2LsJVZrtvFSRKZi3g8nNMjMXoJkT
ZfBKeqQnhQa6yDPLOxAZx3GGkQJc6bE3+4vS4f+Ew3O60/saB0CJmYsWAr8F/sx3xrmAUyDcxynT
NKaCff7kkZo7J239LoAbveG1Adqw/B5h7v6mFnjBeN2HWwY83DJK4CyhgkborHQyHijHc7UHWcx8
wgBYecoukL3RAA+ZVMpSAewZgBSYm8I8y9OUQnuNm7A45UnFkD31zq6xEuAhpBQAwZViW6KYFjsl
7sSKvcXfznwYNSi9DUABpQdYlbb8PSRHgoeEAOsxFdF7hBQc4qP7OQyqneNgNLkg53YAtHepxt1F
/zdTUN9qfrOu6e66MT80U8NnElRg6qTBQcVblrAjVMHm5ERfy6IyviAhjyLn9KKnoXXMRuVFEARY
6K3qoTYX44Hkm9obx8SbIrL1Oy8RHmbz1mNCKm2b6ciXdmqB8J8BYty+c019vtey5HVSWaVGdYiM
YgRleDFpqgN0bdKWvwcU6P2mABHmTb+3SXiD5arsm3BENv/uR0e7Att1kcZWZhYCJuO0tuDqi2xo
d2Vme8+wAJwndX4VIPieDcAIdhHid5ukXyomBshXxkArK5KpsioyPWfOV+UANBXlkPZuxPzJyIC/
WLsi7I0t9uLDEXZE+dqbTXucYItsZVXH2xq8cWNtolZpMdet+X+63t7pVfgx28p8KJNM3CH88TwI
wN4mptpPIVIuT2GrNWSGkcJ0BifzrcauDxU0cCOEnaGkSMzl/LyFqeGOSAU7EUnGMtw4Ysp9VtFP
BnEORvFdnj/1EWAxPK1eMS3rTvmCmakWXF0EwuJkOk/xghttjFk9AYyIFiSpLGY9flcUI/CTf5pk
u+yeL69dc65CrqvXQafb5GVGKYGerQ5yWmvqcBfsZ9VgYhi9Ji1IgeA6tWG2D6Hz2p0Bt2icrgiV
o26I591NV0NihCRuKDdZMLiJg5L3or0hd/RBBkly+jG7bXgGl2UJn8kqv0RuyjfaquGSHeVmKogg
wcLi3xubErSv2+koCFXKYV4ghcxlAQ4NwK3DFq+HYJMq2hJHoDUEi+WTVfnqKMUuxeP1Mn+YwwiK
eblw7XJGubXiE20tVYUvoYqycRL5nB9lTyw1uTLIIuLNLvd1y0nkFm7u88Z28mwnf2WK1jQJWITP
FlO9Q9iqB6kw4nhbSO7jCQznz365f5MZO8cCNWqZA5ZFKq+/3ExYIpPSwvhOVvO8PkSVouM/s/ym
AtxniMPGUf5J+TO88CmK6xFxkqH2var6kMdlUwjHfLmNtzssGyVeCtf7hNUlpNG1bar0/oDUCp5M
gD5u2F/5NEC7JUM9zdnkq3rzXeKBZTECo+4b+HXEU5EcyevRxoyodjLGeLf1ZdL7hvOK1PDbAHPR
99qIO2ojIbrv0vYq772duk8jcZ+9aAyGdQsX8RPhuCVTVp4zh+Vfh7MwoMn/3TSwwzoQ6jbcydsl
74bcwp6TtK7clE+BFekBeeV+45VDccbX0QN9JjeXAiICz4ZyqDVWUegLpgIgAjDnjBWN8P/YlEc7
OFKARHaN4nzbFNkAGsqOj/LvTW1LjLrdJV36RUz6WV6521WCWroprWzeyWstr0ralaz/Ow3xlQUD
IO+JPEJuybbb4yDrsjAyHEPaPgKiiejj2L/IG397NOWlWZ8Guach8rmpwbDv5KWQP1IfGq5PF5b6
lgg6s1yr/tEttiHIXd6ur1k4gwB4ZexzZgM8dVetLjqYttG+EBCdO31+0ZehQ36288R2DiIUIIFx
3duo0DlRwm3RE7LSovx//vAfv0FuYnsF2V2P9FvP291DTaYAaWLoOzkEyO97j9z40QaQNb1kcHlv
F/cGp/jjrfkDVPH5Chqk8coY1qRose8uNOEnbvRN6XPVX68wg+BZd1wo3evgog7POSaWe/lbhqB+
ymyh7tFoHMS2zaP7btQVYB7LOLS81vJIufWfbV5fCYQDonQnn4QhyfZMYVi6LA+CPiHtZMKxXh+f
pYNdCzqY+nZEgu0on+Cpt8bjXFgsS2q/cEaMj9wFXPmff9cus1MQgRX2CgO4wgJIWZ89kTy4+gJg
NEq7WeRtGN6WYVk+SbK6tpVEf5YRydKF4wdOPYJZyZ6dUGGMlP1lsb6tfzyit025X9TeePRacyuf
hNsh2AoclPeuJUEgx0IW7O0Bhe7T+oavz7Jsk9VweQrVYdi3gPQOkRPv5T5TPuyyx3r850dQ1uVd
k1u3Y2T9tvlpv6x+ars9tlWN1/tt6MFWjgR/Zp5CuHKbDHhMmQFyG2wQzsuHQ/cgmoY6C9VZ3+ND
QZ6eeYG846OtYwzqPBWiuzjMDVgf3utELIRabjqoEwWglLHp76wFqyqm6lKMbr83TcFUotXVnRqW
xG4GBGY2JHj3kncwF4tdpCnGZhfG1ZOT13/cePlX5XNwe53WumxcH5P1WZFdyjHrjgP2g/JhlEWz
DNdyS0+hL5kJnCd59eVJSvCMM5gVHrshgFa/lW8JrHZa5eYfraNr/FVYiCjJdcuMa7APqe6rLbkU
EResT5TsRBwcakiy4BumVH+LB+DuyJj48hrLQt72ZJmeIJTLGnnOfhSzfvYSI9+rYrpLzQqBMq8/
ykFGY9Tu4OxWqOfuojK8fQGM7gNSfn6SJ5R3Xm4x0ncLG8aOxw8xes/Yy7k3zHKQ2tcAz7N9IZ+I
dTBQNdU5cdz6+/Ru0nbDDPF+vYpV7jCSpstnJndzaxdY0IUkqQRewF/gkg1m4h7yo7ILuTUoJwa6
KJNm+Wqz6JjJyRZ43fowu85pBphDPvcAPRKN4tje5jiG3WZXt1VUrIUlOTdduw3CcKkfGyM19vL8
8ncFdjydOv1JGEW3V03jIu/qemvlVtH3PxNjjjdTWaL0D4X87wXaOnAo8tsv67eJHcvTCkcalg9g
/H0ttwvY+V0xPiDIbh6BptVnydoZ474+8yz8rqI8v91feSfWMWa9MXygf2XQM83Za3YWBGlkMbD8
TtSSl8BlBN+hEOhXXDJ5Z+RjHarEHi3gwUGJb8g/g7nssI7o6528PdDLeL9ehHWv3JJd/v+nYq42
wV56kO+TnCnIHyOrt7n4Wpdbt0YRY/vBhBZhBjnRVXr7qOKxKLvIP3ubcslNHDZ51W6b5LX/htXf
PpTyd/4xy7gdWxXuFljAPQlB7DH40Mv5K8kRQtfyNRElcjDbcDa/obVCPDka0mPZRpHqy+63zWD5
gsaAQfAOv83j5JMqZ3RrsbbNIifloKEUqQETWyZh8t9ZixtKUtb/mMvefn0lJpg4D1OJrtvAdgs8
fW+TpRJb9HpLklA/XPlDzOasu7p6khdbTurk1nrt1zYSQWhehxBA1s7yr6/V9Vi5td7Gdcd6vk/H
xsVbj1AHYxhjphw4kXADWyTr8s3jiqcs45f9tx8vKq3cxMqo/jGNlLfw9uSJ7yFE+5N8XGNddQBN
L/cg6nskN+ST8u+b8ujbUAUopz26Vbb7TAUJYYqsS7hPnBBJ8JB71x3rGlDukMXaT1bH4OeoNcXp
9uuXJ/lG9ljfmdt85vYwy1ZPL3ryJ/+8d3Lr1ktufq7Lg25n/aPX5z/w+ShFI7HR2a+aQGpWjivr
7EEe+29taxe59zbPlptrIe/HWpVb8rj/POsfyxnZW3b89Kf+re3TWT/9pXAZ8DGaa/oIRt/yiuPh
TK6iFre1qnzhZUEoBXImNCIW70uYbS3WNpHjCQr9jj51Z7B56ySHW3nytesfe+RmYIYghEjB355o
+bKsb/ynl2p9gdYXTbath8kj/rPt02H/dvrb6yqKhdxfJqD9pp2LQxvT2mUuLD9ca3Fbya71P2IV
/9b9U9ttPbGc9vYX5Hk+9bn9hTH17jVl/K32XrSVQ4Ncg8qt9Rstx5C1KrfWCdna+VPbp6rsFwwI
Bgw/tQZJhLS0IfLxcpJ7Z3orH+HbpmyVdUEom2V1Xud73Suv6/AOmAra+FpXxEIjl3U58jMX+j/G
zmu5bWXbol+EKuTwSoI5iFSWXlC2bCPnjK+/A03vTR/XOVX3BYUOACWQALpXrzmmT0TJSA37Fjry
fKP5PX4h+s9QpoYM/FuudntomDIxBPF0yYsJESbwN1d8k2Jzf9yKovgpWGLSf+9z/xnc6/76Cd1P
M/h1QsjCRunVy5PutpaaTEsx/41JMCBcFA/PftOH69sdLy7KfXN7rN7L4nL9z6JouN+6ougTSPn9
+Bblv84g6qY0JndCibmN7g/728D61i6+n/uRNV4lTN7SnUFgRJsjJH/MHO/dxLFiIwYG96LY+6uf
eIje6/74x0XLX4f0TimtJu1EVuClQkqBa4DoQaRcU8jkmF9cBY54zZN4dHlpnKZbcWWKuMvS7SRb
izq1jK34hu/f6O3e/yOY+cdQ4d5V7IkvP8w7Inq3TrcgV2YBPdGiEEyKCiu7n5yC5RhoLsp4Frfo
LU4pfgHDpEb1u7iRf0e1KtlfYZ3N0knN4mCWpbsYRDAqcURrYlPVrFYu7mXP8CX4Z4GxKGbusDUZ
GJDxQL5HPgxV8Te66h2EZttgASCUYdeIqyq+lypFyqSW+XMRoTMRenJ1/oKnBuhOc4tn/nX5xUX9
4yu6TV1vV13MWcTu7TYPWZycHH1ciassPva+EX/AvSgu7F91t1mdaPlbzHnvKZrv/5IaBOrSxFpv
gY0hVnF+5r22eTRsNECAKxXFLEWkZwBI8x0+k7QaKmtnmgWmZ251HNI81TjGu6nyn0Il3SjzOeS4
Sk+FXzUL0Wtq02ErTYXuyl1Kkl7f54s65FYXGye19aXpkOCpkFN0TGJ7LYeBka1ABmG4zMx+RVSS
rOHR2tWqXz+gyWKtGWgswvPUwr0oko+JNzzPGe2PPqKUR/Q3lQs1boDKQVHUpQCP0pjliWqAAhGZ
ZfIYORZkQb09jREsBIu0hbXK2v7GMbzpkpT1F3rHbacrxeuQ6bhqJd5nVjAkr/CB33u+TKZ4Wj93
zmR8c4jWs7Lr+Sw4KA10nL5f+HVVvVUTOb1MyYsXVU7MJUQd0qtCsF1yPtsC6ISSp8wo4TfJMiij
iEWmuiCPGyPG8jzMLYSSMBPocRQIYmVT52Zxnsa4PIs9sUnz3IJ7lmWAhQnCG3nku0UJfsgb+w+d
xbNNI88ov1QuNexIIHG4cwB4YXvM3KI8gnotI/jUPIxEZQiGbpPm5AQ5Tc98uM7tPZkaLK85BNsb
qF9jN4aXft4gdAkvnhx/gtWUdqKqSDHphrsIlSsHfKYZrNZY/qWGhn2RWQm9JJKiLMdh8JlB0BCZ
DqlVicm1zLAUxUN2MfZ9e1bi1nmY5k2VkrZn8ttCXU2Pe0OgpslSKSxc0XpWZ/QRs7lhUOHCeD/H
OJzOtxLZHJB/LX5z9+PL0HAeoMyEyzJoFnBPtZWlGLo7jnUG441k+lxT9L1pkepMWqviqqYaNwus
4MFg4ABeOEFxLJHaHet5cy/y+9zEOTHUHrSRiTatUPfZpCfaUtE1ZS82+ej/U5l3pbQcHVTuTpAQ
bAZq8Nx5JIza5tB9xH32rrGUTl44cn/uLR09M5mJZCvkJZSYbvrJcudbkMXqx1jHZCsAxHn2h5S0
azhYD5PCWrIxxsahtLNur3ZRs02SKD/zFShI/hv5sR4kflxpop9krXuuoAad7DB+6M2yRvoqVY9R
x8KRBexxJYqigaXQF/Dr2aoaFh3GHYtx7h4pCaZ8Eblc83GsYFNlSchueWa4fxxsZJ9WMukHcaqq
1pWz5QRbxGE4daZg0da8cEr3/hc0fvwrCKb4dt5Km5qHum1WmQzWZulhsdz56RNGhRNB+7xmrmzq
B4QW9SPa8+5M6HgnShjtNo+Y1iGGSgdgTXMPUWdpxd8HxfazbMPjwjWQRG1kP0Qs5l0JBd0Rflp3
rHrCykUC7UQ0WJAsdmAwY7LZuBSqLjUbYJvKUhTF5UkTeX5VWeSEzdfHHAYSXcp5oBdtzOHX7d9J
4szbmHmF5my+fgCnychLRwd/en4zQ69DThG7YlP6Ewr3e1n82oYGhOQflaJZtLSIO9z+gcQZMvB8
ONfE6r/BD+WhpFbvVeUH287sfRjvQflZFGvRHvVBtU5UqE3lJFkErCUbt3DigbvaD/1jO2/6GO6J
rXmbPxq6LsFO5tX3zGiFhCE6FEOKh+G8EXuiTmeWnSMKgKgWKWGN3+D/6CgOufW+H90OmAP+fw5J
7J78ClnZ/H2aps2B3F6HcyETDVz+9deJ3uJDxrxQ62PSzDoKlh11o0EBC5HyFM6bDMDESRRHz4NY
GHo94nU5Irg+Nxcy5PLFvZPYw0HvwIuvZR2ZgyObqEpQlA6eGKMk7a1Xg1R8yFKi9a9DRVF8cAN1
dGsBAr8dKj7tjyNSVV+1BQkafzfMf9VYRIgdr1NuvifYk5K5NNnJoRnL5GAPIQknCuTNNmWdUWa1
YhXngfIkF0F/tNXqexYo8lNv5vKTGlTnlgfsmbVplC5AB3n7dRr8L6tq1INJasmrnXIqFnOKUwLN
4DUspTf0yP6DaNQL/+TlkXkRbWQKrxIEdY/Z3HOoXuNe0Z8VL8xflHgnuvDOSZ/kukZ+eQ6qZDx2
vpKchnkD3E/tF3pcsWvW04JnNtl4c1H0QWjKQo5n/5TjHvdSm9glyqXkNXUqONqK1ixFUevqfqvh
muoWugERf2EabfeI6RXoImNQVyGCyte6wxZBRq+3mfWVr6SCFa6Zevp2wDLzUpjDMyk07YdRfJvs
2n4zJLvZp0UIOslU2496IpFCtozsAkQHlm7Q/fIts/kgZUt1pwgXcbP2nhWSz2DYNj35nuxFQbOa
sIZFL/xPFbLI341/1amGRVZsOh2L3qlW+LUVEOas/DmVDHNfJ+0Ic7vLn1UU049Yvy9Eo0Qa2zMZ
GG8oeeWTqDK9mvUFuy82ojhAk9gpzhgvRbGKbP0ysUonSuKMbS+fZFhvKorogz9O5CXkRqAdKlgx
yKIrDwqbmZ0IuketSy4eWE/QsqvS6629aOkaz1npSm/wu8PtZPJ48gCMCV87ueyWaHzCvShaoWyS
phB2B1E0MSLCB1L1jqI4SeM3m3f+WZTGLr3wvM4uWkR+jzf42yDspWuSNvIp9JARBx52VX1WXkj0
WYGd6K6F07zEUSMfSFbor6racKtEUOXL2D6KDqIeLuK6kKr0LKrERodyFJoIGKpWxXA1xz02Nf2r
6B4hR7tk+rWu87Xd2iWGhdUKjHlxMEcrP4QtYrkZFlwcJJlN3ZY2mFl5dCMHFy3VDOuHQLGwAh+N
ZwhhyYdslM4KbmaxFUU0OqTUq/lroQ8gKbWOXIK5m9KN3gKmH1k12YC7styQKF4mH2RRpxvk+NZa
Ze3jwzS0Q2ZLxpMepNapiA0SLOZuzSj/HMmW3PFqU04M6xTciNiz582kJN6SCF5N/u4/dfcuYs+Q
mp9lpyqb/3a82pAA05rRQzVM9XmQStKlcxv0HVldOm+in5nsvehDb77W1gAfKFPzYxpoJmTjMiEj
rp/eutK+iq6DlhyrUHPeqzqTXbuKjFNSOBiwVBW0FLiwL8iRviTgV6soX9qkDR3lgpvKHqJvrUKC
mKHZ9YOjt/5eMq14EyaB/ARVpVqI01vTu1w49VfLuhFpRHoEh3HUtsRsC6i7hXF1TJjj3O4WYEsl
W8RplUPGhVF1LHimHs0icDtPjfYVcPLfDbc+orm416IjIfkZjL8rT74cuaI9IO/xKM4WWTaVZomc
sLT03a0omlVHiYc1t3Z46+kr6tXQY2Mjmz3a7fspDEs/mKSX763AkFaJkqvYUvXW1iDfd4fXTX1U
NN1am3E6XkZ8XNyukesX7kaZ1B/b+mTsfIXNI/2qnWe7jxmSDrmxvj6ZTa5/oUkEFqnznOfXx02b
xhYiFX9aVWVZnSO1qba6Vvb70G4M3H29AluC1oKPRbIqDz6UmWoBFsvrvI/IH17iUJd+SmRa3j4o
zRRQcbnxY0z6b4EkWe+KWafQjpXpKTBhgzNE8R+QUNubdIaKy5KXHLokMjaEA5IHGykQOc61QfyM
B5npTcEHD+BPxIfSD9XHB5nsJEbYDMJj39Z/ppCR1bZ79rHmqJvHriVnGU5x/ew0zAnbrlQeyNto
Sc/BYQndleUSXPO8rapqeFAN1ow0kJP0MCltehB7llWxBAgC4dTGYF3wr3lUrN55zhLnXRkj6aR3
jsM1AN9bBUm1F8VWgzyXWVG7U6MOMJXCuGzXFqS65bXtvPgI0hdlH8inriy8l7CaPlTDV8+iNM0Z
4JZqPIiujmIdQsXwLqIUdP6mSYrkUc9V78WbWEvMjfqp0CzrxdsMXmp9RLwqN80gNxur6f3PXN1U
fWV+FmRkYZlTVtve7/N3bO6WnRHaj8wjj5g85OfKk4Dn+4g32i5QFre6uSHMWXHGWXdWsgwbYEcj
NxHgNS3Ufgq7QwOYWmD57cu9Q61VmluarbHusRQ8t/OGH8bo1ngju6IoGliwzc/1hNsWltUHkp34
ZL8tyW7AcHRB7C4/a/PGBMV7sCXtlFnl9EgU4L0twvFzDOdEjwY9BxwokHuJ+h5N/fg5VKGxHOb6
cK7/z/42yKV7f8/2OA/pacvatwG+/XP+e/3/Ov9/9hefq5Y9ym1HX+mZES17JuzXoh+rq2rp6sac
68BlVFfRkDH5vdWJLoAi62sx1/11LG9OcFaSs4lU3oliY8xqS6es5TW/jPR3nYx9tJPp63s30ThE
jrOoKvQGfvEgpY2BYBLN16BUvb+yuNfdDo6Nmw5K/iA2g873lXev6kKpy5UaxPLRLxHi8ZASBQjt
8rGZN6JoahKi+1s5Ld2O6Rqsx39aRf29KI4QdbDtDllIQtu96nameznhoTcN9kPB5frWYf8Bkcz5
iNEz8aMqsp3joSVVB+txNDvnmwaAjmih0z8Yto3haAxvJU/kkNVX1MQIj3d1Ia011ZneIDL0m5az
CuDpK7KsnfiMICWdrysb44QTtnP2WoWFrvncmFc8qFy1F/JGDFwHNG2t1s2wV6sAZve/Djs3cx0j
yBHnMvkSDWLTwepe2SRZoUTvrJ2e6AVwnca7plYsXQFEt666dbARi6cJposGOwYIuaUvGIKgi4mG
aiOVabdh8gcWX/tV6s0niJH+LYxwgo/bpnsI607ZylGT7rwh0c+Br+KJIRXTaxIkv0g6TH9xcIAd
/F7SdehYWP9e8ZPZaEPrn8u8rq/5vNFkhodBDi5x7qCpsxSpJmXDaIqzkqCLB5ksr3onb8+iv+iG
wdMK08gRAzTgNPHsyU7KPF6yXXz1gXWs8KVMLkCHMIgwMEbTWnlY44NWnQ2/jTcl0ppTnCKq0AZ9
Olo2mcWo482DlfbhLgdlfHD00NgR9sj3zjj1+7Qchp0kh8Uh1XKMfbwuPMa1B+Kpt+xjXIx4vVYE
ScI29tZR08g4MMjV2nbyAaEr0GUAUN2F9YlilURWe/WgPcENJneQJw7ZQGXXPU0tVj+YOw/PoQEe
udUXXRsQlPJz+aVmDXoZDLL2Otg2LG+4p294z3SLMhyHk4cPFQjqLHHLMQghYcGP492E4MNLpu9x
ba88/MjeWb2u4dqEs9Z+Cp/IJf0VmvL0XYq17wR+kZcbPoFy31bXacPL2ev1TTefwY7w7yAPrMDi
YWBCZY5AOkkx+Z6Tl6i2+jeHXAOmgGl/gI06XKrYUmca/wR0rTo5xtiCQuYOYGZUbNNaASQDvG84
R9BaGJQP20yXwmdPcqyzpaCmFUbwgd4huTO8ftsl/fium8ydFMV/tnPuFGXMcrAB8vAekgC48ou+
24qj1CjeVVqv7DNL6V1iifkeRVDEVHXODDYcDDm8ZnGr0keAiKKL2Puj0pxbROXfLffuQyr4hHzA
/TyirixtdGgs4C1THAPPRtFg5dhI7WuLgeV+8OQUfAWXJIW3TdyyR+kxFyHaOauxyfG5nIuqPiJa
0o18J4peUikL1InRApMHRHKmxaRg3qhZgN9ToY/FYXDiEgcL9sTm3kfsiTqcxuldq6Qo9RnZWP+P
4yaAUQUC9f84tyj+8dEWPgI7RkKLP+ruh4jPH8Ji2qfJez0GwTPPXG+RR5axUz20FV2mPcmO5W20
PpCWU8bXbDl5dDHLfCtK4iBdc56aNnVOhiFtQRdNZ6etkRQ2WfPWDVa50HrL/9b40jOCIueHrijr
zOZxAAd86SuZGtIBKG+bRr8IZjxAB4m+l2EV8dqpm/fZ7n4ZG21xIs59kIG4nxAKlKdMKYM1ONNp
Eetyebo3iFYGWL/76Vjy5I21lNtXUmRwbp7PIA4RHe/FzhyshdVXrFn++yF/nVoaYvRCqveakKMK
MHP+kPsJRDHp5S2LX9HetXvJOraDjwER1qE4vkhdgIREtS46JMdLYs5PXyUnw0AP7FsdSl8slRJ7
axEqOFkyxiWRDOr/VpzrcOruT+G8EXWkYCorfNFYBZlb7w2in6grKzld6z2uAKLYmFq2CsHCuG00
Et4vq+8hwgUnl6sPxR+Rv3XF+GoVTNqrsfaesinrXFLFuqvaRtAwrSF9sDWgKhEQt9NodP02J6sW
gmNIzj62VTsjcWCCzE/x3pLDc5bI5TplrnuRYe0SMSB6nRiVRGA9T1/464IlMW/7LTYhoBiTrn/i
Kfru1Yn5VRjeXiaQ6UPCQdcUVzFD6Ze8aEzwfQQZWNBofw2jc/SyLP/S6uibpBOl5mlJAj1ZQ4bR
4Yalg1owQHqmU9q/eFVfwzRnAiFaBysoDkGKFFC0Zlh4Hr1uqheiNUqCFM9LmHKidWzM5FxJ+mc8
n4kVj+whqcon0RbpNjEnQEuMycOHopGlc4STEPu+MYUPYk9s5NT/mFS53N2rxB5uqIEb4eNzO+re
KluptYlYiFqIOqsOwE3aNbpT4KDLe7/758h9eqr13Nx7k0rfKcKVCiXS0xA7BUtEHosnSqIcHLtV
DjI6KjTrobJJJlAxokFsBhtq0FKa+1SSNJbr+zGKJ30VUwHZ7t/T/NHFsCI0ZOLk97N12HQsO2ss
3Nt5RbOXRHzEHz0nU5KW2GHprmY6CMHm00t9hUQQBesfB4qG20eKPzBIZW/t6PrrrU4Tf8H9w0cn
5ifoWa28q4PG/a//07337/MqP1IfbsPtb5ivgtj744+d/7jb3yRabh/aFulDBNgVqfjGaGz5kM/d
RAdPrwjziF3RIjajuPxiV7db0A39d4cVoZPU9mtGG9ipDfWpjsNyWWFg4YdIzfw6+2bk9QhDj5zG
Tt6ZgTdtLKf9SVru6CaAFeXwq1NjrCN1Ez8KBz6Y07e7IGl+VKnnrBkzHWwQpmGphq5ijjPK1vky
JSyyo3YhVTzIAc3q4PBthxhjjbuVXcWvzDO3iPBe9LpzFh23HVyP8bnySpKL2xfFHzgZMj+I2PG5
k+ujFaG/LMl6IqCzSohu5br6Lcj7o8Sq55hjiTiCYCjmBb9cYtEhRu+7RUfMNNWJD6GkXKsmli5y
xJS3wM/oUnoHnbEI9nJzVT90yKSS+HSrUzBxWUx5n+7uR/lE8ty0ArmEb6p0EQ1o0L41E4qrsumQ
ck5PdflUJ3p/6RkINVYFCz1jSt5PpIwAL4v4Q/wXqcBkBYccbA/K1oLs0AyLAamp7pBvaCTnThlw
AJs3Y+Jdqx4df5ofLL83yPpnkxMtXqIxG9ZqDmtM1GUQGDYTLmsETP+paycGEiBN1U2Ji15uG95D
Om/AUTiFVV4aE1xT0sDFGRjDXKZ5EyZasbVHa1yIIk8Q7RJBo0AwVN+q7vW1qb+FRqPtRZUtlSpc
smHCLrTOV6JObDTVU1kmgtkouvzRADFPG+vbB4tqQ81Z3x3zbCc+WNR5Qb8wnUZzm7FixXr+I0Vj
GMvZwTABEM5VBmH1s2VJbu8H0TUvVjmC4EujKOGVNfNfQ1h6u17RToDIk+OAWdVFbOwJ1j9YK2N9
r0vGLsPEDTJ/LEuRhKTR0/C8bvexERsXgv3G7dg2NFdT7uF+FDT1MstsJm1egsfQZBT25lbGIalc
V3miL8nzpT0oDPUwD56j2n6YHEYH3VSyVlS2+sVxYunBCA/+XNDC6PdmMKqPlqjlftSTeVqI3gf3
PxIz7v2GGMpRMvHoFSey5NzEuyK8YHjXnot8dG+/qKkIfXKNmwVU5Pohr1L/qhMku6pR/lR4/nAQ
3cSGIZm6wBao2Iqi6KtAWXeNksxxcZSoQ1GRIEmIT8zhhqUj+84lyTTnApd72mta++l7FZSQuV61
0g4nqWjhRTbKf9ENAuaOlfvgJHow8rvIoaIdwonfXz6GzVbyHfOCWNS64CBWrpTAxstgmKyLaFAa
4J5yweKMKIoGgCn6uUwYMOK8IUGODRqWkjVt2YU8f+POON77BsROMTOrrU2iltHaHsmYAGcZXAvU
EC72LPFKsyCjLa2m9Naao0EOh99yBfUcXvWmRhuqxcQPBuKhtpZgKjR7mYgNY5cJtyzcPNVpYLRR
+NjhSZiFeDOpzwM8/HtvLsLXe8savPzw1nDIv5utVTzMofdiD7vmlPXrfTOrhNo5hVHsiU0vEiXn
DZNaEidFJejaduOorHgPEcCXfHwObolXc563zLC7epfViTBLwyx2Fj7cN4yRkTqIcipUD52evumz
8KidlTTV/CfgTYTyyBT6I6ME7AYNkqAA3N292KhlM0wYHFUzf+PfXTVxvsJYhYFRZ2AfRXPXTShE
xW4EdgbkfxyxzAE4n0U7KHu3K2aPWJDEcEYi22QJUVzFWzOwl8McldnAPsHuAIUZ8gV9JY2ahMSu
/Tm2+g8PWkSSl5sB+y/XUJ58fB33edu9W1zWQ4gd2LpR9M9g1J3VMGfVxpwmdw48cdKV+H/vV1vs
iW+ANaxgpftcKwmXtIPcqm4V+/q2wahtb2p5sTOZJMRlVC0kud30uvmS8F8bxoBCH1GHzDfMT0Cp
GJPbAOknyXCjChHzLErL5oxra/6yxF4KtGFVggXhvdsp+xqyhV+aLHRpBSS+OBmOf1wYJMpcN9Op
QShaylKSUo94PwG3MjC+9DSQVppxzPtq2NeB2d82mh4Oe0+dr1w6fqaKWu6R/JZ7JyuBjovdzHY6
ZSV2hfWq2BOb2PJKsp0caBhz7nw+27EUWolAh0HHf/1hFY6V7cIUEMCsEZ3/TbER//C92KYaZBkF
30xv1jBNc46iuBy50JyK3WYi4JWl1ujevxnxO70XxZ6j9NhbIeDl4Z3DCWSjzWl/943R6sGm1Y1D
POfei9+B2IRzsWeJYz2F9VFUFZ6BuYNvMxoRtgadcDQwpY7vt8vzx0SpK9xHtQwN2Kwau+1ardrv
YiBfiOS5pjMfotSxMRAbUYxCKMRKKP2qGFL2B4whm8VUWx2uKFI0HCw7dzVsupp8GBd+irVugD+1
K9slsxhV9jbEfn44yfCsFDNYl/EIvrE5hnNI6UeWzldq2qEbjU9pXgYLGGUslE5FcDTJhTn5Xrtk
vb1e9GN6ThVeEZlTGq4DZfUgl82SR0bBEjqRxaJsd+AG5qntJF9R36vbqcdByLTxpLXemqrJ1jqL
MGSxtx1eLLW/DhuMKHECl7qU9RHSBF1euDw0ogddVczlqIzSypMabGE6dQ37Hzzd9KLpyS4rCuJ3
WBKFtf5R9iWehWOyBr8UrgyEfnnTHgO/khe8HFEmB3nu1ggygvYI+JV8koglXUlm6dWPCKqgpVoC
ZQvXfTl7RDcaWbiEKFicXk6F2uNvbNduAaKitok1dsOv2uLC2J2DVQrHT51z9Mc4WoYYbHlZJMM1
xaI0VAhXdzLgWw3/8xHTzLL7FXkosmUyqZbDZNgbD9aNVDTbRg24CHDoQt3kSusBWvG618mL6V8d
ew5dYgTJeKz+YfHqnp8tigI7xjJ3WbzRpBEhsES+f9tLG0YU05L1x08Gz8HKHtHvF5IZwyYiTcee
GHvqaHNs8Gikb/KP+5kzbmP7OoBA2rLiKR9JpsU9w8aBQc74ogtUumjmWx9gsO3bMl5brQ5zCtVT
IP1qPLxlquE0/4LUyGxOSTD9NGhcZjUvypJJtmR551xtv8oUOpLKLbpU+g6zprFnvTGwcMyRI90l
IHrM4xoHXBOdGApuNyGcoOmIwqdYTpZmMyNFYC0vBrV583hfuFBeF/gy4w+asoRj81lm6YQwIaZu
SVbOCNHLOLWltE792ruOENen0v5eJLjq+bL/beykdWMzEeyVzp0HgJ2pBQdy5daGE/yQ4LAu8gFv
YmWY3p2SgAUBSEX6aWGRCNdIC3eaQiTPieQrxAV7qY2J6wXd86jYa4xwSR8JSMWSdJnVVmZIUvwV
l0q7nsqhdccgKdaS/RpIWbYwotRbVUlGfKbL1oYp5ccp4IR9Q2QwVJQHf4ga0JTjrpW/MfMPls5o
dau2eqpjrFor/LqI569Mp/hQmg48C4AkW8P0uOleycjVgB1FwRIXz3TBaFBZTvBXFw6GqYtmHNJF
ZAVbQ5fkRQeyy4z0V0BipU6SJJivhPFRKbtZhPuKDTFUVtqtovkGbeOb73TfPL+sgDrlP6LpfVJj
4GtJ8EVyburW6gsWii8d+ZKsukBL7Q8OyNR5baMZWtsl1jaMrUXIjCRg01N/Eb4BYWJ+RL1xzgcW
7RPnqKt0S5X+pMmM/nmmR6sO1+GmqI/e1GIgm40b7HlN3GWzYDt+xzmbePVznLWfSouhvNyMFz1i
5N9OM643JxCINToLfTpP6AzIZEvOMGBDn9/EsspbgGDRt46LtKgKTIElTdoVA4OsQFfKZbPh2stu
YhHwx1LgoBXrKjW8K96GzYqlnWg5lNaLOaSulrU8CCQwtEnyjsd94ioOC9511YSLuk7fyBdF5Ngw
hx7iEL8ksjfNCiPh2SeWzOhhVUvJKzD/K+g0e1G/dSYEujKM0d33OztUf+RS/CMN1a+61DALrCDz
y8yhiHBvsr4d13bKYkGokMtuJ+QRBaP/rhAFHVJgf/2YP8lReS7nQFU2zguxP7Xawnqh5w8OSJWt
O30B965aDZI5y52Lhy6IFmFuEi2ZE3VLf9jlCi+FlBwhE3gfrBeemqa/jJRdlYYPFokYiyLJz2mc
/0o1a1eW5rc6ZOI16JfATlJXl5MtiSrEg7wGv5beQ1dv9/sGNzMfVLVbkoG+arUIIk/fxa4p4Uav
Ss24kIxscD1N+rIhGwVeRyJ6qK10TKXUxjI341A9Y/PGMnSqb4gCbIyJSGaQvWSDvNZx9V7bgUn+
MDkrocHPTMrfHTmP9t3SD+yZIfbYaQG08eR1nJrEhT8DLnz6ygfzTc3Ha2cu1dQs16Y/nCbQnLEJ
ea7Gf1IxzVMOxtrOaziDucqKml7vYs8jTdvc9KHk2iFe9x9jWHw6fvJsFu1xMMlplPvXoEm2NTk4
8cBvImrqNUg20DTdMQAcSEIbYLQqMdy4YAYuVa5WcX9ClTeSbVnnPUHcEWYcfGigAXhX+Mbn2Ayf
eFOnCyuRXmobkE0Tqh91Gn/14PS0cvhAX/aTtF3yYrXN1IW7Vk+fR2Tky0TOH4sWeHkIh6mLyajm
ejzpmIhtcpYByPnTiB3V04YFSGBq9c5v2yueRngI2sTH+8b6Wes1aAresHhsY/We6SB/ASgvJL3H
8lLOwDYlR7XJrjFonoUy9cZKd5zNYDq7j7QG0AdtaJcPRgNvPyZZfiQ9IsBHEzf2A6YY+RndMCl8
Fth0lTuy8IjsEBVujC85bY6x3L+3/FFM/d5CkjAgfSavTiUdePI9kVxWLNrW4tL7ZwVn+txQN03U
b4fcW9fbus/WNZeFhwQzf9YOhwVreyHj/x4UsFWcQ6JU2wY/NbnGWGxwjnEO67PVYtZTsnUfcvf2
tvczSbBQjslPy4bqzWybo+o0l9ZOlvg5XIvG/zRS5o1IyLBu6JMPC009fNK8W7I0g8uDjvXnxG+D
FQGw8RnDhkrpGdEMK1uTSTBuNzrzjJ3DbDlPz1iPVowDQplYFbdL+2Y2BJWnxB4WcHgekmioF6UF
EVDWSTjSUv85N5OfRTNUi7RJerd0WhwjER1WgbzrZOfR0hhEjgHk7MzvDlrNKLtovc+24b6bWnVt
AvO26u6kEb2DnBK7IO5MKWE1tPRAiZI7BXL3DQYhiU4+ITSN2GHVaVxki8uI5cnEA11J3Va1HAT/
tr3ooj5106c6hRHVxZK8VjWYDXUVPmIA33iw7XnBMZK8Oj/koW2PCiAyZmPG1vaaZ0kfwW467afe
QBofpZC8l/azqp2134EUrUM8ip3YcRNCBBULHAmJ8W4mS9w8DMJKPVqWPhGBVpZTItbxNp06e4fJ
5JsVAu/hDd52xQ+lYWw89tyeOXydKDzqUo7DXA9DMeLnUoaPCo8fF3USWU3490xhefTD/Bcmo8FC
V1qWlbQXr7YxKsm+K5Dr7KlCJaHgCOaFNv6c2an1y4PJYNFvsnPnsGiIvwioqxMColfG2q82ixZL
w5+9ItThazSYAcR2N5xth1eNObqx3c4Og7zNTQykohqOavkWqyV3R780q0l+MLp0YDCexAvdZgxm
JuRt+OGvjnh2czDymZBlDPDehv7FyPuVohoDAytMM8L/o+u8llvVtm79RFQRBulWCAUrOacbypE8
yPHp/w/Ntdess6rOjcpCCNkWDHpvvQUbbweru1WGsdzHSnprhBTkZNJK3ZRbA2SqquaBgjbqt4i0
jcbK1wBCT1YUfuJvhXdqCmcv0iquAE4a5RfQ7yMu0n1gGSPJwC3TynNeYmOGxb1YZbBtd7MZ1usG
R0x3SLxkNk9158JN7X5M5Yao5WNMMKsEhMbwEe5dWvpIGW+TXoiNKqs3TBZuOjnj+FwsFs3vlSC4
enQ1xPpF9FQKm0oIDpQDSLCq1JC6s4ixmYSCLp0tpCWTaEh78BILcY81oQoxP5IOC8h+mMhst/SN
MKZHXbWOVcIVGPEfTgWhEkwlf0w76NdZi+Nw7keatY2t8X0eb2DOPGUwUlfkglR+rvF/Ikr8jBID
2shMv26hVWqnBYI3XxSc+RZum4d7yKveHBRtYxF4tHJN5UEUYtNjcLssUsUKH1SkUBME6u3iLkf6
R8rCphgHrAPf+sj41C1l2gR6j1kyElIcDWlPswx7OypC0+XsLxS0AxQmxCZG6Feo8ds4wiMpNX4N
q5UrawTuN3FNYt0EQjSxF9TVu9hRdVzl7HVKyulKcTlLbFP/AHD5IUO5PPQpU2udwf1EVFGqa/cY
9uVrqDIIKA1traaFubzBj8GI17rOYN9Jt8LEl1Ybx52t9Q51QFJ6WM01uKe0r4lWYUfdHpSYs62o
xarJyqckk8iRrBuMMddzQf08tC6pvoAUKyuLtgOJ47h2zmcLCnspvifN/SrzOVlDZCs5Tbs7Ww5v
djN84SS6m6fJs3TtvRhjE7fkAYtexBfBWJv4kwzSYw6iluKhT+27rnGQZST5qXc6BiiVyiDbfUvM
lkT73HgM2vtOqFh14yFKghiJO6odrMdInjJTHIVmcemGLXlOzDFq1b6UdB19IYd1FKu3BI486T2p
mG4nN2E03UeB2cMFtO8YqBDgkgR4Ns+vjnvvWAokEX3x4svb0WvbhAKbAhP7unCd6MV6wsWWmPNV
X3fMG6KtUsqTzJ6wzXMZdgY7zkmvLiPDHxONTqzX2FWPpa/oluE5N02IYSegH9wFssHdDs6JtP2h
Ul+VLGPU0unbYMRzbwwIw8uwQavszgv79iuqoN6bxp76opEZBcZgr0yqSrqv4aKmeyppE9fhjJSq
2PW0orf4GPIQMlfxAri5sjI0z3GS78mOXiPmlNPU5Z7S4w2YuPq0t6eXQsSZH+jbTDCQluhQ0aCG
vkUOTCG611SGC0JN5x8kfGuuVXvcEJiV1BpIK3l1yjZBRDpZ6dM4cvc2SfXelAMlR2+1jAkbxsMR
IdGu7eKh/F0GZGSkUXluw2hjECSycafxUKb6Z6Yg2I0SnN8Xv6Gq/YKR9MRAvNgocFRWFVe87yo2
vaHLpTQMzVlOGxcX4GkCbofPVa2DNMSdrUAWWKFEyJhqJQ3avywAC4nj7yLIjqqtYGqelCQLBSaj
p7jZRRhsrCAt2au60L8HA9up7EmzbEnilvZua8rOnkfwExc2j1F+FwVWp/h1f+M380FFPWwqPTrP
WA7j7JumHmmwuBDMlzoiwvV25G7KpYjgUH5AiYH63f+Sb3kOXCKWY9YojaDzvLefXW08TDVmJPjM
kSVv1Je+Fh+SLwtLlLs4dfWtskQuR+V0zEwV1/dYdps4pk9Tqf3LcnjmGoUGAql+WQ4tvw6nLe9j
Ct6FGN9Ge2KFnlJNV9YkYG2fEZIGq6EKYA99u+NL5RgvYNuPdt5RbUJMNWcYZ0RXI504ZKlLm8oS
FRgUvFybkGzBeqsaes2baunvlQaXKoczAWB7X/DPW8nBuFOyFMhQGK89c0stHPo16T+Ln4obHiNT
PIaztdMyCnQREsrH6kQFgNMePayj491adQZEY5yEAaxu3Si8K39YeAMmPwPKyjHq7zJBp2bV6GmS
gVgUob5GNUENk16QBzU8YkCabeBw3SZ2f2SsgNBPyc4iC9s1TeBxWJxbJ+NB+wil82F3zXOjcmKm
5jPZFw+6JdciJKeQCGBcwAmSnW6amqsFWRcM8V1jqK9da34qdg+uDNOtMciuS1TAmIT7vz3HBoqJ
fl9157TCB5wFABrcYt6svQVL8+oo4XHGqRBL7WOqWzPAXfNVVuOmspXnjEjilR0ZgzcUFN6qCZsh
4Gyhiulk4SIVF+rKFNlNEbSfUiChiLoZU0roT3X3YGfiYORW4+lKR00lod+rGFSPiaKsxZLP27ma
jxScKPqk+IryaIdxxU0dRxs1Nb8jpwanqpkCkqRKlGK81afynFoEitZVti97IlM7tfRhhX+kWgNd
VCeh24z9JGXwnLTw3wKJcbDp8yscuuhixxKS8HCUioa/k6VFK0SPwWDcBy0SiiD4naXyqBMlNFpF
9Kik73gmSnPWPSVUYWMN+nnCe2xttNqX3bV73Y0fioHJOgrA7zZY/tlR9j5p/Usq0VWTtoD7VcHf
HA/nKR1ORQI9Lwg/KCE+CFaNVnbRb8xyeu/KRZenciNXchdG4FzgPa7DtqM2X5DKccsUL1obE9Cs
GusEwOugCdG7a5JIkTbymGfEKRXmfe4Mggm68jaHw1GtsJB25UlnCRe2s22LwvHyAZM72frxEL/G
WS2838osv0wj+wzKEq6lXtzluDW2ds7iYtWkLZkt9niHWQ5+QH48LCe02lp5QGf0oCs95HSUv6gs
dtOALWFENmiSqIB6new5G+Gcz8JYq8xU8eAK0YLIwVO9dh4TkhLjdDOH9gEF5Yclqvdsni89Pl+M
1awTV8iLleLWpnRrVxZwMJ1wq9eJZw8dhGOFtKhkPiNeusG1dt5WpuGb2Btw/9HIo8w8R+fq6me1
35HpgIs+NPDR6TBZ548qDfd+tAFvbPCUlUFFx1ksT0b23Il0TYDqbR21r1HPCHw5BeeJiCmIJeom
tDhR0E+c5yzYgoi/BnZ7Brm9BBjl0yWgQ8sqzSeF6JCJ/KGN9Ld8tASNXkRZi57KcXF5Ei03Rhk/
XKkCoQooA3hc7ujGHgjVfi3b5Ivu9xEVaLvHNp9M5TlYo3t5NctjXQZvlAfwMSJKlACg/qgwyKk1
wla6yUx9J9d3sIyA9ZLJoGSoQvIhlWNhl8qZXvNlzMF2587ekJct14VpDfT0o7vJZ6xoZpGlO1mf
ZKEwIOAAvpMqX/S9qwkthIgDZzfOCrrJHMtKQrLC0Qlv+nigacQ5gdm+4pWJSWzxZG6nJtdulIwJ
VoUSgUmETaPmRCryDG07TW61Rx4Xr+qJDKZRM/J7ZWowjbfTZnt9+mcbNvQJ12WTBWsbCQdG/KXO
vaolbNzOC7IMlvSn8dURMWbcBFhY9jh5lTvtCxtJOiKndwscWRPwT22jU3b8PZtZo1DtRADSh4k9
rc3znNXNtqdCrwfuYX0NABm3D+QLf3Rttii7uPvMyrAXWu9u7eDXJrPTmzLtAx4Z95oGuluiipCc
4+xN6TBULQxKe2vQfgLpcNFQYedB8GkkovOAiJw1tgHCNTBxViV/k8Wy5FQ38bCUbJFyiGw4fIH9
Fbn6V99A355YhIMu2OPEjEE6iFXr6i9uium3uSkn5VQtHxcvExjDgj414HzvOs/452F7KEmWmKXX
T8lxVq37vLyUiehXSTY8yJDpc+Y4+7oUQJr2JdVRk9vOdz2amPiH1e1kZnfJMjpwlRzYcKwPQg0H
r6kNrgiXFHhUZTfkY8h1FVYjM/x2TXE9cFkbe9kLAnVMuredEUYCswmYHaqFI4Fml3iipoaNQ2NY
+4lZXuqkfx3zJWhxTPptYOS/Qzw3pxanjRB4WzXplI3Q5QY7GcwHDMN3I/U1nuyTG/7qjcFMtiYP
zaHhLGNHsjwmD/nwHBgx7kIOPVoUGuEKifVqbPFyGIvRc9yE3tk2hxUz1W0Sq9pL6rJa4x1LdwvE
MubkQ2nxQXSgL1YvzvTYj5aavzS5k/lKLWKIFuErHiNI2B19i5pJ9SB6sAwupEOb2CGQQ0Cqzltg
T7/XEavrfMf6Mm2dFYIhzTTdEmTKu/SDwSxsozrWx4ySPx+AKoOe4QoWKkjcmbgP7UgPp5C75MjM
8VLL0lA09Y9ahiGgamD50hcltCoAK7P8TpMK7xc57LIJnFnLTHevi32bt91qChlMNTPgk22nHx0g
H3ebQllJSA9NVkT7MOmXAlp/M5G4rEArQ+xOxvpWzXMGK7r5WSyjp+C9AmHxtFShdm2PDZglNNn6
JkQa2FGM3AUWZ6UsADs7Fd1Jf+7R13lwVErflSYu6RNjD2tJrOkqEL947gbmZZwwOCOk2zrCpYLy
bjXWaXdXkZm+bog3Wgz5D+Dyp9CsvKwDtxlx1NAGYE1qqXKf9BWOH9wRokoEXtXF6qkd1E1OTbma
bJTT8UxiuVAvbimMrVC7aoND5H6uEntlpdKPdAJb5pCbQxiK5jCAt6cOBPckHZ8tCclUbZ+YmvH9
yxnqD4hsEDfJTVYAq9O34lObWESv9Bu8GHCRqGR8bG3mp1UNaF8ao4IoFj/IzM39uTW4GQ/NKxY9
vjSX+rNAGjf3ezNlJc3i4llas7Gz9QI2syimG9EsM6EaOg3xG3D47LSmrs3IE0e74YuI00IZBALs
BiCQC402yzKf86zOPVuTgYflioTLieq1TDwi2yQGUMsleclGPiKduISNrDY9IcSSp1AdTZG8tBb/
20BrrV0SpxCYuOyR+TzXFn9xZfKR6IlAYkKLZY2RjOX0L6ZrQixO8yNWn+MhLO5UIBTOKLkK+Fb8
KG2w+25q2j0+WyunDUEjPVNnqiybWY9vOWXhJWG/EzTuxAvnRKx2Qm4ZFht4xGzc/lREhLeglf1Q
LdHe53rg98n0YgyoLnu7f2oCtJ7QgOqtJIiGJbq9jPHMTsqvICUIWCf8LA2rW9tOdxMyQwU4dHWM
UcIJ2Nwqv/Fv5l80Jbe92imETzsoYHqH2A2JMKEq4dPqIHQ6YSMdCZuSM9kMsFvjQkL1X57E1LLc
jFLfY1RSzJQVJuecKLXvMTQ/VP23H+dvrGcIt8Ao3Kxu58ZSccYJwKGDD8y3eLfQrY2aoaBgZIh7
TYPIBNxDGfrzwIzZIsUniXq/iZQ3txaO32k1gWtxWpyY/Nl+Njuk4wlmOoy9PFWj0qHPQdxLxUpf
u8XYR3h4YqRrbtv7xAimGytQmW3Q+ggJJccOi3Gj4AUPD/mhVTJ1Uzu3eFxQGKrTcz9qu7lRQYXH
+qntmYhYQ+vpoWy8cXA1CsVs5rcPT1HTvmUWIzLjV+/jW4dunyaYu2Lfj1CNaAe6kQF05CrU7Lsa
3fglJI9EKQizJtxpPTTKd130b0ZIrlcWnNIObqXovgcHQL9MgOBhVz62gALkvbn4/koL8MN46gPa
wwT3Bh+BzoeyqNciezqMNtEFeZLcKaLEPd+cOOXmslgVUFHWWk/PZy+e+E0pf1Rj+Gx7lYrFGnYa
a892Md0eiuwT7gbplbifMu+lM9bt+p6/KOGsihLgFzPbRljgQjZcp0qyy1UCnevAuK0aN7kpGs5t
o1qH/JNXU+lCD2QIrlWu6UftMJxLxzdgz66dUZC20X1MU3HhDptQBRsrUSKfqwsJD6TcTMki2G3p
OwhtgyA/l98JIitaheRBV93Aiyqg16gwY34COMnCortIC2Wu8gXWPrwr4Y7pq4q1kzj3DWO2eZRf
tr14swhao7qBWNfzrWjqvA3dubnEy4MJ+pbDpL25brKyiigjkIcytfhrmyWCJhh3OfRHOLk6aynB
6o7i4uJf99O6rFiHg1J7TLo44TxQXxrsJdaartteaOwcyzLXYnZfwjgSqNzAtIsmH/w6oJHJB3QQ
yaoei2pfjc1jb5fzVk+M2O/r7DxCGWN2zHTOqLNqy8VDsLHTpfgIj8xqmcRRwrHGotLHpgJ02Dfq
pjv3pXOfSf6hcs5WeanV59ZtSzK8Nw43fafEk6VlvIHr2KUOJkB+YMY2Gj+HTsNF3GYsn3Tas2HB
LCyb97LCyQVFF6VQ7ru1fcmZiK3LWTQeRasfIB3sGbHimbMEbQw/ST2tA6tviS+8Setu3GD8DXMx
OLtzeAotehXask2ql5E3KCl4jDbcaOQPUOSMPyy5mEfZzq1m1HdVlwLDWOFzNjH/FNyXQhyka2X6
HckPTgJDO8em0a9bmYcbJSMZodKcX9uEo5m3z2PbByuBDbJnT6pnNxPrszF/i9HZ1QYx2cmvbXGC
znn2VY1oa1W7pfZTCDGSU3gYjPKpTiFTtJxcevOIjuPg1jB8wiDyg7jGxaPTV7YrvhbFCYU47iSN
qxteoNtHHeZ1xvzF70Nr70L5uUGo+KQtMeNhqTBtL/gH2OK7yRBboiMqAF83Y+BgapNk5CUzp9Zt
MorwArmxiunSG0wPTBG8RbcwUFhVvGCY/U6Hut/Xp6lLsy20jP3UBxfiQpC+gEWk2ghVx+aY4TS9
5NL8qefxJER3oUrFtjg6pAF7cHYqEIKaTSo6zu6lOmOOcrGSSFDONjnIibGrzHavjeSg5+ODMs3a
qYMLpMMD3hTxLq8pcVvX+NFTo1tJq3lRinYG50q5GfB/01FmVpCeaic6tMzSwNw+dNG2R42w2CRy
po3Stu66mQvPFRFnS3yX4czghaz1Rb3FVmkPZ5Jbearq6PvL98wiTiwYDRKnlZ/Q7D5SkX62dTRz
9uvboeJ7ETHhheStb6y5eQ8NQMgkWeT0CRM0g4wnvXBCT2BRBsLAxNbk39zX/QbiEyvsTdImT3z/
9/ZnXdbuOgQvAKYF9G9cdaUMtFVm+DM2432j2z9l1r44U/PAFCLw9ETBJ98mOMvFUaoKaAeEtrB3
mKMqpAZbAko2kQfOqsvnipZfZepsB8YBo7RPLRgcr5LwxJZplmyR59OpZWtid/b9aGH+cDMZ09bm
CpJhsc1ZuANLeTW6+BdzMwnyXI3bQoXWhvw9qn+k3byQMwUaLYtLJTZawJ2TNR13ZXeXix73Y/mp
pw7c9NHvnBhKnSpKchnQnZZL/IwyQbALtG9b/2Gg6fjR7J5GKGlrqWGNAPU6rlQ4vW50M5qztkri
6FQWCqmVRn60UKulssq37WSqPrQ5k+pi8DppbbVhDHEbKysiWKp7nQPjsMbln4qbmqY0RNFJumOE
8NqtWlb47VQmP1FRLaZT7d6QCn83qZzCAsWhvKUJWzLQpuFZmyP3ALLhjQ3Z444Za/5oy8eorG+N
jiAIbKr5NeL1kMN1dUDL0XubJyulFaoYl3vxpBJcZaRHPPXuoH9j+jeWTKxGhhgj4U4wp7ZVq5T+
UF7aWdUOMu83g1TCdZVSlJXNrpAadSuYcCxjvr1R+k40n+KcBSiIKumrZXsTOgS3hyqxCzCONFdp
fDdTkCv3r9lY+3XfUAK04a2iUfQPsvgOGehVCWGUbqjEa2XSP6y2ugi13eVuNvmtRr2btakFHmQg
FspwZAmG2zY0PktxCA1WTXICbcZhvy4ch0KYyNx794eMlA/AL1E5z0xQtiMxcGhaDgZNaRRSRoyh
fkGwcokG9RIPHWwPbV+GWb7RgAes3LoddXeh8lCOlhVBihNc17LWX5oxfoRhSTmKD5XZ9gg1pHWW
s/EQGMm9YE3ZOHa3Tet565baTcCdHLGo1xUMyIim9JMENJLEziSuV3o1GmtolDxzQoqdEl5Mk4Oa
o+WOi2g79drGbluqEsBGl8yCValkRzHW30HSf6cNs4pkXmnVfVZ1HRcNkr+geNUj6zsezZ+uL/Dr
19eGmpVbzO+Zl00YK1R07Vb0CSTLwL6UNeCZcjGK+TEy7efEHneqbuyriFJVafUj9jvIPQQcnY4b
otk43er4qwnFr9SSGwbWEL0rNmbFHVYdPmuJbWD6KQxBDlu6B9S9s2yQuKwtXubAXdfTLLZRqz25
5LBWlfsWdQsjPo6OygCRAqIdKRD5eDRzck8LHYA7d55UXNy6oLhgeNTDvOofqh4spg0Rwxa2dUI4
RqBdUN7nCBlW7jwdZeeu49kkRYldmJgcDXxSGLM6G9Op7w0z/6gbssoU1cZrH0Ka2j+6AnjZcJEV
mM7D0GoUbOaaJZcJNB4J0HDFU0pAJ3IT7MVMo/6QardWYKlWpIaOsX6xNJvMUHwDEzD3rgx2yy2P
ucDLLFNzJSKJNh2pT1CZd5XRnM16dDxmjbTdhNatlMq4zTqr8SWcnsGB+Ti2B71jGhwyTqmVL5wc
iHoEW10NNQ6S8FJ1m692YF6eZRp9qb0HgmdtjLWS+9q87bTuOVeBwHBFWhTpWwVhd+NaFCUUigNq
lWUMiJ9UjO2EGk6AA1S/QfNeOdqmq8Wxs238UEqSIVPWbAwt7AJAs2tPQynak1bE3QkAYmasNyg7
6CPDqlHKcZ83orxPhJLe01YvP183FA36R3yKuG1aAV6QQRRqXm2qzfafl9lRGXufWMPqct0EHYA5
hCne/h4kGcKEddwZfXNuyntwmOoeuthDqWLecd1kEO96rlx192eHZa+MANMNv220/nsggHRU+oOu
7K/7QbYe78aK+PrlqNcHtCW7CEElY2t+s+u2xmpaD4adiY3L/7ZlseNpmPpcrnvg3TXBdkkAtM10
uIix/+eB3u7OEXK4+c92QW2Alc7AQOt/+2uVhYuFODIn1c9/N2dEq51DGEbXg163Z8VE9FRk3tKL
bEq9Cm4TMj0fqwDiVFEO7c31qeUW6ZIBN/vxmHSPbh1mB70CS5Th0HHnaJ07MhC8DPlN60l7PA0q
i+/1rVPtNl4IWW9/fZpkbrJF2CDWfw4cBsORrEJAs+Vj6wzXuVT7s+v1oxy3fGHqIk7XTxpiIhvn
wAkBJNh96Kp8RzuteNenMcrT0+DqT3ml8Huo6sWotObhehyNdwJl1NXxeiBTQuqrpBtsrq+2ielN
cHpR1WTF3fXBzKp6k9ZcWlhlRZHXWQVeF0PeeNeXYTQXd3xgvKvJYGYVX/bJ4zmCdcVQ6+9x0mYa
6QfkFpBC37StEV+A2KNNMYzZLSP4hTlQlndY1NnrIoz7+xRLzXWDq8LDVFeWF6C+eaT2qr1wsLLn
FvSN684cXqIZPzs7M+1XOZpylSld8S7q8odQWeSStXxx+iT/GkuJbDAxvuUMkT1zit92pKLImakw
4Si8Xi1ZOGb1NhipaFb1EbQKSm6OC42wEugHRBNT7vTsPRfbiFnID4OIg9HO1XdW23c2DP/PeEje
HBnVHyo9AdVb477pzG5XaZJNm7gMiUZxteqOMHl8NTObJWgJXL5uC9MSSeWsUPz0VXV3fUELNZtF
Iij969PrC3UMOJSEmUK5w6H+7FeGo29BMVtfn7bLAQpbd/x+dHDU+/czyHouoE8zRzOHqoi8ubbV
jWJouBAv+1yP7zIT3I6V2f/5Va8vyCbotrJhpnXd5Xr8UVHh+fcR8/6igs+GIn039ylxkYxAL6QF
5buuMhMiQcvoxGWm+K0yJg+YGMRerZnte54pZ90sh5AZ8d3sBNFvlZsfELzdl8HSHSKQW2Szg52B
qrjVQZGFcbD1wdnQvPZc/7nOXNzoX4egfzULrFwi00c9wBc0p/OdtEvrbbT0wgvDYb53tbjYuFaO
3U7e9Dew+50tqc3BhVjTZm1UqfoMozDBMCm6rdT0Xs66fjbKHKMFwxoYTTAL7NKoOnPiMCgKi/Sc
0jptDbwWTmkqsm1X4ZKSSQZceTpMp9Q02q0hYRVIwfC/E1p+0rpJ3+JsE540V7e2XCj2MU0RAhQs
uFxlNxLSybZE2r8zzCS6oxqhpNNs6yvMbvCVsL5b+vBV04bT/XXX2JwVUJn/7Tr2zX92NZA536tk
fG/71mT17dIH2FPJkeyz7RDgbYrbMnDGdRuA57avyiHyB+JC12WtMvULhrtcb0hWToLZ1+N5uLs+
EC9rewZ2EpvrU23ZT+tR4oZGaW5LljaCuxOwbFx9wr0eV+Of90UJoLKjB/UNQ/DvmTQ/jKpA+uH6
37ali+0NOiW6QWdXkKICx3JADIwu4c7AVXgNaWf0r9uGwgnuqO7h6OO4yUyI/a7b7MFYDxP2TNdn
QxTkZyzKdtdn1wOhT3N3Cel50Jk5xvXBFGZAcDPX0N9t8DlrRrmWvu/+3Y/5x1rH2u5y3VS6jsTS
rd4VNRHqY5a1a1UfYFcAoLQbJRF8d8RBRj5qRPSYypyCZenNxea2ABFg2Qg2mXp/njdVjQEfOO6f
Pa9PMc4Haloe/h7i+kJhhu3FYqSO57SDDczQXLRgUndX4F4qGb8EJ+b/Z2NoWupO0YD4r2+87nh9
uL6ADpVx8PLmeS6hj6eutQ+XBrSKauPcg/9cwryC1oJr4DuoYcOQxyxu9RKjCnNGj1N0DBwNW/5I
vXDv4hDhjVuBp1+357b7gN2H+uAu5W5VIYtRoo79ZXEoSlyhzIm06WCSlX/d3kV0RENXvjDFsTEn
GolXTRhd5iaRs1o0KIfG5mxaXX9sJ5JL5dhjZW4qh+umOkl59fr8z4/XrX9f712Ea1mu/P5n+/Xp
f7aZuqPt8yr1BwcMldyr6RDp0z8PqtrcxR1/6yzgi+eRbb5qCeIDtUzLd4Z236YorQ/Fls+tprV7
YRli62hJ5Lu5gesHHvDPotAYn6HwkLrDehpq+DLVWfxC4iWhxiyYsDIUvzGmg4PLVjAlxhpWOOuf
HM9TVeU/U4mpZ9for6HZqDBIC4eOfVBuhpedrvXYiqqM7lfqYIS7IJe01i3SLkfPP0pXeyOfXLnH
MLs4SB2bwdieISSM3abKy+ylVxmiTUqmbRQkXO9W4HGA3O9e+josb7SqzjYqArF90YX5szNNe8BI
+aENRoHqKQgOedQn94EIf68fN+sO32A1Fhe7yPtzEDJlGJc3LL8HDEpmWgncQGmFYoud5GeCJenp
+mDIsTtVooNeazpYHCh06RUEyZOhx2JcXfdBy7n8CE0bDZw4/PP030Ncd8/L8iXPs2L399CZAS1Y
KH3rdxXSgHGc9/i2uOfrM5kiQLN7bO+vT5MaFgv01P3gNGebgWC7b0BAYIepsVdUSv0y9cxVEymq
N3tmbh2PWfNRZPkLNI/hi4jmU0c9+tP0FpIsGZJgX8yrwkEmsFJo5Bc42g3Rt+QjDBknFIvcPkcn
3qJTXszlCrvCYU7XylVMtPT2+vTvC2mm5OQgw7Psgbsv8bPSEyNuYEh9dKyocjdNCcV3GK1mHxnd
zfXZ9eG6i7nsd31aLeoiMYTgZa19F4+qspcOuq4clTpdeo+Jgo74ah0vL1/3qZVA9bIMTLQ2Tfbh
tvpFS6/c/HmLrmVerYfm5c/OfE9njWQJszbtOwRDHOTfz/jz/iHIa84sPqOBUnAYy3bYeC087Psw
zeV9sLQcsVrD1fl3m9N07ToFAoO6gyUcyhX9tlYd51jpSX1Ey/JCT2w+qsiq8BuzbsvGxlI2gU9u
cyIery+auNqv4YGUO7WEJ9j2RrmVNnzXrDXCpzgobL/sMUfQkxEdFfJOwnN6pG5jbj3OGSwbtwiV
nw3zteBH9pSkRt2ajznH8iHIpsfRNKJ1mWQIiGAKPIBm+iPHujVMw3yY6wDg1NbpMBHZ0Ztj6m6I
NlldX7UNJp1TawdHxvMYjMZxdi4bqz7bMNYYodfxZ2XnN7VMzOfaKG00FSF2IHMev5QKAMKyg/3/
vpNZagOo7kSf8EX+vNNixfLKqdFvmS2BuNtV9jhkKJQw8IzvkiDAN0prC0Ykmb0dJks/JNwjoMPk
HRPtpDiyvrXbKVfts+D/49tpatwVGfF3sarYj+NiWYQf76qqhLNtumCeVvmSwdDZk3Zi1JkBXOK6
tWySMPhP5fLwZ7+2FgXZFso/77i+0k4TCcmDCIggRNzOjNuHkdjdW0YXPZQWnhUxRm/+9en1gR2E
bXX3VPaLCgjjob87XLexgyaAA0FAhn3gdoJk2j48WDKrT0M05H6aZ+2zHidf169aM35jc4i+E85V
wPSJoIvlPQ5WRQexvCezwRTqRDTPs7GMD4bgR8g/75Fupq10J//nPZUFLyXN5AFJlXvQ2sk9MPJk
vjXoDCSqRIablHtDTRo2L8nrS//9kSLYWCtdvMnGKu8IKRDo+EjVXTX89bg8k6M+hZgwrEzV4VEu
G/4+tFlMADCs18cZIa3fjSSuN/FoHAv5f4Sdx5LcSpamX6Ws1gMbaNE23YsMLTNSRApuYEwKaC0d
Tz8fPFlMkrf61oIwl4jIYITD/Zxf6MkqsmLlGZL87cC38KsV9RezGYxneAs5afHmL0P9rLuVW1cz
HC+lF/0Y+sddzUnFY72oEsKIn/U6N66qX5ePQf9LJeo/a72tv/do3i89f84pvXLYNLUPCGWqepzF
G3XkGQvjn4Soaq5kMdEQBIjmS+nFKEy6tyq6XYc6mc9rspijQavgqfp7q6yjDF/vJ4OQtSeUfW4F
Bygj5iYlVbwnK6/sZTvEd4KnslHLRhdd5Hk0ST8vv5GjOlvrrK0c0MhWWZSXyrXIlTldfFOinPFj
vOwRWvCp8+rwIFjnLwE/jW06EpjTsiq/+LmWX2SJXehTSzJ1/9E++oG2dQ0S93Lq72NBm/4Y26Ld
e4PGQYfssBuc5MVC6JPvUWaunCpDu6Tt4H7L4seYRpDu+HOM7LZVC7GWHmOZCJhh8Kgg/n7I81Yl
Pj0XdQXElyzJSxPw7AKeFN58tPW6K6rTRz2xp2QdZ+iYyclQHFFq+uM+hCtJ0jSNzXLlkiP75R5s
nJxFLkYVfE0JVwu5vt6LLggZ5JdADfNLlQoHjrhvLD2hZ792bNseAb+P1tIwnCWZVmMpJ8oL0sr5
pdnW80jZ0Azgw2y2HBt4GhlOM88T6cYTZgjVjaxCZSo2jYHSkqzqJpRRBa7mUVYjO1rygNQfS0/X
L0lmPsrmIUK7tTXxkItFLp4bjVQvRwhnJ3sVS73FSXO6wyjbfGjy6f3WXmp2hyHuSvSUmETGQ6zQ
FeI8Or8tLUVNsLAU4zzgq/Ss+ziT/PXdmvO7ZRsWrskkjc8f71beMuHdZg0CzRUs/Y1UQs94XKzb
IgAXPYulv6ujz3rqH9WqCWGieUBoZK/smMaUlV3WUzV/TbU038qayKoDSyUUn1RbeTF7XWiBUXRB
221cNsSzV2PjCKBMYbbwESo4F2yFsE7yLdIPNfJZcvT7RMcIwU5X7uzrEV0spYku4M0CjhbDXYL/
xREB+UOnjO6zqvPywhthHXnepeqTazM35x48mzohnd52ifs8tka8IBAfHWVva8d4YojkKdBAT7cm
FjvjoLjPNaSxdV7H41rO0vWBcGQXx2dPSb2nKT7Kl3SVXj2i9EoGcH4pP45J5Na5spFVkYjXCd9Z
NKya8rEJ/JV8Sa8lN6ZNOF93fao/mbDGksg9talBxkNVIRdjZHXCKds5DZVF7iXWbB9cqPkgRGoi
N/Sze1TAMHxMmaZJsIgisW/xaDUsWCdh/xCEXf+A0RKhwxRwqB9QRfIGA5lBfP4YoXX+dYiN9CTH
43rSbIweoqWs1vMN5yzufC85Z6gza4GmiLfxDGvTdqK+HXP49mwAgNrXCr9WFZHMzrCDr+FdF/bF
VzycMnCCwew1YMK2nVoXov8QXy27efMMJf+a+DrwF7t6MXSrWrUoEx6JRtqnctIqPJA851OsVEs5
tHLJ8+mD6t5PKd5wQo14klj1cD+VXn8jX8+GpJj2dvXZL4EqKtXIZkxJrEMDqXJVRLb7DHDgJIe2
sf7auyocRN3WeFNEdOTfUPhDtXA4R/3rb0g4Q73/DUXGnkr+DTWsoWuUV2/Ad/u1XyXmOlWTaQs4
IFvqCHtcZbWvk3yph6p+NdvmR+/kBcYvVTXRqy1Jo2wN25k8iaHETyo+6UtVqPUZMPywq7Sk2SKb
jI6oEqVLB928FyH6ZyDQ5ne3OTSpMn1rK5YJRMhjCOXMnjy/PjfEM4sOwYXByD8PWRVu0MvKkL9L
h/JIZA7LqLn0R7VD5BmbYbNdcA5gdFUNAnYENtB+m9nnVDNW/qhER9JG7iIl7rqS7ZWrgwWC6Jwf
DatYFe2AZUTQMcPwIoxfvNF9v8GwMxwTVy1tttdzHPVommBB51oVB6B4ilq8d/Z1qK3qukeRYO6Q
Q2Sv1+vFgQQCKvoxCSqUwNZpHVgnk/jmyZ4vshqmg32YMJeUNdkuR2gZ+SOSPg7K1HkM9X2eOxR4
HIVWtg5xvVlIAXaYrtcSof+HKAAw2WjgLKQQujM1V9tzkwfS6eF7e5k6i07Tm0+obcA277+iNs4z
DPjLXVCa/jZAOmjjhmn+kAwkOVpF7b8ag7pAALr7rKLatETGUTsjnYoDWpdG67FSmqda1a5BnQxI
6mCUJXLv2YrxUIk1Jzl2ZTXgAWIIVPtFcOGMARk7D+6glQ9HQ2/tO2u+mDq4Rau4E3Fkz4pi3QkI
5gH+H1jL2kzqnT6xrfgY3zVNtFZbjmyyTU7rQ1D4IuqyjazKDjWqvyFbb+0/hjkgqZymyG4hb9p3
aeU3t26vLD4GoCzD1iwWXz5u0xhOtWknSH1ykuzoumhcJmnoQ7ngRrJNa/MRs+so28lqX/j2Oo9K
0BAq3jheYD27HOkOgwcIQFYbIcIVSjXqVladpLi2pLsukKn8Bxjq66btrOdSBBDYvHttjM0TqQsk
+AP1OzAsdRPXJUca2SYvUZQ3RzhX0JYZq06Fsfanuty1ff4KFhjquefrS0114/tB5NbF1N86YgsQ
Z7Cr2CFjBuV17izqIrlXzUhdqmSHVrLtvcMvXw2hawdZQ0rRunj5mxwuWyJLU3dsWn+9T5wWKqiI
VlnVTt9DJG2b1wAO1fs9OFwA166mV8gv7qL2yEzHpP61eQGK0Ht9+Kj5/ntNrlUjKhcfff1vtZ/z
5CL3c6ScR85peNAHctXzAvhz5PvrzX2z4M6/meeNAejHYNgFg0hOMBuTk5X4910m+i1yLMnpo12W
3tuqkYTZALKB4R/Nec1KfyPrzdR/SQOA+fgznPzMKk6yJC9NJdBU0dMOA7F/dfiaGo2/1E0n2hZq
kO3jAR/K99t83KFvFLHS4lm7b76/vMh7sSnob/75j//7P//vy/hfwbfiUqQiKPJ/wFa8FOhpNf/9
T1v75z/K9+bd1//+pwO60bM909UNVYVEamk2/V8+30d5wGjt/+RqG/rxWHpf1Fi37E+jP8JXmI9e
/bKuWvVqgeu+CgholOVhjbiYN97qdgJTHOjFqz9vmcN5G53NG2poZo8eob99Ivfaud73PGCA18oh
8uJmlbvIa/C+1Y0SDR4bFUwC0nUQJ+a5nizj/ZJN2tlkad2TG+azRi3JPIPKLzeKFnQ3H+NkBzk3
DDSLCMnkMiIoauXbKneHk5Vn40mWjJ+leQTKKTnbOHCnIUeTk69ruzbqirsyAkrrm+KXmperOyv0
xPrvP3nL+/OTd0zDtk3XswzX0Q3X/f2TjywBji+InK81Nq4nW8+K89Cp6Rl3i7kMe7shvzG3VCtL
4EwGbGNEOmS+/GiOaw/ZwKrxTwrJzWVmqhaCN2Nz50VOjYQCbaNvW8BJ1T6E1fevetnVX6q07nCf
CZ8q4Pq3EdnwJ1V/SpO2uxqQpu4TsNyy1e3a+KT5UAxlNdVIqoyGgnj+PMeCe7AK0qaGvN9ZT2At
0sXk5OlB9uZF8sv9x/KX+yuGuhu6GqKlr+F66vstYh1NfyL6/PcftGf85YO2NZXvuWO6GpQv0/z9
g+7c3GXDGuTfiIgM6MXw+clPOMg8PlQLKQuIfajlyc/4o3sokEVt8nz/Pi5sOpjC6IjuQ3Oqj4R1
4MMmfOEyW3SYZs6NvTvjh2XR98256Og/RpWW/a2v2HdVQent0KwyVr3bTp/b9kY0xMMnDGLWaqZ3
uy4z3UfL1y6yP+OUQ8RcL2Fy+va5Rt540fTu9NlvkseRGPMja8AfN0yBH9yrngHQcDGm6JZO1njp
HSc8dkN5kjVEAsXlR3t/wecZBb6+zP2b3kD5EZiLsfTNjyFMbc38faqumPVyYn+yLWJQHiHSIUjY
R+O96lePYtQ0DN56YkluO/8tgfLiOCvRWeqrivr/FrCQ/V61RXTO4bA+GC4mQVFhZRimMvvf3XWe
XhtoIfz9V0O31d++G6ZjOLbNz8zWLV3VTdf4Y/kjp4y2GrniJzxPs+nJ1Fxz3YQxsJAgXXZ95x8U
2/APYV/dhRBkNrIm29usc1C/nHtlPSZdDWy6NLbDYLKZQIXsJgcHAxUFeBwR56nZGb013leVXV6g
zyyQvRH3sokEb7/uFfRnZVV2mLr3YNedfpRNjjP0xwZvL1mTl9HXSjj2sbom3+utYt0P1uwfnU1B
kBVKQGk8F+4smqYSWbBYPZ9HqNGKm4lr1OPFWsUOR9ceWvnGxPEETKzjkgvinFiGKedEeYyM2mJj
mvUh6BDLsLIg28RzEpl4+Y8LyEwgtSkUgI8OqNukMecZzjxDDs5L+00zfJs9VElQqg+66qDOdgzt
z1Ite2Qd9yHXRT/BAcqBc64cqIzqGW21i7SGSUQenmTp4yLb0MqZOAwfZXPhAyv/GNpifHWAEA5J
AOAGuhKu8oQi6SeT0PytrHXtLW4p7hV+TXanOuEtZgMKxljheFDZWQG76pQnTXTRBjrKqhk0u7+v
2MPfT+CH7xr+Q/D9sR6wObYeqhDXT+gu1UG2ZaW3KdpMbHyMtQ+Kr3RwPkR/8FLdLW8+6rL0Mcad
R8tqkNjn0EtWOpLF+IkrRLJCcM/70C+vH89fWTLDDpBmgSfJ+1M48JpfxlkFcXMIg9MGGR/zVuNZ
iLpOq6+MuSovakvmJjfLu4KkxV7UVuTctD0eFzW4+T+GxRWaZiqCM/29OvnmIWnq8FZe0I5Kzq64
yMoERc5fumb4VHT6tMunITNvZI8TueFSI8mMKTRTPb5MB5dnDmyJ+J7QDhkzIAOyVmLVdgyS6Cpr
8pKlXrWGWlbN7Ir4Xl7MEjhfV0L/TvrwlNfia+P3xhWhN1fW5FM+VqZfauG/ag1y21c8rn/p630M
K9kIZcugtKc9pBd1L0vtME7vJdmWTAPaA0PKablLq71juUgOFpqvrmyngzP2XobZlmwydF+gz/f6
zq3IoaLhgKAYWlCbShH+uRuyCbcLL7iHfx8tzTxsr7nFhtAf6vh17KNvsavEX6xc4+s8wryCoIMa
aySQ5oPy6SRBBtImRSm0Utw3O2y+o0DlvuRegSxlqWXXgvV/6UO5Wf39ggpc6PcF1TUMZHP0eVFl
MaV7XnB/2U8mth/mQ9U4V9SX1Ru5YxzKjjQv7IW93EyOCgIXhJnSvdxnyt4san70qhpKVrL3Y67s
RcppB12/vPt38z8mhHobEF2odXHIKzQi8xbyZ+aYwSnWwKDLkt1hu4Qca4+1ejVqJNljD0CeHjUL
JeqGa0laboEy93A1Y+TLOrFUFP3WNKPyeXKjaY/HqApnkKqPNPbKDUDey6odOGz7q7Y6Ta1WPFtW
sQDjCl7IIu0XtKG9NdwGs+pet69wme8NUWdfRIsRn9tGzQOqkda2CSCrBW3sXGFX3EeK3W4DKzS3
UJ73alPkr5aCgCP7d+1kGujXQpq2Vl5h90+EYZ+cRre//hyazQ6Rcig0Q+19qIvoSDGUytJqdedk
knGelogKwp8vugN4/XnlR/73pOtxdjLawX3Ts+ne5kf5Bun2mxOO9itgqe7Gy/zp2Wd/sihtu78i
MAC/ztO7hzSGMVl19XinKtA0UdA0b/OcYNbg1OGZXI+6GTuzPdqD6Wx1ZfT2nks20lAKvEeGQcUs
EcccYaNP60VFtOnG0jnDs1eIN4jpgkpZsCoKXKfyuEhBVLrtY0NoegGYYXhi4TIgUIzaS+QgmNWU
gwJ0ZXrhL6m/sAE4kaR3vlkDLi9dEe4DtmnbauDP6Une3YpCVHd5Wb3BqNNweDFVqOtatSfDPofL
B4JVtGdj66BRmw3rERjAaxhYW6io4ePQ3eICl3AkF/GW8M50h5UKZLSmT76YFfRUhMu/iQoQYmd3
JcnlNFjrhN8P0OrJvQRWtsL+JcA32H4avKn7piTxuutgCNtFrG8Fvm8o1CTdfVb4xtro1P7gxCJh
QQxKcMdhif4ctN4UMt6bVU1rrSRwgSwYmmUAqImhK877RVahnoFRra0Qw0E6NEcjKC2LahZTlIPe
i948HfRjfkiiX24jB7tRi2KqWqQ7XcHZeRzY4/qzakeHujKEETd7xEUFArZi5t+M8HWYwulLzoOZ
XW2u3unVlG8BULlbUwn0i4IIyqzCVL01QU1olDm5637vdLW4lpmZrDu+egfLKIeTouXOEprnuCz8
WuWxGGfgG8YHiXKTXD1j3qXI9rqbHj6aPtqbSXuQtXeAXBo17/f4X9vkTeQrjH36khkkt+3ItZaO
agSPXV815zaDNarE4aNssq123ySauMVqIXx0vTpbWggdbmRnbLnZ3oxRPJBVmKLVQ2FvTEeNm0UD
pBsuw9lIJ/BfrdIir4F5AtI+LyB8EM7UkADp3VG8cD6JyXd5zW2FJcGD3gW/DOtED/bOezYSR2xL
AvK4pnBc0SuXM4wlflxkNUsE/38cjJfCto2LrxXI0UV71fLhpskmmLmfDNVrf7Th0wydD0UiaNdM
YJdRHv7+eaLrv5+STde0XIIThB4sfpwa4ajfnycVx/apiHOEeNvQqAiBGqLcD5O7sTtLv6vm4/qE
9Kbntj9qc99Hbe6TI9v5sT7+NvKv8+RIsrPG9ecr/JwXJUq9Gep8ukHVrkSbq8O5z/aOatNbp9G1
BcaHtMiLSEuxUQih3fzR0dgppwBRR9OT62bqEog0YE/LP0GHje/5gSOgVPtbWZMXs0GTgYWiXmhW
SMivb90O1ogrQCWjgmw7LsZGnXfriMjfR0Z8F+WxdyubZEnB4HDZBRPiUz87NAukDbRIEJheswLD
puNnwYaVPBv23omC0YqTWw8h2KQD+4cEBUX9rZ6G9DHS3G8TJNdrraG/JeB/7TU/sc7Q58OlngbN
riwGD7HpYOcYrXWPmkv5kJT5Jsns4tnOh/hodVjhyCpwZZ1VC72deszLZzHp0QIrVbsou7OS5iQ7
SNktkVOw+ZkPVoFMKOZdjXlOGwX2AZErqGPaUGzENH22dHjoIgHSFViRe+1K/V56rGa9PZv2xvUD
1uz2lqQYD9e/jkhR0UXwVQM+M5TaesIB50CMIDvF6MSs0HXMnniWfZVgDl1/7dquuQB8dcyt76Du
rJulBakktS5DWmj7uI4cBA4a60WFABuOVvZFU8DyyBG8e3XfCXBFju2glVhCDQqzhC14WYqXgfgL
WQPHOuhlFL0IYxEp7nDw5TbFD7vgiFXicVSDCilmMOyt0sx6zCh4JmLQvweaeR5UJ3mrEV9Drt/z
n104ugs2pcmj6CNt6fPHXNLIa9e5p/QnK8zEdmxVfS+woT74o1VsCxc0IUDYdB3XQXTH/1i37A0B
MDjI7GbNHnw6GZWYloVeGLtAVcQLos8Lpxy9a+f79Wkkm4c6Oe2mj5CuEY4MmxeusYJw+3OYmlQQ
/+YVjAQEd2vR25PDkgRZ58T7zqM9eTb5CDVjql+DdEhXqe0SiogxWE61xF8Eaae/oeOVBqr9JVLR
l5+wGLm1A0/fN20d8Wb16hlPx3NmJ/aXLE2/5cpQPzpVVf6nra/1e5xpXqo8zTB1Dfl3ZF4084+l
qh0TzUHcV1xVK/PAGz25RsfCm8OAs/rZcDRNqtcsissbW2m72x41tbtR155lezIlcK7QTyxrpPbK
MdnJg4isRo31a1X22kV7qKLyzpvc9Ohr0bAO6xHKDjHNxUi049XIJlCqJWwvz92VllN9b+zyMzRF
91lxNVL9g5btYKV/b9tGPShqky/LDnGu0MnvG9PTH+q5PSSmC3XfEJ96hEIhkg0qyRd5ogdtgOkp
YikLed6Xx39k5sdTBPt3Z2ND24IHUOFgWka8cdKenaUFlvyEkVW96UsISltnwCO69Xvsr3KCuhhz
DkdZ94NiOAaj1a1bH+2sPzrkELu0mSIHtjBqV5k7koixL+iKNXd1btZ3HaIMxK3sixL3zV0Ib/VY
IDG6LFVdPblOC8lWnQ9DqjpbQ0bj1xbL6QjQ4nfHre5j31VeMlAEiySutcvkzPg3hKf2H9OBB/6Y
zif3Pt22AvN7DaNlMkRwi+rSsHUizFuRrQBrgTD4S11HsBJBLG4UHNxfQsd+7XwstaIKO1MPJyzZ
LLzc3aYJjqRyUi44/Zl67R+Rb2+fo2JrGn724gGkPgg7rFE3oToq4kGZyluZS8xr/+zEVvUYoK1z
GDTI8LI9yINbX2uqRwPx9tyDnAvHcW22LVtwdvLHRgy/Xj7aIMEPK7OojRs55KNDVjsXG5cSb4hl
PjSkDvUsvfMgG63Ybqg8KGftcKxSMUVGfgZ71myfYbVyMPiBbo24605hDQNDDXoYYTHCsyKLx3t0
Y/xF6ebNFZUi/4bwYPeihqipZOgifdb95r4NywJyTrMWKJXDyyMXagUoqBrCJ4IVoGiLcPcBdan2
SxdED0Y/5fF3JB7Zrs7JqrFJ9jBlkjt1rhVuhACBndzJvoya7DPmpNPPPmNOuv91npfUGN8PuY6P
K1hONAehMRVESc0Z6TlnYPZFGeKpKmGgqEoDt03L1r/hG9k9YBC1YxsffHcohH4RvRILgROOh+Y5
9VJjrxoAAbJYdx7cmnzsTOD6hlY2v34SCBraaJOeK/euBlYH/Z1oPwa+ew4q9puVnorXogoOkZe2
p0ZNjI1DJO+GwGfwHcx9NlsjY+DxWiSt9ux0Sbms3G66NZxSbCdDL3eGD8AxUVJkAWISyGnYaAej
1qITfLd0peIv8YwnKaQa3tMkOsgzZvhZJI7GyVCEmBeMrDQVKNyg7o07J0zQmEX0+M0ZPrFlRskE
syzsONFmQTVjLIeDg6nRkIcjHBs6CPX9KJmaGG9aCwC1Kiz70g/ta11640sPDn3t5CaxxqAWL61m
LlGx8R5FOqDp4xbRQm3N6KUrsFEw+HpsZdWbarDZwXCPKG8LOyR5wJ494jdlpNusBdUhRxG8I/Kp
hF9ya+jOJjmqdVIiSlXOOzZ7SpP7CVkuEHmRTkKYNnlBP26JVu1wK2vQPqDMIefrFhCb0mS09nng
eBuzbFgZVPhdwLm6R8BX9g2M3eFTG5R3Md+OANLyCtpQEd4gnnoQRh+8tZOG72AQmVd1Or9vDPDl
YKF+8tH8fC5bbdp2WY4SxVz1POS4FHQDD++9/FlDHtjnv9+n23959tmGQYAYx2ZH81Td+SOOriFV
Ygu7Uh7BviH06mNIJqqpv1WHLNk3Qz07cYXFo4+fHMtY5nwt8eYLWn7EH2OFRfZDQLaqLIYDd4Mr
HqY3ZWHYH8MzFUtieetUQV3mfex8awtlRtwXW32Byr+TwipHUDVN00NLxPcbmev92BXJp7bpzQWY
9vwCREHfFpw7tujNAt1z5zAooo2fMhEfAjblchLCvwlRUFvFwyp8TzGXVhY9Qi+8kanpEGfXxwTX
U5mMln0/a8hi/9k3z2u9xvkPmQzjrwclaCSGxZPLNvhnqn9kuQjf+KZdjs6joStoWnciKZ9TC9me
cEo2Q4UEN4ikqUTDlWLdKc2hnS/vPTmetQvZOKQNEkGTcBdBZo14nUwnnRTmocxy+yBL9c/Sv6sO
g4Ug4dTiM9Pya9qZ3WyTU/TuA5xrNp1u3x00pXKOqBIg5mRr5jXKUGOdT0HfshLhxsL6KidlSsQk
B2ViNCN+TML9nJ9l6BpXJy3Z6qe3OloxX7thWLl6w6+kwvoWfEP+LULM0IFB94KeNGB5Q7XuweVZ
qyKJ7FMLyXo7lYm6S9QkPFnCKtbmBH3GC82nEEu1VYq61JEQHUZpcxBGyabhMc+wXlCx8f6G9FHc
mnxBCqK6ZGaQBEGpd4X70I9JBMKj90kcW6ufk4RW+N+cGlHbGujl+yTkdOrjfGx6fyVfV4ZH1bdJ
kbhRuulNhNMgtofR09QGnzXL1Y6DkcT7qYw9NrtEGRufvWwzjsFWxiArMAw3ViW89xhkhmfKfN68
lvhvDGqionSiISXef2/SXnwCjjOua+IpW9eKnbm5MuLiEpjJCxJy/pnkcL1rGv05b0f/LJvkRVa9
LF0TeI+Pf7Sbja4vumyoV7m4TzpYTDIlSgakPsrSx0W2JUFfbpP8yArl9pzb1IccnW4MIHzrqM0A
ccfu8XZxcxszKqAJsld0qnWsvYegHpudniXGczJ5a5J09oOKUfFdHQ4PqT6SBIOZu9VAtoI/1o2V
0o3RuijrfDsQf1/KX63minzrCTxlZVX2ZjbEK01srLL9bs1HMzzPydAqsU0TVSXWThWEzXu/+GoI
Rzk2OBqd5AY31NaRo1an9z2v7mJnQXRe75cEp9nOoL69GhAvJ1MSXuWWjFNmgCxZGB7LOMwerCn+
tR0d6eOYW9nDPN7COvzV1I+pMNxT1qr5Nemw6pPvKMrKHVt/dzkYvbq1J4v/gCyEota2AEKTsLgq
LQrj81iRd+UuIz68GBK9exBjWG5K14jXMlHoJ5kBVNnEHYSP7DmPL6WqiTl5//i+b5+q0lhOBj4X
7I2dfeZ3Cl5iLcfLuK1erDa5BHOss4/LvY280OuQwDKFaBLdVtjd7RA2aTZR4Jn3aZ4iK1Uq09cW
R4Kk+Z77qvWaF/cEg5Ho+1mAsPZHy69doExy6FS/jMmr1nlFbPRJphxAU885IjCLMqmQN6SM9AiN
Zdnb17u2KsSbi3q24Kzu89+5ABfXnlPkWY8dIORVik75a5fVYJBRQ84KmBaeBtw6ZZO0438YmCBI
lmvW9o9yBBZCHFij9NqWiHMBQYiQAe+q+24OvskRDkJrpdWLU8matsROqrmt58ug2gNub5m2dLUQ
cmdixzQ6toH6oxNfszE6G3paXeTDB6F/zvvkk+X3du77qMFf+qX2cx6qvf1/ePh4qvPX579jWwaZ
H41EneY5+u9hOsNSgOKqo3icPFw0NQyUo2wMFp5n9kuA8fYhEw0qRXMp6HwOQKaeRsu48ZWbAXD8
ust9a4+JSrXUiE0cKpS4yJ6rj4mToADJUrWB2BKvbR937g++bDwFzS0GLkh5lsBT1Kk52KysT4BB
nnI3QVlkrqkBMo95/JhAmLxodu7vWbdRPswd61WAJHYyK7srvUY5J1M/znxThK89BWmqZLwL2755
y8Luq4Ui2GtNZA3bkF48x0grYUGRXhIRDOcCTVd4RW5xrj3H38ba0OxqTqeoOyugHar+YdTV6ZhG
eHpNOFmIKtcXMX4fa9sjq1DyrPvqoWJp8NltEy3G2sVv3wQieveZmcGeNQOwQJpXf9b4ted66Tyb
wkST2bTzjV2V3V1ol6cULNZrmiGLM+eV1HYIF2IowosTV3eDEsa7cYzsg59b1vuFx2dQfkbCg31m
wCO0KKL++6DzvCVDE1XeSwhiedUaan2AAdvekhLjUdpFYgWBEt/fxDdva1YnIDyVu8aJhOSD64UI
SnSJc+/6SFFo3fRZCyAeFbP3oO8gus3mYl2o7jPClv2b60bFTTXUzSqeungDP01bsAIMz54N3aM2
w/5LYIlNHVRDeNMZj31uet+tXrnjJL1tyc4vheNhQ5Poi7bVkGTJQncD5dA7FIhwbW1Xwde9wHgS
AtWU4t+gQolAVwbpuT4y7HXhd5zA8/ZWL13iaLmI3rpkuLgkW7+RciJm43gLZN0wuEGJbA8Kfe/1
VnhmQIYeddGH2CFMPWg3bJdna2Z5qSoEoJTEuO/npkRRakQIYZ5JBtsgiW9D+TK65QV/2fKxL+pH
rfbSWwBM6rVQtKci0JyzHpfNSVj1ZYjN/Fgi4sgR7lusdvlRjYJ75HzFLnAyDMvrqDCPCrFnbzXh
DfY62ESNMUWr17KqCPvWLTke2no/nDsbP+4A075XU4ln944uPOhed9Lazt0BD9GOfu6px9CjVIXG
16QMgw3Qxx/tsjMhiEm4Zh4i617YfFIcdBp7X1zJjOS3VRpf2Z00ZwHhcsH2Sdsj/do/qS4rta2m
2YYgyVeeu8Nd5vbGaRydrZWaIVoCdk1AzwzvZCeeL8NdPzrOvpySN3KMjBg0S+y8KEHKUtYjHa82
GIwpym/IlZZElp/YxnQrw/F4rM1V27CR9PC0bpcHU7mOvFIshrZRClJxRn54L4Id55jEjgvfwrkV
x9v71NWVRQj7fgi9fd6ISyVi69bN2g2nT1y/jK/YvLHDi9u3wbT6y9Ri6AlFpV7X0etU8zuMOemI
Lm6+D+YDdPLh2iShd6z8CelN9CaXY4IrTRezpEdK52/VIcpuSn7OF6yCyks+lxxTu2Qs+gfZJDt7
dCI3A/zuhawCbsrOila/Ads7FDPPtU7UfjdAF0VRkqoTBRORt+RzrOT2Y9SJ4T5D7C6da2WBrWIU
9CgbqKOCbDaXwsl/lNLEwJEwtD9/NH0M+xjrGWVFaoNX/znTwYZAROl3RE3c/Vg18c7tfO9A/DLb
RqYWnIYoajZhbSRnUomo4pZGdTu5tQNTXoW3NAQXjyfztsiK7JC7U7sP+flvu6hwj0YhcPUQGH6M
VYtWF7iPe2QFkeMxB/WxTO+Qb/v/tJ3XctzIsrWfCBHw5ra9YbPpJEq6QWg0Gnjv8fTnQ4FDcHqP
5syO//w3FajMrALY7AZQWSvXAnVgjwlUJ2F4aPWyPIaeU1+Bm8NS58TlV9VNLzIa2T8hxD42Slp9
C0sEWkxLSyCFY2EIkEo+tHkTrdELj7cKWdSjgsz9oTOk6ZFBOYcNu+N3wLBbVS7Nn3aePCu8Q6wr
kooPHTrNHeT4f+haee9zL/zqtVxh50fZA1IGzaEc6nubn9I+Uu1uj07i8CBbNrkF01dfZaP6TTWT
8I/UvMgwl8B14psPJnvPXy0fJraiVaqnEeaNXQFF2J0NWTk6HlRQeFL1AM9Sg3opOwEF1N9wJcY/
ZVgvIELjncSEUGnXwhF4HkfNuFDOqGx8p1O+6JCZkAOx2ah0FG7Zu0qm4CXwjREiBLk4kaa0ntKq
+6mAwfkN8oeEFXFlPiZVE561AIopO2mH+8SZli+G8Vuo5N6LQ8nqAc3dZm96vCIpwfDYDKn3wwEm
B4FpMjwNCaUocQwJSZm2zSvpCTZIiAimF2e7yJJHWC+oQeurg2x58dEaIapQRmqP+V9G+0Guzauj
U5oSdIVHESsA1UEN4DLLO4pMA8d9MXS9erCo/4zykJIVWL2KiZejr+NLMBbqnh3keivAXbCIZhuz
C4qjgH414QTOAIl5L7xVQ22WZegvstymAB4RWs6hsDbKNl5retsdmwaF0dFW0q9ObP1k16V/KJxQ
f8g0//dguucaKMPkrYTor0oelipK89gG7bDv2yh98tTOIV/ZVD9MB5ZbSCZ+olP0s5AD61Mh6yOc
N9FXe0AhJJtU6JOpGRSqM9WQLyqEj6oEjwkULmNp5Vt/0qYXgY5jQkER6s5qseUStJGlwY1lmkWE
xUZvPtjz3PNksansPVANbTe+wtaBFm+Wp4CNSQCS+uL9udXiOyd0vlmR5lwCjfW1Xz2PGoqe6qje
jZVz1pPSPVmOTWV3HmnrEVk+oCd1f3DiSoU0Px6u+dQEh3RI0h2L4+CQs1LYgP1WX02YCLWy7/9g
f26kGJsXFVbbpRSjllQ72bYj983tMvZGtBe4UeuS8dhzHznIgxRu4sJUPpmhZx3cCAUNvvL8XpX4
C5iZeDPaFS9cMro+owt6JNEMaxei5rbpENCmnntAy7domnbFltyzQb38QdiWRqnsP0MqWyWvBiEN
rK8VZNhV9WpXSAOnlh58bkukm9vE0B4ix2eJChYCOP8+1MbxrtfaFHxP7B06teiQ8YEjrtRYApKh
ek7YZ1oVUCcchQ3BB3PVjhDhAP57gAfY+sle1AY6+9r17CdP4y05UOXvsiQNgJSz8aRLvAhCAMbd
fZhSE4XU8SIYfaHsMf7ayb4KgACQIPwcNglw/yRbantuRs1cR71dbk3EBAw/YEPSSxBiyHt0zdGo
Zb0mSxDxjtAj+o77NFjdk2d6F8cwPXimQokES9Ts4R3LHsmnZY+8S8MYqNTSZjR5a/Jqr/wEdW14
QW6Pl7y4Lj9FeWbfO5H+wvcHYoVhDYd0+mA3XnS1GpI9Q/rQhnYyNwWruE3RsgE8TFHCEYKCv6/z
H6Jj+r68zawumkgMxofIc9EJUOp+3/ja+DDbZMPcq7EN9mIKEQ5WC/rVkO6EJe8gZJINdGBqqQEm
4VjFXdPEb0exlkfbrGXflQqGaqI+I2Y+5E7E9yqW213Mk/BSGohOwOUKV5TiuBfR8DVwjk1tXSEX
HC9GafIASMJHyE1RNsi4LQrSDGXs4Y7mkzkaE2uGsNV2dlIjCv6y0FaRfqzQsIlNduF7FBtleJ2z
gtI33dUe5GEw1hpkgY8+V70frCE+SCwtC9UbH2yoQkkhXEGwblpD1nlMg9x0chVO1lBHda+NLn77
+6BlbLQ2FLQ4NonbPIisU+VWvItNR9QOVkgzTodLU1v37PIOu7YJ6i1pU7YocstedVL81Y386Jsh
keSH1K/+zP1eWdeh6z2DRQm2MFS6V1PmSxFE31lcsQHfwDmqNgaPlqkrGojuQNUaDtmBlXCpvWWe
0J2Tulh90KqnQK+8cC2bsUw6ybqGTghFuYzCH0qNyNWkowInWT6SD9AjI4bqUtIeRVP4Cq8Fvtns
4OV/s5V1Q6VJrxbHPi71Oa5TYJbuSUXBXuPsctjZYPBQ9BNEnOPKcYfsRfHN6qmrEP/ok+xFR+ba
iWTpcXpRd5tKedVArN6RIHDnrpEnkGoPXbhL1DyEoqHtpW2e+RDRy3HMXmz2A6717BymFPjzWwtY
Mev9o0EtGeJo8bg3HNc+R6X02Q8pAOuQpdCbsnqB0bR8yUAj5VAJ3ueeVL44GoquLVJ03GHp2uwD
75WW1Ixbu/fw7HaXNgd+mobm78o4hq9eEpbHQIZut3C8CH0itnv0rgoOwhvpPdzHvp6DXsHrSsaG
jIsE6ZMuP/H8AMaCubfa9C72qRQwWWieLWkEMNga2sHQKupoXdn8ZLDPeUgAMKE9npmfElIJB5D4
8oa8Pl6Yd/d5xuNdiiyDFItfomOhxFsxVnVab58rebOdxzaAznjak+ebgnnDq5AjABkvvOjeBzud
Kta5C0yLBxbEADsRnHYx+5s9QjkiWPaQxyjhGt7PY/seTR42tPciWGtrFZJT2529sVmhrYCuLFp6
XLMcIAdbtGwJiT8hGiHyZoc12kMKfjAsp7223mDtoE7M7+zoDPokeEG5ulXk7kVSrPYlKfvPPjXK
l0xP+0PR6iD3tb67os9zhIjDOVuaFJizrVa+wyWY38+mlsKhe53NZhdCG7TBWDEDNPdPkDN0VzFH
WlLqy/o52Ntpv04QkOQVL7Dgawnjs+f1ylOi9D9SklPf89xXV6A8jGviGuEh6O1TXY/JQ2NEnxo5
8l5NJ6XUS0eTMKTW7rWMYNwl1z7shBfwAMyRReychDfTy+ekytoHL7C1z833qki8g+pTaJh3kJjD
8IBeqlTA6x2yyQkZ0jicnBxWHSRzrD8P4X4cTjpEF+r6Q8CHQz1RYFAfSB94xpM7dN5nkz+PDVlg
vL3jfdb4tj26cXYSPcno9GsIyZ7ohWOa3aPZ9UP0Sv7oO80K0BrqIe0ay6I52z17dGLWsB4p1ASZ
sglRsbwOrvzW6NLRkjrvuph54c9Pset9EkGLHXYGZesP7BTfODIvlKEIp1pgCRYh5CNY65g2Inp/
ns5tWTAapaJ8iiJrF3T18NUeTXcz1oCaByWVL7JKugvs9MYOWSP7Q+lDZ+1n96IpYlT7xBG0WDY/
75RnuFW+2ZBJ/NObJVAXtRSUiODFIYLjyds1kvfBG1MsxRZ2V5GVIPc6z1pVMFJXEGWFDfT5JFiG
MYXsNnhrqMhPT/HUiKPFscQtjpu4fxGyTD8CiI+gqOXEyzjRXWKWM/2LkJuplrG/vMpfnm25giXk
ZvoKgtS3y//lmZZplpCbaZaQ/+7z+OU0/3wmMUx8Hko7FLvGD56EabmMpfvLU/wyZHHcfOT//VTL
n3Ez1d9d6U3I353txvZ/eKW/nOqfr9T2wAxprpat82HSfwmmn6Fo/qH/wcVWFKPQ5XobNfeRE8zm
Web+PODDsL89gzCKqT6O+vUVLWddYmT2nUcEZP96Pf8352cxw9K700PezpczznPffg4frf+vf/d8
xv/4TGpqIIyiQ3Hr/a9drurGtnRvL/SXQ4Tjw6UvUwhPPJ30xiYc/8L2L0L++6nA1DewuUCap4dD
dd/0vrUtQcQj4UEXDavqvtfTCuQOXTBacGMWtruR7CpDexkuR0qmHN4oJ7cI7AcPTBzgFWhI6vKk
ZnWvb4TbQ3MMEd0LmF8q6ISpHZ34XDi8BeZqriLYCj+UzqYSSk3Fmm0GoJckp88GCddz18N6toKh
nv1wZG7eDo1+jFCZm6yiUa23gYtpHj1FuOgkSOuyir+jwiYd4RA31mmSRHv2pMhHyUn2BCrzoBdp
fa/ZZvokkX25M5z6QfhEVMEvF3rkst8oU4QIU+EOWfkkW04iBKpHXpFSXk2ZVQTEeQaGSw8BC04n
EY5/eXYYTh8sQ3VJov7NmZ3Bu2tV9zcv1cjATSX7I0gscGBTub7oI2LnU8bsvLkXh/4eYuoSIVlP
CAzj8zAxVjQiznmfxUCYcZfpFO8i2QwAsQzZBRCHoiFLaIWUzuBamjkosm202uth/2EMyNM/wz9Y
qdZHKK7XZBT+Kj9lramb94iTw5E4HcVVvGpbuExv7LwQBRveT/kO3Qzoa/+ujbzdMoeIEE3O8nbV
IKu0X2ziyI+t9kAZ5M8bu5gkr+xzmY/mSTiFyYq7XSIPEy1QZ4CZZJ/QmBqthD/NLJ3ZLpzCLo6W
BnideRbdsQ1SaommWWw2U9wyfBsrhlUIq24CrUSpKEn6HRAAyC3DUXVWJhLrD4wjSQIxosS3Fgg1
aTuz34VOVj90nlw/lEpunazWfhGmxV6P4wukQjZrDUJFkwBH3pm6h3jpNFLY5nOImRajOI9tecN8
HuGQ8/ELnEAV3JyU6Yojf/Af3+p1b0p3TbD2+Wr2zceiZldU7/r1ANqh3jgFqtbs4Z7kWtNiuOCK
pDpJBSryxcqV5PIvxzUiV/JahLt12fbnWoFKAIIE+FFD7a12OpIa1GTlqYx6abS86ncG2Xxh+hBy
W3kt/F5oU479IVST3E4MF4XYhQN1tNsE38je5YCMKZSuYts8+xMoAnJ8+VuSSWiPFJQ4vEf4pqKg
xdOhFHe8Af1ECeDznTBao5/dUf9qkADZoOT5hg2qDOgCTY+doym3xy/lKWAX9bxk/ywlSw5mXLcr
YctHGF9ZUsRPNbthcxxQiw5p2LraGFVePSJBnuyCugw3vhFChAFSMAUOgmpP5zrlY94NJRzy2JTJ
1lDU7a8rcrRzX7hv5unl8ApHqXdszaq7a6l9vnO6iYhH9EPX1862iuwLioib2UHyCTxAbzW/+Vod
sHGvtmtZ8vLNMkOThm9z3dgQ5NLOrnp/YzblQNpLKto07w+PD8+V+WlDNdG4JoegfHjCiAfLPzyR
5odM5wby2gP0hJ53ba1diR3TBIpq6Doy9IzKiO0Vmvj9aABuX62WvnC3XTSPuLGLLivodg/y/0vV
NTakyDrrXZTzkFzXA+myNKlbvXV1r141wETuhFPY57Et1ThrbyzH7TKMrLq7afNCWeuC2gPtH0hp
QadvVF0LAkDACtTjVvVVG+CpONWphVR6mLIwDariGI5xcYy02JafOoPcgQyp51rElFNgJEoVhon6
tWHX7az298Jk+8gQ8DLaSe66UuRk7UCVsxp7azzwmFOuFLOqV3GEVN5GHZGCWeyqwa8gUY29MDky
oNqV0ufGHiX3jhI/xi8NaT3+ElDfm0Bypp2ByR3oaAIp72cTtmo6ZZ8h+T6dbbkAv4R3Cr3l+Wwf
7GmMXCO6NVSwqscxDoo9eWp43JsEsWgJaQIVNiO/SbrfbFj11iVF/Q+Izr3FBpo13sR21peS08SF
f296ClsATSX74Nor0kmpd9Agse9md2EGZCRBOrzZMgqrsr6Id2LEPFjMA90/Sb3ChwtymqvMwFFu
xIxm7x9EyO2QaW5Ka4OzGCG8EJBvYtWyehOe6ol/vkL9g3+d+buJSmOuRMV33wzh9TCq+FqUUXXq
VR/JJupcXkRs2Le3sXI7GmzTAH2QVIg9LYVHkqgZqNRWohgmojsVFMiolc1eUW0gvJYN0EF4xdis
YR/yjcjFZZ61zj45Smy2SvGwTga+AD+1dIW3gIJk9iZZfg5KHUBTpexDIB7Q/cD1D1EJFTzT0eJY
bP7kBcGh7JH5Q3h0ihNNV1tvDmo3fh/Z4Ru7jk3UZYA4xc1M4hTDJBYsHCJ4OXc8XRToq+pSAGvS
LB3xkwE4XmD24VfqoJx6kL96fABsFgb6FgC+8rUwFEBW+fA8ZB31eVIUsxPuQTqTyhabn7J78eJR
flICvrDTcDFrWqflsSff++9mddF1UnpJsiykYZOj0dkIY7stldngs5DJktq7QA28V9jrjl5Btr+2
w/ElK7J1XyvSZ+rnsnsVek/UWYmiaJF3ZxN1FuF1oGXkT2FK4RVTUpXX3QlvoMsfpkyRShVnsuvs
d7YUECZ3kVPWVat5kqWoPja2b+4SEvafpTG4F8/hJSIG+HnMA8vY+ZUB56LeSjCYwZxV7MV78oiA
0FlHp/7mXZmiSt7AR1nWzkb45n2zCU9QlR88Q8/jZzW/qrPhc0CHBDUjuBZQaoNFR69OqJtJ3f17
l01R7yKaMbWOFEfnF1NywKr1dnaoFDt4Eo0DwCOPwOKJHtwWKnIA9Vlr9QrF6yHp90nTtdxkGTDy
+3+y4Ole10Gg7LOQGqH1UMunvG6siwgZVLe7N+1xvwxQ4RU+cAelql4MoJQZtUqjCOaY+bxjdM2z
zJ8n0ZSyuvoDG5/iKixg+AencI2ViBUNqOl4A7ap2+nT9KNkw9+kR96zFG/kUG6fs6bqntGBV9dB
Z/gHYetB3N6BivodivHuWZiKTIcqKJEv1mTqQKcjzGTyFjl1cxZ9iLF9ET4RrkM4vnYSSnZq2dVP
Q+J+hTukOztI4pwHtweFLg5Fw+1dkurzEnAbhRLE21ARI7puVnvFSvRlvrlb1UCAXgxcYpIsHFAh
fx8t3EY5vE02TyH6eWK9yF3p7W9CzErmieo5n3yj1E9O4+gnu5UCsIOjzKFolr7wi0jhtmLIROdI
0TeXyNklQtmQGBDfhmdEBIk5xNFySnP0JG39t2cTkaxR/ZUPhdseTbv+aplStEGUIdqKbuv42Fqt
v0LUheocHBS7G4fbxTDYhvHx1p71Jz9PFCS2S1SkxSS9/awOeXfvqV4NOCmxdg4ry0dTTsqVW47d
UXRFEzU2DJBteCd6Bfopj43Rb9LI96/Z1HN0z3ukMHMZUsDCcWmgJncHWGLXTlPDMuAk3xXKv4M1
HC8jPxEV+lUxfDpxr/vdrgoScEpFCblY3T2Wluw/UwgArtJ9Fo0WmjUIIsM9xZPNrgCqjiOsccLL
bn1zTT31VOjO2wC1BcKAJAw/ckyUoiVba2zznYgHe5vetZn1xxJPaSDwLrN6FAFFWwxrr/WHg+iO
dd4ARjODtehKdqw9pfnnJIrfzgYPeEH60rSOGvqYoG4yjaSNPfEtqgHIkRxe2I1UxdlF2AJUeHqW
8n/29aNGodxFGNxpkIgSXdFogRmCo8m8zY1j6cLCrO98A+mh8rOm2PmlRyXzkapiNpvgdVsbAB83
dVeNO3bh/WcXDdZHObBXcJgn/+EVY/XGWYnYWLO9ZzGe4v7b8SLC1/l/3Zzh/fzCucwBKHjHvnx1
dYyA+gAfDq8I8mF3ZVK8c7GlektlhgeRgNH9KOvQO4UTxnolohszQF3U1/oH0dRaqV9yt9qqZT08
pCZFHknoQv46/YXR0H51K6O8m3s222iVhFBLJD6Od6+4uuRvvDEpsQ9jm2ksqjT+cwrd/YG9aiRd
G+RCyygvT8AF4ZYCAPvU++s4mDb8J0smh87J7NM/hGsOmhSf4sIOtssYD1H01dB6b/MIhxz//5xn
OXf/v19P047yGlWxYlvEBloOlbpvYfc81q7G+1bcttrdUDANr16xdhebWnjqKQFOJ4cwdcI7x4jw
gqKcrVI71JJMQ0SkmFt0pX6UgQh4ED7VUTFshVG45zOK8J4ipC3FV8h42QHKvOI+mg/gfFa5rg2H
Zqy3so5G4pqkhn4KEIgDus09v/Z45N2JviPu78JPLmewt3lR14e39xq3D45k+aR7fiDe1W5iG12B
GpLWd5s8OcygpDKnVGd7CvOOPh8m2filVY38KMaLUWKAwtdnwzcFWpRpvHB0bWLfmeogIUvQU88B
1TVYieJufGe+vukKh7ANo4EA8khp7f8eKyaOA++7ZcKIVprPOSTea3GkA1qZj9LJlseS8SyO/kWc
bdnoikM66tvx9oYbS3RVYLxSGgCYfefMEvbSb70PPFox0IIY1YQIivOLYnn5K7XGK11PwDj3ugaA
OXzWJjPCIBEyL6RERdcoKL2HI0kCwDxmr6pCEp4skHURXt7o5zmQZNQfQst/9ihWeqWJ+NkiG+s4
JPWQqpL3WW49Va5ZHj900VY7tqg6gtOonNnrQVb2GJq6cScYL9HyeDQGrTkLEkx3ormsAinYykWg
bmYWzD40ozu0YuYBYpRobC2eh4qeGN8bUbi1gNJscrtAnbVshn2mBNpjTqHVtsnJk+mGgSTOZHMl
uM/zzKzmEOEYmAAVISc95erws/EQHCc1rD3KZXqSQ1++KE1tozX1OlAr9lhPrqGppYti9odas5xg
zS10OEWS+sccqVOsBTpdz9binMvFxF4DIARYTA6G/Szsce1MyqxjtZ+nWi5GuMUFhlY8X8gyXfaq
OJF1TENkhoNpxShU5OxAag9A/anbWnTphFEZRnC3Yr0owsF8EzmoKB1NC8xlisWx2Ja5x2makd8p
gjf9Z1JorxRUSi91NqAs2+j5oU7KGMUROMsAPv74a0Af2A9u6ZGWEVRAg0ydjAaRlyADlH1T25hF
8rGrT10RLLwieOkK783YzASeXoOxXgti7yQCD9S79hfwrYp78pQ6p3aBgs64zGEAF3Tf5Ha1i4iu
esSsSq07Z/UfcWboJx+KpzOVpPyrCimHYEfqMniUJ6utsalESkh4hylEHImmrCiSmj23fTOotZPZ
/siR3aYueooT04k+SaSGUmj4lgfPzFZe1CaUQdNoo+JLh74gYT/yHFm3BoTKf8SxnqDjl+akPoMk
OVcgotYoySDrMA2q7NjZBk0T8G6VWpJ+KXKZqvVuoAJwIiOeurBGDVfHdxt/bSEnI7yG3JaPYy3H
FwrwXll1Zl+aZBLqzgL3tWmAIyltNry6RWCsoGRPX10rtldZ5jmfG79CR8WgZrfRqGhi28A5KdYk
cD0xNuhh6M5dRVA95PDOCa/oLl4R/G/HxrEXrK2OJXk9VX9qDfAYrURMKggc62JObCdsn4FiH9gz
PHdesRW2HsjliHrL5J6GJG2GHME0g05B19ZR1HJrl1J+gD7F3kaU7X5Vo/BzRYnBo9wW6hXFhXgl
7MjM65sEub+jM4F6KX/m1Uz54o5FfeIDqDbAtaKvVLdVq8pz3HuwgONTLtWPwu6pSYGMsm6QGOMk
QVXvGh04UQ3P5mvwTfPD/vdu9NxVxm3tsc3r8RBA+HuQ9cR7YjkIht5MUUz/ptbwn4hI6M2GRzOE
FubtzRq+SSqf0sHfQGERUwMVkzUqJwlMYaTUIN4OgxVfQONZ17RAI0HyDJ5m70deSqpU2IL3o8U7
H4V9dmlSyLECz3z0eXs98l3U7kVDEbt+b4SuvDdjLZvkjj46RBfN08c8T+yjiF0ifI3cmWmAOUVf
7wlyv/RZKeNw68rA/rOKwrFQyvO10Vrxj7oP16M+9N88RAO3Y4k4yBJRTVsk/xgheKJixFSTwB++
6Z5EwUcK1eYedpuEX5Ek+1d3WoFUvmNtDNiUUfKtfTKxYnFiTcsQ4XcRvAcdaJwdOEMbhI1wCK8T
2/xokCgbpLykKGRa03wYNs3NHnB/rspLHUTJD7Ul4asVTv40AExEAVFSd/2YS5/JYM0RGkU/q2SA
eMgMKYlK2R9WNKl6gsD8O1vPyhlm3foJHsXh3rP6g5Zy2Ws5G7Id7OfdRsSKRpPj71DYIS8wDS+a
YKSmEo5+FqUPLC7X7Yg4G4A4fVMPVv+lrsjDZRrZkbGqh08o6G1ECTT0qCyHG1/fiCpnW7WUlW2a
ELxDOY/Mdis9B+4wbD1bykwqZaDFFY1vyvJJMqYGrHnCXYRDsLW6SklB81vCvZGdgskjwqea9l8d
pt4AyQvlsNS9FkP/GEz3a8i+DPZw0E3mllvV6c/RrVO0Gb0BAleaEdzteUSwIrYH6yBMmubx2d6E
pKHWn+PB11cjLBybZewSJ468qNqH71PdhEX2VXKUBH0uKFfUcFMnxgax4fTByGMWmnqEpKOKxk2l
Bqw05ZjC+UYej4Ze/tblibNTW3lcC4b5qE+qR2GrnXZcL9Tzv7TJ01gq/ChNXWLEXHFZdesGBvCN
2HhcCKLnbcsP+5h+k5o7t+s+iV3L2T1zR//n8by9qWsaRcJiyiZrzF2bNZ/sYAP55cpQ+/jSDW3r
byOJUk+o62+70VRljN5Gcge7+1703kPr6T4mbmbvdjGj6Am7iHiPF3Z0Vavre7w4pQh1vpkFBEz5
xFotmix3zW3VliPCcH/axNHEn3lRMwcaWxFj2PASUq//Nq62O4qCRGQXFd6l7yJri+Lex5hlxhri
tT27Ub+bbWGeisK4nz8P0YX1irJoPoDlL2KXbQ4TJltIHL8PnbvCc2Mj4/vd9dBAUxBa2lY1dzbB
LpBX2u8A6turB7QYDCuU/BNZeeUVCfo98ISKKDHI8lrYFybvfw6qq+jytlWiBArq83pKuVseDZdS
97JhFeVmj5YGfW9kn78d2EoUNmmyfQyk6nrL3WqS38Aj3OSEFXYWyb+BvdYgHgp/6uy8HaV00B5E
M9attbE6xMgWW0l5HVuIsrdKUqQIE/TKNx3M+VfRkK0GI1GS8057FwZHJXOuvhlp92X/TQR8MDet
soPONlkL2zIHOTlwT5VlzXMIh5kqzkX1eNWcTtW8nw8UULwbRx3Fhb86eOf4wdZri54y1yGchcPP
INcbvnyOeoBBCUqYiVYNUsPyUVMz6qwt/VqlkKwVUzMFCJMIEE1ofTSJ0GkgYGVjHvjXuZbp/zrX
kNVfnCBUTrbqryzTqJ5EEyqZvvcUt0F8jZfFdZ1BiqSOjn5s5Lh+atvEeWgTf8pRjfG68zp978pE
z30SV+zFp8pbtEU5zkPGUuY2ejmfGCFP8wvboPfOQ8/8otfkymuQ+K9C17bveN0rIs0/iq4o3XFG
C9VU2B5FDU8SOogpKWfREUE+zPTUMuovAYJ+c6EP0e4+akFNlQbFYOvGBiytVPxyxAgxlgrkt1Mt
U02nskjiXkQYSnz+o1tS5zfNIVN5dddxmsSZdraQcUZRygdkAU7/wU9adFfi4SxMoslhddpbY6RC
5kjYrJ4YEicbzXCOJKs4Fb0eWsVOyVrzIJYSkXjEiUPRwOHobmoEtlZimSJsYlkijhbbMuLGJibQ
2fVbyXbWbH0KQIEMQQv2gTSMYlHrWMoxSgwTnRjlrm+EYdlQbg1DhSKz9dVkJ1E/uSunDdIxypMd
ZQbRrph2Uxfv4Kk/egUEDVt6wZo6JWt7A5MXXeHN2XKcvQsaXsDp2aX157E3jnmqyRuNfJMdh4ed
QxVRnhmfkWBv1q4Co7/dKsZnt1G/ubAuXYWzqdUVJHnqS5Gg7TGo/l6Y/cRWL1pHHW6vBubnPpOr
Y4oO+UZ4Da+Stp4Tso82ncC1ircTzFP21s0J2Ez8cILAruwdVKagXilzqe8MP1rTJe0iuokBoG9Q
1HUctSdpSO27xh2CTWUEyBJTyDGq8J82hqTvOjUzIbXIok+9VD6KAACUFmQXnnZdRo4UGv1WKCyC
HVf/Eo+JsasNj6+VAWs9qqfwwwR87doJ7LI0wpb2ZHlDJ90vdicou10BUJI8V0DxzV+Hiq4kwJTT
WOp0sw9jh6cw4MtkNF6Zr5pJn0I0ZtaQqBKHZQgEq56axS1sw+ghJ92RCBKO2ynmeRClXPdkoTea
Wpooqv3ZdE1bndoc6NK7yQONdKf1EO1t/jyk5LAdqw8xWR30+6h2fhPaNXAlq5dSmnVuZukac9IT
EvYi2YsgYRFHQlMIqSH1wrvNYvYULYbTjk3Wv0z6Yb7F/pdJPUTe2rQKbGutUjk1rSnEAsRwbXPf
99G3eYky2cXRzfqDQuEvrTmCp50iwJepuyDsyRZP3SXWmmYr/ODbvAIS3nk90xbdBoCTfQ61pCCl
k5bPVUwBnyyNFKMkhQWPcGG9DCaV6RDW/BHVuf1J4f5JDk9x78awLM+qBhAyai3tmc+8W/lSLf8u
1VfU2N2f0xijUN/GuIrk3iElWp7HKEO0qxvWQ5KxKiaj/a3m/rxqIXG5llULnYfssfryk/FbZcH9
AF/ksI4ruBytbsg27KiEV6DH/dG0B2mvInf3aCtOwcqHOizNgW55Ov0QdA99W6lfbgYpdSnBtqpn
j3UJ74E9qNZR75whQXWCF0jqg0prFxmp9jkq+/t4sOMfkRZRScnb2xP8miU1pkT4kqx9Lrv2XuTP
/i7ifY5fRlDEhrwXVcAbu4k+wUuBcPEEg2i2Mrtbn42hKikA818EoCLzZfPUw7E1wxySXAPqiRrG
Tuthr2rg293nWtqiZqirJ4GECNNgnlSMrzdi0gG0pJhUYCgo7LTmSRsFWbAQ0RKgxbymyFaHRG+R
3qFtwAoExaq5Sw199Sh4YxVM5E5gWJlMwj6ZylBO78QU7/MIU2jAexxKCh8z9P0moEcKryD58O5G
U42ulWFX68b30x/NtE6vHefbgPr1JmahNUcYtdyufEA6Dki7nVmFFFC951OhA6iuWR4rOCxpNYj8
6WI04MFetYrE0kWMZtOmWKlwPkwPZM/cZP1Iem1IkivayAp11vC9NUXYA6j6T0dpSqwlJodHRm0e
EbUO3+LJ4YW5fqdq8BBfelJVSVbJ1fNbfqfTrGTXs0F91+cKDGDtIH+vo9fQC+Egan15HTgDEpvg
m+4oYF8C0jbYlrEEnk8K7f1QNztDrq2zObiGtSFdEu1SiBRBGSnB7A4k1ToH/D3QD0XRLqb07hir
FLGLvwyY9VYD/f/a9DB9LHa4cbZ6HPmvfxNvTnY1cDKQjRVcZBn0HnFU8iudcpKiL9teuWLb2DhM
z4S1kyv9SjeTGrHLQnut2Hkpa5KQJAfu/bLJV4Jlc7AjKK0k+A5FVzf1fx5UKDrgvHS4kKTKoL+d
GgmeSuCF6GfU45+2yRH6uokiTAfsSUZJC3bjXLGLuxBZykd/atLe2FZ5Brv71BMNgH89qHjpnCwO
MvHXhr1i0YPDET4OkH0X2fXOiynsy+TctfJXYRKN2TjZ0ZbVeh5ZBaV/TEvjJxI9zRnuT2SMmj5q
z4aXNWuI0A32mLqcfPtkFB4RKY7mcNHXveRnGssyeJmov2PJpGyLse1WAmupdFTf8F6OR/RFjDgS
DSxp8BZEd4sZ+l4AnHnTvA0oq5z62VG+RqqFlJFUOxb3ZEnlk2tKdzsUnr0JI214qVqfPKrhPKoy
WC6/z2EPNRXpLJxjJ8sUVGbFXnht2ygOifs/rF1Zc506s/1FVIHE+Lrn2bOd+IWKcxLEPAgQ8Ovv
UuN4Ozn57le36r5QqNUS29tskLpXryXCJfX6eNWc3dH7hsri8dEBF/QD5ADKpmm6ZdkYN7UCtxh5
lg6qs+sRioI0D2vw05GOGtfUy2QHWXbUu4INE58IOI7kNmHVgaYlDyAhQdhn1PfUigsQUWLLWZ9o
NsSsOpDY1yNotNzyFNsQknasHtuwSbCnEMWsSHjEoImKlblTuJH3HDS6Z1Rl49HcRNVjDXKMhanq
+K3ElxYi4BNBLkiuzCgZdl1UAHChQ6fYTkMdNRY1WPHQzFkp+AJohvSMlxL4WiobxTaG7a2SNrGW
WZj/5ig8iACEdb4xizpeCK1DZ+gUXKhF6jLEgIJ+aC9kok5XgsDGDGwFUVR4UIfbgciJxpPtOonl
dMDo5t2F7KY0FCRpoJmFen3r1HR1satEeBdOhg3qL6K0inIGIisLHKlTmHzP8S4HuYruETLAKbRg
0o3bFAA+aSO4m+FOp7MrqCshddchLRU04SoIXkTZjjfXEMBo2CgLCGNjR4ED6oilPaxBotys8IDl
t9SRMYmcd2m9gCAjO3hlWeDBF7CtnXfBpWqha5A7MQQVwmlamo2XvLTKLxfelIffar++KIWA/GKY
Xits+PCtli0qSPr6R2rnz45Ki9fOwL8W9cvjE/YDOUQvM3nX9SUCArYDYXYxTLsx8rpDbQbqGCNB
9ueVy8H+fGVHX9kQ1aUaS8RZyuwVSfvPV+679DmpcnOZFHZ/M8XFBiRmYOOebGNrl6PxjSvc50GX
sgfQgfhrUPwHJ9T89wfk0a0tV4l5m4LQbOnJuvriyO5Fg7Yx/ieojZDpnNJvhmWYL1HvpSuGH/1t
lIXGFvXbySFOE3keWqinO8FUPnoiBGG0sK03CGm8fwwLH8MIo+it4wgC/vExxin418eIbb/87WM0
WNicOdbJy27A77lWkK9AEiJ/BBVsecdbPFZ0yw5MHIDlKyBRfyETVltyFUjebalJw8UErBI1Wz7M
w1HX7cmlHorCANSYgxTZm+x41XPhPISlld9hqwVgQus8QE/AeegjHYSBCNKRbE0UadSv5roCyfED
EEb5nRu+D4ckGPKJsYNogt2Zp6613w9Sn6WAv7tGD3SpbrlxPyG2knEETnUPyHmg2gPFYBMslSsS
bLAtRBeQAplOYIOFpp75ncwS0oMH8iKdGvIqpnE8VbV5h3VLuIyrCnyYo7KbU68ZVOjA2h7SmVCS
2segf9xfOyCNAG/zw3scmnXZhru2xM6ZI362p+RdloL7CgwTPshQgbOmXnBeB3vK9OVs6paQIFig
Rj5cz8CBSQmxgIywvy1jq+Er1PmUF0sboangb00PRfCjPtAZ9TKwuC1a3Vu3wM50qi33BUjCbibB
Hxmx1OrW6JqPRGFLfbp17dOe5ofn7+OGX7NUvOEoJAMsLFTOuE5bcCjREnBeDZJxiCvohOjFIqXK
6TB72y1HlS8y7NdDMEJdeKyw+lXC3SW2wQFSiMdXALtWVRakL2PcVCj1g524adM4AJNFnc12f9QM
Y344vmr71d9i9g8s3xSeYYi9DJqxnQ5tylAtoroY4TbYrr2R9su9dgLYgXaLRZaLS2ThxdW2CpUW
Os0TBGG0GnjODpTd8crbaRrlyx9eykt0bvGQYfd/Z+Cf1nEXiQs/9uyVXwgkOGu9x+dyuKtH/Esp
rdEz7NkovQYtW+8us03+AJadtYH3DTRTnO5kZNivkVINyyws55hAEZHWsYHsSwFoupBH6m0hVT6C
tuI+ioRNc5C5h7ToSeSYg6bkiIMBj5Tmi1yUKRSsOvFQjXUN+h0AlWoei4cSxP0ga/GX0wD22WXN
e2gahqG3qW33vTfFtpqGkulv47UHdXoosFs70KSBCGzjtZX+U+RMYO6Vdn3CnyJnznLTEc2Jeied
GadeZMfhrPPm1176NVFTeOzz2L85028NT7X0pI5F7A3Lwg2MRyMa/3U2Duzdpj7O/vAzkshYDLIZ
trJI+VEMPkh39E0LHMT9WA3jg9O3/Fh1I1TJ9c3ZgO6bY/fyyU43c/jLXyXgAp36UrnmunI9BIhA
YnKcpGDHkbUupJQTviDbteNvTcQSoGJN467dvJjcVSsgWv1Hh6Xnz/DGXbU+h8SXYYkbOuRl9oj6
VQ+Ix18mOgOvW7AEp3y2Lkkvk4xVIkGb4vqgQPvdOxYAu2fu29XMxyi+XiH3yvcreA6wW5o1Lliy
SGRrGnF1do38IVL53jDAsonqpWRR50OygYoytkCez/btZNYXU6dqDZEHR7MDxEBnevGmlfcSssqQ
Waih26o9qCOX9t5CDdk8COXF3UpC3Gy0pvACOdJ2YWRB9bWtkI50WC6OedhXL9Ajm+3NCJUiCBLZ
6zpt6q8V1qqWVZb3vAjBVpSPQBpre6+HowIqug6vIbn6ELndM0QuyhW099IHZSLcQmdkU9o2ahud
/f/4GSXCC4UJ6vJhENYy4BPo9vUTzdlO/dh+sZkYj6MJzDJZ0yy3loPCE6USHPoV624CCXYAER4D
BHmbRibWloQuJo9fHKs079N8SG9jyf4hM3n5sW9uC9sev2gvM/C2PAcepjTsB6w1Uc3s4CGAfLzz
QLZSiNWAIsc77kCfJHFABesBdb0lDxpgjwh3agHYB7LpAb0L9tY5DuCzKAaIL12DtVu8AC7d7MO+
YWuhQ18e7E7rfLaX2Ba9av+/2dWUQX22DhdiEN0lLZS/SVlfrstC5E+gMeQ76FIGSxG2+ZMSDYqW
vchbGAGayRQiKKF1jsjZ4uDz6XN1oc60Sqb7FCRkEZZOCjpbqzwq2SPrVHynvFbt+tT1TYTh3PZQ
4WWZLZQVhXubby1Hyv4f6jBK0F0dcza0h9kdsn3Qm4EIFdBTNVhYpmq42HHZvbQrd7DVi2nIFoJT
QwY1EzSjqtMMkwZkYHUTqqQVxBVQykLNfICCWeSoB2Smgzu/c89kxrcLhqIIIPcqbTClDxW0HEIw
O+r1rPEVKvXtJs2wv7u+bhEdycZFjAgJtAA+vYbpbXt9+YbDWhf1fnKgPkEKLOicIPMyv6tpIEMM
OgYZ0skGuzv2kBZU1HWWLe+G9j6ewk3bieiGTJ3pQ+9YNP9QH5mug6623we1w1QfrU79Q/7/10Ex
JQDpKp30ESf1hpsgiQD1qKTi9dvYREcjwWrzoQjb8rFIw5+WXnXVXhMvfCwmz6AT5HPT/b1JvVdn
RKzk+dpUKSrOrCyqV4GxD21dWTxwf7pFK6I64/6vLe4VxUJlbn0PSAhbOrlgdz6zxg1kpZsTiOD6
g5IQywk8X94gvsxXBgATT1MNIY2xrJs3vxZ7aQFvuygB5wZJAYRCc/4G5R3xxWUeW6ZIt81T9oam
ffSK9ynVBMBSp5z3KVFSfopw78atVF+MkvWgZsTZiBq8BXQO1JdC4pp0prTtr34ln0ATG4CwdDm0
udiQNliIsMrZ9UBxUYM4eU3NpmsgFA5FTlIKI82wKmfe+cNO0mIuAhh4GacJ1oJnv4Bs8AIndoj3
zwJSHfPJ567/xccE4OfQTzHfRB3vVmLywn0cBOMXD3LWnSqrZ2mVyTkDQ/RigK7HF3KLofS4B0cw
dDZtb1GxPtglKQu3AsWKKxQm2+tYVfhfV9nUrXiZQfeD2mNrd6AVse31AFEh6IK605qb3hZYpn9C
Z4z2xFsP0FV7Q2cf9quJ7JNjzf5cw0TI5OizAXa8VaM92clEnf/V/sf8uMc/fZ7f56fPGRCi42Nu
xZxNgKq2jWW4UAv/OPQgsh1Zd9MVKXjfa+UjdVEkbw33wnQNbDviP00HkhE9YPbhUwKhl8SDKkyC
p/S/p7paPqabhyeg9HWHHArhWg3BLh19F8lqGVh+tiEbaSd0YD69qMxc8J6BFxuvUm5H1h6pUXPG
jSk/sxeO9LuzB5b5p7jm7y/gpHp3m2Fk2i1oy+4M1hD3Kf3lNrXDv2b73Y2Gl2GE/5uLu59P2BhD
gemmrRxo0vPau4tlbN8B7alQP4wbvTRPWQtmC/KUNm93rst9cCUybEq0fzPFoDoUDbhuyWc0HHfR
SKDpGHIss4++AtiXnU9XMFeze6bC6QTaiFvypmmHAM8tPieHTDkcBg+oFTs08l0GHcxns0JKIvTC
6ExNUP1tm7yNHwwo0j3kI1+NusY1zTg7+5UsF9ScJovvQMZszr3ZIACEGYpiR700pYDgxpmaesox
AycfTVmAXifrovbsRCFoUYwAwQqxZBQ30QfZ5ICJQw7uRLGULqomaOLF0YaaVirUkZnQLOprUTxG
yBs92NkcSiGHpgbl83W4lLW5DLxubbUcKoVREtwNNUrVWDTm3yvVg3bCawE07nqwP/zbQ/ntsRnw
qv/DA8gphMV1yuMvc3jYv6+GmEMfHmuWnK2BxEFIxeU2jpOm3e8TY0NE+rNt7gepPkj26wYssE5h
WFuntpGVYGA1RTqtPnnURMpkbhLChjA1Qjmz6Yqp+RhEaB3y+jBRi1w/BjKUI5xEhFLqhJU3XZYe
IT/oPQAa7D14jD2jjKs5gyTWg2R57a8R3x7W1Nl6RnAeEbJqdSeZiiK7lF7GwEqL0WnsJGuU1Dcb
Gu6b0sJOtHmbR+tBkNLYAt4f35LJ9HssqkD8vKVPMPR+dxTQA15QL83BkIMrTNbfkUlVBiqIlJfu
6CNAXbs+OMw1AQD59YnA7APVL+OeLK2ZQ/VpeguTuN9TAE6CIHc71V01B/BUzNsLXrR31Ek3GbKx
EH1PxB3dYCJtUfbx+3CZV9VKuAz0zUXq72O8B4Dd9fdtUOePDkuKxxzrJD6kw01Uc9zjDrOXDhNy
R51ASE87DqKEJQ34GI7nVQ4S19Fb+26ZXDh/INAEw0toBUjvBPYd8N2nNZLKjRriN9DgfnM76PuA
aCTY5wJqjF6WWa8YSP00cKwMf+UkAM0UK8NM2N7REHzLqMcd0uKWhl7IO+SFnUVYNdnGB2uBggzS
ly6NOdhOM2QwdGax1VIu2g5kLftk/90fOcMzCxrR7VG6PADCmgKpoCN/f8QAKy+uljxGQuPa8SlY
2FAk0FNg1SxiPMP7vgSXhgrvoOIV3rkWsixYHgfbHjK2d+AIQMzfRemX8oMTebAwsW6H7ts0Ok6y
zALhavrwH6Gn3GTpaHbgRk9JvjQHTenUDTT79BXqniF420G9O+xR9KZ3dnguuZDxi9o9NRtmrgRY
YZ9i7DywbPm3G70qegcK2kHe/tWt1rMRkPnDTe9j5tnIThc1OlteL0qzdT0YlftUATgBYbJtO6Xp
Ebpg2TG3DHs7AoVwI1QJGHtp+Q9diNB1zZzyK4vF11io6kedQO8u9Qax4AMg0I0of3RB/XU0RPE1
r4sE0jip9zAy/JgrQ2Q3EKh4v0ptDZ+v4tpxskYerAH98WvNzXfWGChNqyMwW8QR88kMbciZVuZv
NhqkKTj8yILERuCvM8TeHiASUx4cZGcgzOPYD2SL5JdW2f29svA6CBzIDjcTuLCu/pC+AqRRmlil
NlZzNx9e+naCaGlp3zrj4B64Xqy6wG5srHRMkMae5A2S7YOz+MM4i8eTkWvPZG0fBun7/5SpeTLB
cnI98VxrtgS/Tn7zKZNgfI7b+pXWyLRapoXy2ENsXobmnuwq8G8E94F9yKavXQTZgWt4l8LA2m4z
iJ3bbrShyoNRPVcRlCogFWGtYuQZITmXTBceSnNJDk7wnLa1vRQFitUbGWVLOZnRZood+2IAcTsf
rICJUyDtdZ+HCG9RB7koyC0tC/zINmTrUf+3Mp04gjBdJ296BbqQ1kmHTVlIfH91aSAAKccDFo3j
F7DnepCodIxDp5uMbepg8F4qkNccHR/qfUJrR1v55C07CQr/yTMKMGFVP6qRG6/6xE+r9xML/Lip
hCCIYyG7WFiZ9Vz7bbsSnbRvlAVtgbSJ8wMSBmB0CKdgXTGoIiRWWCyzCuQ7kT01uANx1vlAewPI
g7ZpIemXDKa1/s8+5EiHJAHbidDe18noTOTfiqINsN3iJ9py9qWYbpkxnUiGLE3YeKv7aIdJfQ3D
3aI3px99/9s48KGA5X6wXxvIMixAfCQeBA/9zegDY6NAY3hmSRCvu1paz6XRfcvLIfzBYvDgYVX3
HXTPfDHoQQb7NQjg2+GMgp4EzJqG+TwNwzwIsqrzoKZEQAtwEyPs02NcO8Yym1SyRMwpPUbhAJJ2
6mnDZHw/pa4pNRFAcfLpwAck0ApdVlkaKASPLQivQwssPgUhGDSMXDb3hp1Uy7KS4nXM1Y3noNZr
0atvvfTbHyiZ+il8x3/2Mg4eZn+wb1LPTKH7JMUB32x1TkfO1tL2vQeWyJc4jLaTzh/RQZVjAGyN
QN04tTOOdHHqDAeLMlCffD66hS/GA7VaE4rz7RhMW4IElQN0yvsGEb0ZIaThQ6Bk+btNumCgIFFq
cia/4WMsoY5oPvL7j/OB2ys6+2l7Av8GylNMz1hdIyy9bT6CJR2YGx2kKWyAAkvHBVWZRkfrAw0K
oe20vtqmJLhYxmuNbfch9oMKu2TTGPAdRqu5OajcvRlVnqByNw4QLgBxUqwP1AEmu3DBnUJsP3lj
tbxqxqw/X50dTxN7p9XDJzcIucfrwckbcIG/gCAmOMuycviiRTxgH/DwpWIsvIwS+5YV4Pcbl4N8
bHZBzdW0SOLQwNNlzFfAE0HU4Pp8GlhWgeB6TQ+mluz22NmXImvzldLO1BNmyMAtTAmAYCJn5z8e
fjR7zrgFskWUpWu2Q1fTI0asQF0mnZpEfHjtIqOyEhuoPmAz9BDSwPvkJ3qrFCtydGIL5UG88vie
2Wq2zTPwsdo1kGmzxSKvcshNWJZ9G6dTvXPiNtsX3BlvJghBQiMuqb8OkHv0jMj44at655bMe229
fFjSoNxN6p3KLDCPBN14wzHlPCg33TM9Eeyi3SFG5M6DQuDaboNkXDMo9C1yXSHg6koFOlRDvUTQ
KjhzW1nA1eitPbg2BOivUHoAQsZ3P+yawFwiqxp4c4R8Fh+DzTJWW+ijQd4Y6ZwbYIaHmzxV9Zm5
UKiXLHchvgMeFTNuxkMZmHfUcrWJzsBbku06V5cn6KE0CXUURpRuzArwOy9sivdZgixrV6xDJDW2
/DBeFzY2mkPKQEh4vRRyS/g0QNDsaLZhTHZhksiLBKnC2vdVvKZfVKl/VmZcPJiqYidqNWHQnou6
A+8f+ugQ1KZau0BcrJMyeLehcvUuLA1//i2iqrY4VxO/IX/6KYI8Xq4joer1dSIVylsO2eIzzYPg
MOg3Ri9BkAmUKpXmv7LS+KdUiXfr9BDvliFY68kuXcdbWo3Fjk1UDE8sEdt29K2vmbKgZF0045bc
UqTQMwsb+2bq2eE/TTsxo1q4CjRcNG0equLACRbYGB3foWowXOfO1G6IhYyaCWLrn5pCN4myzGzq
cH3tDRWCEmbxM8Jr4amHptBBpvgrqWkLRMtL10chgu5NHM0RKSrgEnXTTIA9lJqmn5pIGcTntGrT
uRmNyjxHlfFjngkZj0sSFd+oFUnHufSt+exN0/TUFrK9MaAjRn3C4uK2yYIL9Q1ALt42IwdnAK4I
Ro36DgusXQiClafYmAxgisYN9eU9s+5dEAbSuM7pmoexjZfUV01R/OjmPyvceVuVAOvehUX/oPIi
BS1X1h9dTe4E2DDfJcyuoKUDvqjZBdU0NXecO2olRcaAAYytDTV7aygvRRpcqEWDCizQFwgQ9Edq
0pSe3915afI4atqTrG/Se0NHbYtK2FssMHrI3YhqP6B2/0IuSMqICzQo9tcBbS7NLQoBgKDQk9Ch
y2M5TxLldb/ngC4vwDARIJVduYukDoBmrmzbWDDDERDZksHK7qbwtsrK8BbVktkuhrzRwiSfmqHM
rqi6C/XSgZzHQxFE7u3slDZ4uDS4B+Z50wBMSaaTRrvroOu1Cn0ZKwGFbZAWzgoFV8CQBJHJjg6+
nI+1QK5ioLWp/entP8Rjtu48BMGr1twmXdbvXFQLPUTC+UckU/69MANkDrzyKQdd2t8c0sZ7Csay
mh3w4u131YhNl54hw2bp3gOPzCJ2oWlfWFF19jKDvzC5mcI8fqnqob4McQSctjZ3hRLbFMDxDZJR
/OU66L2J1XqCSNY0lcf5zTiwAL+RWJQo74M80qdDFwLwJvoRKr/oaPS7lc4g8+5dsOGJ+RCsyBIw
hnVOWpbbMCughufYAWRdM7l2JEueZI6lYNxG7T8lYlUGs+2fEmmsyhuTr06LoEYGfDZ22h22h1h+
H6yqQbGdHh5C7GYePvlm84SUR79OMqz2G42FcDU+QjY2Xpded6GWZ4JNYWpTubRGC/gO3dv56r03
ilAuXzslEFN66Mf4wB+KjRmAwTQGhTViASiE73WNSsZBq4IfyAPy9j64orAX6D1mvnbqkfpDcLut
GA+mIw3M9MCWilum4bHO4vHg6bKKuvWLi6PPqBm5IX6nYX+yJmhtg4UD/Ix1qU7kRh6TEZXbtgNZ
7B7go27pO3mNjOdozLUBYZaUi9gy1a3V+9UF2BcDaFakTl1Vlbg/Ky1O+msEj9LgDoSA4DDP7O+e
9OWRXk5dEwcXyKBtW4E3/bJhUb8Bk16zui719ABXZe2RTAo0fRvT5wBJIzwqE3d4DbNqD+Id44fl
WCcIl05fJZgFlh7q/W/Am2XsnM7sdygvBWpTD/Ic1C0mZr2fBlHeTKFdLNKxEOdMV6WmMeDRCpJA
c+vD7kinkKtc5YeCg0vxSjIDWCh0fYzOA7uqWRyoI8PttS4zGzl+FkLJtTPHcw2GtJfuZ6Ws7iVi
QwSOXLCiBXXAXyT4vzaJpYYNOYG19X0Mc2v7xfpuR9lO1UV819VcPLCcAxifmaCvapL4IZNlc8IT
5yt1TkJUZ1BUn4vBzU58TLMVlHEhsKibQYc34IJO6RAaCR5humccUvR4EO7UQj3umoy98wZIXHZn
j159yYAfXbR9YH4RzWCsypoVe2qmyFhAHVM9pZbeggFnuxBghvkSJvUAbIXp7z3hJ0dUnbpLLIcW
XSrl85RH4mwaYwACXcAAICTbrozSjw6lbmo3qd3MqBZnxCuhiRY1SIYBhbUClY04UPPDzdKzASwG
bjQCFUzNGyo7wLBVld8CFzF1HTFPzEYBadX5lyEoyhMq4tzVhwdSEigBSJRautojbEEpTx7QJCq/
RfX7HORhQHEOXETgSMYDybxvkUxbTzVqQIaytu5RSm/dZzLYNIhS3pBHHicciINgWCA6BZ5dL3Gn
BZ42456cbY7CbDk2wFxhKI1o9JwIRzZru1RTvqxcYzP0zlcGTa19CjqmRauZYZwprI7UhEgNf3I6
+d6MhjHexChVXg21dHdVAcEw2qu7+Kt3slTxijby1EtN2q1fne1WhUcEdZIFZbVauwVVcFL0m7jx
DYCU8+4gbe4fTaC25uxYGoKSa0CGlQaQnVJnzTjE2xEYoHmm64A/50SkCKqEq1Rg2cMyAN1E3qe3
QYo32jB5d3VYwAQMwXFg/uvV1CcuJBHsXC2jNuuSpSdyuUqMNt3M7SqaNGd5zPdz2wrx8q3L4kJT
lLmb3o5Dh/2hHgy83Tx/hhJbkNQNhyw+5pFKT1jtvB8mPwHY58+2KCswrzdHstOINgw4aFRNoprh
F0+Dzac+hGCwh1pKHhpsQTZHd+DfXy4LgKLWVxoQOkMYHWlUIO1EnD9Mzug8DhIwmTG+6UA590gW
bkx70Ed0t1Kbem7Wi6TqvCN5FMhIrBoJJbTGaFysqFAqKWtwSNFQASnZA4qxggU1URJrXf7LlTxe
d7cxIC4NsvBBlzmolJ7q/NjqQzxwtLtR5MAMTfmRzqi7tLsB5MR8AG/jx5iI3KmfPKupAp/Pn6fU
bzR9vYaUVry1syhdkW74PtfVYRXukxVrTHXuAMA/O1mWrjKT8ePglj9kmHYnS3XvhyixuxPZXB/8
eo6dHalz0h4d2BoQR/twoZ4BFXSgdAavWm7cXdNUU++JoznWX+VHZbmNNAOZKE1FB6MFRaX2oha5
0sBJtPPAOaP1a67r9L/PRfaPK17nYr+uSDOzouBH1GLj8YmHUZ2i8pYQvP5HE9sd9pS0eKxce7Gc
+NykXiTERcaas+0Y6jwwGe7xaju0LAFih2zzqQ+Ayj6xrAPZ6FC4FeqZ9QFlBiApfREtdhDg7ZLe
+GQAfu8nxkvV1uVbwf0XHzfCG6ig5xPgSeeT37rMcPCeIZVx0N2FHvlfpvh/94EEGKq8wN+9djrH
OdWDay+I6CEXmdg00Kmd2SG4B2WXqjKdS4s/+Zn5j/HE+MvfBoU+a2Z2iH8PGpKKv0Tcjk+qQPFl
lxvDLR3a2Muglbm8WiYE4m7dWC/IU6FFX03NZllU1taKsUd1lTV+Gpp1SyOsy3CesrfA1WEOOiih
r6Bjerd1KKxtGoIIlmw2MpSLpvUKUIMW1boHE+k+9GT2PBrTtqgZQK3abvI0uNpVVL7bPTC27Wvg
656dEnvID/vV/3d7WaN+jbJXc+JLZ69AeQlN5nFOltWgrT11QfN4zZ9lPau3veMPy2v+TCGFiShs
7G+uSbHOjr5mkT0cyTTbxbIMUVFGObfJCNOT4NXj9dIdHjjbuhbj8jpNE/afp6aO0crmqWkiE1TO
t53LlpOFCkHpTggMZoCkXLLKdZdGI3PUAQzhZe7BE2rco67lKdc28mtYCAVFIEi2NMM8lib4mEWB
3QcFTXrSjwOWp/NMV9N1zjpOt3jfeEfqBA7sPnGy7tSjjH815B5W3HohM6888OKrRhupWW3ywTO9
K7MRVF26ScsVp4iQa1NheiSb64PgAKDwG+qc3fS8LlLhm6utYD+v0xqj/3laGhQYCGYlSqbYR2EZ
RNP2YLSmTjq0H9OGEluFscKqamgNZ1+1WNnResaPgIOgJq1nqOn6vUIhElIT1yb1opYNv5f05EfY
9fSoIN6Gw/QtaLElijyzP4FQHGs8anvaSGd0iMMCErFps6WhIVjW8drQQ6h9nSEsQfDP++b+D/s8
86eLjFkQLzy/UBuEOPr94EUPzO7NVw9CrEHoxN/zLumXzZD4F0gAtyfQeKCccCyDb1Z9JgcHqsTL
0gOnfD1U1bmAjsiKOtwth8bUG5Sd65Vbq/gciCi/iAnYA6S24u8ue+wra/rGUZS+go5toZfN4RYp
YsQeJIQ78c4dX3PTlos45dFtUbj2hTqwBUBthe4wUGI3d1QG+JdDhjqKoT54lhhBW6QhUINU92RT
rQOU3diP9zUigxseGeomzAS7sRrzTupFbYJUErVUa4iNAcZ8KAKjoCXyPHZAVGVPRS3XQhdqQt3Z
OYD8fO4kf7LTYURq6eDE7u5Pu54W7NDGobTa3Sf/j/qZdDLEEQU5c+cfw1G9i/yxqeaPd623ITdA
IovjVGXb67QMmPpz4qtlbcjh7LpI6AzA5N/0IV7XKDSL72UaAPZbQrFhaIJiadlW9eLJBmV8qsle
fR8oAKWK70EK8qTC7X52drFK09yDfug9kkEJdimZXFYBD38idQYYd5a+DfE/qNGrn+yuG9cCj8ZT
bRbl0UJ2dTP5NhaVIB9YRLnffucsWhpTlv8EB/dz54z2S2AMCO4j8n5xDdPcQxXV2HrYk90lhd8v
VWtar6Pd75VrZT9Nbzp0Y1C/ArQJgS6wH3qdXAjVTw8mK5JtaNfpofZkemP7IlpZQa9egaTfjlWa
/TBH8aXLkvG5V8OI3adVnAKrs0/4ZZdrr/fKF69DOFC78nbax54vjnUTO8sqSjpQYDvyGPvW9NBK
6wE8Hc4rNJqh5hTa7Qn6YdU9aNreyI4/BlGZvlbnArR1d40UAFLH/soIUFwHAszoYuRFfK4tgc0+
5/1b46zdJC6+A1wDmSztwKQ7blFDKdYJS4tbFL8Ut2WIAi8EHCrE65381oL2mr+ocnziKbshE2q4
DGSmVcDFYjDKXWS0yUZp0Af+1cYd87N4gbCxOnD93ps7QlQLTGF5Sy3hhuU5Z+J8HZSVeOuPIgaJ
58dEBRLGK/yYko1BEBEsqN8nJh9PWHKR+813InubNB9nlXbjsc0XhaMp32bit/lIPnT41K6GaDpK
YF07yz9AwmbhuGDxKDN+mTELE6QxEBxINoRxiAomzyjQeKZOMrnCOjPev/tLINyRJouco9H4zpLo
KOyy+VLGtnXPEDQ7/cXe18Vne8LaL04m3/1rAICWxF6B++ZLECbsfohQTTVHsoqwl+/8rkiCnDwX
3KCESaBStRz8C23TgnsitG/xxZRPPSSZdi1KuDftyK0vEx68UeeJN7zCQJ8iU+M0ds50A5VqH0QZ
KEjWI5HTLZ8GPVKWCAxFbjWPJAcnRBEYjeRAVNx0CUTHvV8j6ZqmB4gijXSEb36RAB+RA1Z6qL2I
1nnU2PdAiCcb/DOCk0pj8A1DvHrHJa+QFxAcauGdCT1qDnpVztLvkC7ajJU3RahJFGtwdFnfExuV
hUDMJs/OZKpVwBS7KVVkbPupbw9u3Y4n5NkhPu6V9X2NxzzK8/riK5YRj2EKcO9C3E9dA8awyqu0
qoj9VRpmsfzbZ5s6/q/PFlXmp88WGwZEdnXt1/9Q9qXNkeLatn+loz8/7hWDJLhx+3zIeXZmeq4v
hF22GcQMQsCvfwulu9NVXafPexUVBJK2lGkShLT32mvp1K2wq9NpbYfN5pKcNRYB6G82Ou2rtowz
8kjqdaGEUBN4VkEhp911bsXLuR2BMeBSyRC2nbtdaEwQxs6wa234ooOY2TTsfFx1XVnnEd7RAd0N
o4pXNx4ySfiiDiB2zotuaXc82xiAhOwVk91en+mDjHMwlPmMza4NZem/RjXxJ2nFu4UdB/ba5UV4
dvsxpa0H1S+QJzukeBaP2qJ3bAvxTfse2T9qCj32YNNhKrGvYf0vPv7LqTYaYKRDADyO6EJ1Ibb9
YKPr4dyl3EUOip/MyxFWXNt1MzEbIANbwILuGAVE2hHDkzbzCWhOaVHAA9dirxFFTXNoRrM2QC7f
2P1XZh2e/GUGKCJkrLi8r9J0iVRuxPXw5C0sGg7LdCyqpJjG0A15FFlJNsJikB03BvJMaPfex557
RKC5uwGbNjLWR3vb9Ni0lhyRq3HYVGZLbd/H/HPYHH7j1ZAisx3U2mDYXbjAjE0RXYzWemuriwWJ
4/Vl4zu2ImMj+lKELzNaxyVBJLpEdqmrgatBRNuJabZ07mUe2VGNdsVLomULpGccPz8R6jTboIGf
JhmsZockE9BLpCCq3kGg07cWQYGk8px3aqHb9cHg0UvMCmvZZZZEDgsOURa0+7wuc6TyJxQMMi7r
JroyyutPG5tJOS3qGtHf0Vo3SB504L+E0oIoELyF1rrcS+UDTAh9KZDKQaJRCaD5EbrHKVZezQKM
b83EhWuym+jKamzRZy6QMuu85DfX+sK0QP1xaZX2zCwANOywMqB4jW9r/aDhEQr3jXDwzOnT0L0t
7CSGwhn85vqAGFWi4NL9s9yAXygDr7+u+dJTlwcRmdAsn+qxrn0gJARX/HiwUm7PnS5hyQH0YM2C
gAv8UJi+vSfy3hzhXvqgq/XZECp7yuI+m0dYqXDsQXx3NwTpVJsIXdd7WQX9ntCZX0eoInKP3UkI
mj5XZhMDqmQbbzzos0DQJgOTAkMl9nPeXNc2Q+UAvjtaUe5A6bzuV9pGVzk0/7O3HvJa1ja6mOcp
dabXFmbyfGYyCEpWCgEjlUWfhxjeyAr58ignnVuCcCh4v9QlukWb04rnizY1PrQH8ouTUkQRVH5C
kKc3QLPvsHf86s38ybmpO7s0uDci4wEoaHtvGeAHVHbYQym+j/dln2TgXpLGCUlo1rRsQgs+niSY
gDEye+sCMQdIMQP2I4JwDfXDdxmXr3nAmqeqR9zeYCE5Y8HjgnuyJvgdc7HGS6sFC06FbH4u5gwv
VzwPNMO1iFW/u5watjQ2ZoU1VSZKZBKNLfrAFJBZPWjxOuwGm8hC0h7oMJ4BvDxBrLO6dYfC2yFZ
sJrqekOCfDGvwvJG+PZw9GiH9cvYIQRXACJGOd06yC++c3PI6SqS3Qf5UE06MPLt9KFXRroj4+Fa
p4tSyXpKE2uRDwCEq6ze1yzI7z2gYM+160+JVYXAtcwqliX3tGvye3heAW8s5FkbBnlyAErKvdGl
Kq7euqzsL4NArw60qkmI53AcMx83tJiI1FoXk4EOM2CBnKUuNm6B8CAc3Atd7CO/xm6scmf2+KHg
Co3WiG7YU92KSLyxKXPQW+hWl7XRvmmwQtWtpLOqG7gMTroRS9doUtCerFLDsAewLYsKCRnVpsHi
AK6kVPh73Fv+Xp8ZqngCX7ZaWWZOh4lV+i0c8D2Y4M0UG8MUyszjmT4EUAXY+BEO1+Kv7K7ddA9t
ortdi///Q10/8qehfvoG18/4yU438FrJdWve+iFElg2ohOQTfXo9gPiDznK76CYQSki21wYegZK+
zNM/u+jytdkdR7wW9dnPH5A0iEiaHCyH/zxMWP71xfSn6G9yqbx+qq5kVenkE+aYp0FG2LuNX+La
RRcvJvpUdymK+BHKm+XasKP82EAakiIUtMtGxk59KHoKFIjhF9Pesj/rlD6LxcKAqNG+H58AYKNl
vaikQK7EX311jzwGWq7j1v5aPxDkbg8JZiL9qdeGHvQ6iilxyNwQK3MZtmwuisibXj7xr4HhpULi
Nji8lf7sRGbYJZdmPLsMpTuH8jnhKry5DJVIs5iHkVFeTDzDO9ggIVqCYUJumCRycznjSft59os6
bdK5Dk/wYKOfPmR/nV3r2DjMdVTdcK0rwRI6jR088aB3885Fy8FNFYJJXRd9KryztCChrYR1E44W
JeTVVmFD26luLB3XO+fwt6SlIvtLJyWhFIgkHni+ABHNZJ3duLZ9AE1K+VYM9GAwUrw5kh9CjpMM
Na4f1zseJeBm8oi/5lV3rwHpGoYejFh0eAIu9dcqbaHr03K4QZb5hPTYECQ0PoJAzznFUcwPmJDm
uqQPxgA258Ru3to+EIj0NUDkFV5ZT13mg8WAp8G2SpxxP1+y5+avMxGbn3X6rE0c9hyGfTIhecqf
L63BkpjerZBSnCil4gTea7arm2GrqyAOIU4NgPg3PuYyqOZ1wVSbte0pBBnTUVvpQ1PVK2Hnaq9L
XRSLU5XljznPwKQxjqyruhqcFcywgvW1rs3taurGRCy1iW5IZIqkixxJPLpOjxmWkBMNGkfMrp8a
cGkvRQcG6ut4gZ1Ya252wGuZLr5wnA/u1mHNSXfTfxJwESVkTosvo5slaHjjy1e4/gkCO0oF9q/D
tSrzq2Pn8XB3/WaS+9HEBE0iclJxwbRtzSp/YhiMf/mrSssHjNQCXZU20QdvAAdIbdbm5a/Sg/LW
g+hemsrp9WNJk7krowRu/fqXtlVrbIirnq4XDg5S8P7LZH39dl1GvZs8eNZjXX5DrytGr2t/cykO
hbMBw4Yak2nUmlsQSTDytHuJ6+bOSlJxF0OyccMJAUJ3rIeenW3kzWHAOhzgT7deNKAyWrtp4dxL
EN1pI8Isc9owUu0jmxozg+bpREKA77btzAfV9NlejSVWeMMCWBEwJ5eeeVuxrjq6IL1qXGHe6qrW
BLVXkAbRVtd1bVCs0ign00sHagW3nbnwpTTBxAmIHtbVbbzWg4MTV2zgFTEnuqg7eLhZDGZ2J13V
DnAlJl1bLfXgyDZJd7GdvetG/XWNyNwihBvcXD69sRXQZhGb68FcLtSBOMVB2+uDF8cvueDmTpc6
LA+XPrda0IngDxqMLjgBqTLTjboqh0TmxKn8bqOLYijsFY/grNMm+isoZMaR4VZXGBwaL145kJX+
AqD1IJtAdthKYk+lokcS2e1pcLg8FoN685XnPUHavZ9DEbBfBR2KoTRmIN0CRjP2vF1RpVDgQwb1
E3gKHVDips22aCNA16zTpbqFAp8sS/CFwEcz/dxxg0JtdcHpXbH5AqGPbZsVky9APTuuISZu2mcD
X7sI/Ecdvw5I9iprmd8VCLKtZA2JH3hpvbvRQIe2sQZ8depvBpycrzEFAFIo50PYyU2T9NazjJse
eqBWdmJ21C7d0uo2fskE/BSCgDXQ6e5ED2XcDAKd38fu0Ch1PiJ05ymcwbhF/YVvJ7g1EoKUhDGP
PHINMFuYAslnSdg9QKMCXM6ov5qpMfs88TjCiHCoXcwYcu+1GbIjPkfrR7PraFH83ddEB5A87kHz
jfQOY5L2bykPgS71rEfIDpcAJZrpqu4a8VC2zo4XZviKfJ5kWgAefZDcIvvc7BFas/vo9a+eKoEY
he6ZswCwbdsmMyOOESAKsuRBn2UBE5cz9Yu6X9kFxCSYN4vkS5zNYHa/BTPY6ktU7xJjo/2tQQe2
1uG1SytHlGxOjRJpJn/F6LSxHiUp65Wu7+Jkkg0I7B6KtiiWDPQDj1ZaXPisWOKac2G71RooJIjz
JvmFzwpradTHDQi0Lc94GO1d+MmQpQaYAtUC4lahrPmInZ+GzAMPdhmKf1NW01hO/Ej6W09AdgRQ
GZEf0oEi4GKqmW5AnDA/RNAQtGfx0M2AofK3VzO/p+GiDxI+7RxkcyoANbYybdu7UFnZHCxl3eJS
HEDE5rAKX8ni7Z1U5gAC12SnG/VBcRCGIanrpEt6tE6Yn6M5pvocLbCNYNHKrIHHy7XERHNmQX5o
p1yzOuhSTZJ6FXtpNdVFfYCTF8ScQX1wSg+AzdGiBoHY1BmlRHTdL8a4WIwdfhzjV59il9B+LVpw
T4a9U9wawtxqbgYf6qQrgVyreTc+FNDoi0ZftLopIdp966hhSyD+OsfkyLdhHYTTxh2cXS1y+4GA
Lv1CWyezfAMWymIWADX3pM38pHR2JgmWrpW3SKpnr/qJqWsIV5TwWZwaQpptE7TujAQiepXpPi9t
71srQLs6NEO0IWmS3Y4ddXslcmjoWIAL2ZFga5FgHFZb7C2AwycMG/WKaKmato4XHoVrmhBzHcAy
aucDRJTFpy2FIouEHGM2MxE8bcHQC+4Ph8w6fWZjq6oy6cJdgLNL63hmhy+06aDi7iJNaDyAFFMG
yxqA3iVtHARlJWaiBssI8PvzYelhnjmVHKH1kS/t8mOETT+rGZyu+rdMwjY+QVlu1OA6Uo/Qbwm4
diGmqL5ZQ0emUsQKWnqBWjWsNVYEkc4bhZTwKeJyw3PZdTvNoe1lYO+McvWNlAnkIJF/Yag4vcuQ
eo/UbZwFVQHZUEzJd0YsP+uurfosI6Seq6wCM5CDiRIpGulGf2WfJcmOldXL5RuPfworQPalLdJQ
rqBYEN97abHLc8O7i0H4tMGMMj6Fqv821icEbwsrDJ0N46BK+bF+QCBjkpt1ucL01+2x4O/2A2UK
+tBOvhRWEU1K0kGEQLfwMBomTUnDZa566JoZ0EFwvdGpNRavdVwk/QrYturUjocaxPqIXqBOF3XD
tS6veb0ofaudapSbxrthD3ziDvPXGt92rTd4PCwJsMOTRNO0XpWtPLs6IbZWzzOJ2SMwTOsmE9SY
R+NZwPrPM133q1YAS0GfA6zkMsbds3EROljUAy/uqyp7s+FlfIvKegFHnPpmpr6YAT/VH6TrwrNn
5vUiSzibWtlgTHw3NXeuZkTQjmJdpvDIYZ0TbHSVPvDRi6zPEKaAlmsxQIgW4NVFzCWylceEOw3i
0nUgAID+jc32cOTkB2+cfjNpPVtQllvFDsWUXBidWDvEwFuiFNBAb+vAgZiOGb/5eCpci9GXwgvj
mUlpevAEcbfhkNfzTmYSud7IF4ea55tTpx993jZ3bhg1S9/P03WQUiiljYNpi8GG4npU0xe49uOZ
z4dsxonbr0AhqDHq+uBlWTn3ObXmuqiQvHdmnwaOTZcsTQEX75vbIfOR2i+idI2YBhIMofBwgjLI
Z13J94Yfr7OQzX+lWeHbeNWOjcMYiudZSGaALCrjFt41XAUVBcVM5/4LhK5WiPVaeIXx6gQixeoU
whlzqdNF3QB0e7OypwYHAULrtNY90sDbjWMVIze1C/dhBWmIa5GBQBHX1d7HdgCEtMu8qRgZxiHV
+sDqKrjltEl2bS/8qWb0Zn/Wy9xOdrk9yjPBAz8Hl28CUcJigsfWfAXfhgTm30qOXLIeXC/4IRIa
tbfErUA4NE61ffhp24ZgNLYtGZ5DE+TV0kcgC3vD4ZtDoMzTyf4RcjGf9RqIAY7MS722H7LYnwfG
gByDphErR0XhAkEOxPXcAfMiYuVgt0FSiEiSlSnS5klbhE3kLGOI802w2EqnF+r5xiDd8pdlTTyP
eBmyZKjrrSwGariQ1VA/05dUVl+LuhUef7XW17+M1N9af+p7NW7HoUrXkMshGDaqR9AVUujltoMH
YJFVpn2bARIGmeNseMv9m6JT/rs9lB82dd17mZjYWQadvwMKvLr0kWlhzLMemUr6eSO9Uy1jI8zh
exrXQHJc8KjxkHiDPSXk5Zozfc2rLkAmsU5LiPs4yLxWLK0hUNzLz0zsqx00GbA2b9N7h9QE96mq
wE2T2ouEAlwcibLYIwk+mwP2VD5U3PyuUxsN9h3Tlni79iHREM4Mnz5Lhh9TZ60BYVwurkWv7soF
5JHDRcKDYEd7pF7R7lGj3/O8hTRd6PcH13HVzpLYyESlb77U4mJgd7ekMyeIFpRAiOCRyLHChFvY
KXZahiYdi3Qs6la7RW6nbsVe0brXrb/qK1iIyEWagUDVyA5YJmBdCQFaq+zcbSkJlppjvaoYCAP6
5rmUbm5/SMHdM/RoZ2C4DdJTGIwJDDLagambOt8z5BDPQKvh3BgFVP96g4v7IMmrOZSkhj1SvpIN
KwRbDkVuH+24oNOWsvC5tbJzmuTOBxL7gW/05FtY/tmdhxLwjVZYIPLHuwL8CB5cMV66o03rAz3Q
PejHX9dbTsaWvKgu6kNeb6VH5HZvswzCSFdBorQImyWVIchwBwgSXRvMwoHgh3EEgw2YqAqg9uFc
mZQ0UltdbPr8s6hTD/F2+Nra/1jUrTFBeti/7ZsPwOiUWToDte2O1jxbe+MCC2hEKLK5ZRrudVkf
RhM/H7J1LHi0M7H41HwGsVTvPs3DI1OdcyaDOGgyBDtT9hKw0Xihrfp0eEeWXnDE2vZipaut3oZV
l8BqXLn+NRb4Ky5WWV2whXRrew4PJQDCXUUeIxvccHiu/VMW1uDjxuS/R44MYlB+G8Lpouz9AKg4
xBFr+9zkdTPNzax7ij37pfW4eLfKBt3HOBRNSmyViHhjHoRWu4ASCLIFeKaDGtwoqkeYpDWjvW8a
L4nhO5cFZSvMdJfH4YtepukNgoss14lrt2KjF2ueg3sQyfDFXLN5aV4v2fnJ3qjwqhiZv3R900mk
doz1jnKnV1NdD5nOBC8Gr5yAsHdYImkmfeSQF89MN3xNfaRBc3CxHeIkVAcXCdSAGjThawxpAErA
vWHxyF/+2FOY0XDMUvsxw8pmDwqmbI9Vb7bHDiRe0c54cO0o2tpxtAistLxNkrg9MsEBaFFQBu3g
c5lWPiEr3Wq0tNkFgfvt0kp69lYj+WOLxRF2LcwxIHkJD5m21QcQ1y2oyowbXYpKj81+/+2///W/
37v/Cd7zI2CkQZ79lsn0mEdZU//xOyO//1Zcqtdvf/zueK7tUuqAw4J6YB9hzEX795czguCwNv9P
2IBvDGpE1q1T5/VtY80gQJC+xZkfIDctKOG69ZyV7Y2sCsikPzeiRxqulPwNoXOEz7PvrTG77GMD
FYotMlaWQq+wFKXtClAzmhzYEKZLV/PKQS7VmYR9GS0vKoMian4oI4/4EAIIc11mxILGM0RjUgiE
gJlIHwLhf63TxmWazAju8Q3kiYGeHQ80S7u9PR66uKkWOSY9MDL92ZpU8glk+umKtgQrdpqyCngk
t72Y6L7aWA8ANQUy+edL71h/v/SMOQx3FqWIQTPnx0sPerzcUDVnt42K+hWCwAFQU+YwTx2jfK4E
gibjckINyIMuXac6aguGnCekahPAxH5tVWW+sUlD98s4iow0G3YnIVZsbCitw+ckqqxZbAu155DE
3JYFeDJ6xKYeBpA+4/Kyt9EU/NPAeI+mxIfSSJD0O/2YmVV/I8PY3jiOhTkXKQ38P9yXnv3zxXEI
vL64Og6gIYwy+uPFUa4oXUDns9vLIp0VFHn5ufOACEV+gqJse0Kq/r2eDqM6MxZ6ytPF0QpwrezU
F9AqtkLvBT5gOWc0zcCahokpzGqINVDaPFmy2vNxjYiX4jmLSf5IjQKSQYWCaZ8725ofQyOvjgDa
LxCwp7f5yKZfgtsWdAfC3+o6UIaJZVOA/1G36g5V1C3oyMsPrxlUa6vIQd6enU7hnIrXA8/A2u9n
SHnsfHBm2EpU09pHFmHY3EK7nt7+ZOuYx5pZaxfKHT8t7bXCnCWptxkbtfzc0AbITlJwemD5S3am
E71XykvvmvEAT2FR0RgEYCikEWsnLVIPN6lXZHeWNKuFYQ75XLfq3koll945yHtvLv5Gp7DI3HIa
8YVcvm34OCubzUI3lBYJ/8Md4Xg/3BGUENfEfwrFbI40ZG6Pj9OXmQozi9WDSia4pXhFQT6OdAdl
gl5Z5xlG5YPp1daLXoQ5RtvtAup3ByP0sEQzKkhBxmKvJWAvKrFaPPYiD6tPK68oikkzqr1FAAFC
e6eMIS4jyq3upBt08d/WXQYLiPCXde0CZdPbbrLiajC3xHHNrT5zOmGXkyzqgbZCoIisHDdeX5v/
ZnOpcCq5/A9zz4/T/ngxQQDFHMJczwIRncd+vJgirIiZpMQ/867uEYpNvYmJ/IWjFRkeQN+pOW8T
L3vOCZ3rta62qKoQWXrKUWC4BfEswoiFi9zjtljViDOM82w1zq5fDkgy2rcS4m0w0NXQ+IDTyQzh
TguGbFoJE/SuFklPpieiiXa26AaSGp8NiM5E8BKA1t1wZDaNiwJcNr6XnBhwLv98VTz+t1vMdjih
3LRAuUsc+6erghWVE2RNws4Ecrl7exTMALWJAISNg7dKc6IGLI5nXXGK2JDMvlAv5xA00HTJug78
eUiMdUElr6mVfd4DB9exZlZXsQEu7rSeaihgTkHPASnkYEtHxGAcLLks+OPVqmZAp3EC6UY1uoYK
PwYpRmQEK12UY51ykaEU9vbf6rRdMbqaLsajna7raxdLbcd4rkZ67wkPBucW0zB0RawgBlMXK9e6
JSqhseVXkOHSrV+sPaeuIZDreLtQWuMt0H/D7VQsYqseVhkFUGWsJ3nHMEfAqQjWFOz4QdjvAoxP
3Ulbe92tNSaQFEhERugWO6WxNLapHgpKSQO3HCTCwiAD6bwy/TXEvYuDbCLQzA+Nv3VT/pRksjnr
qhyvrlmCGMZCF3WDmSCFipgv/3yPWPRvj44HvQ3PhLiARx3swsf2L/NQ7xG87nq7PIehOXqds8e4
rqLXTAF06HeMHBH5iQDPAwAY/HrhawFGDMT3/ecCYaUFdFPBksFZdPdjT69qCTYw/c5LjQg5ruBi
YSqu4JMCXa0uutEwDws53LYhB6tIkC2iUVivyI18D5pYQE3HInYYzcrlI8vNWEwrkI+WLu1WuohE
o88hdRFSyPMIULO5a+Mu1xlBkW/V82hgzZfUa2SLY2VUVZfEITiqhnXiINXtknpNUxBJQAnMvKRe
Q20uv/Ft+iX1ugi6ei5VKi8foT+nR2IOcN+W4M+WxeWJWV5wI1rkv3ZI4nm2pQWlcELSHRAK/M4M
yrUfFuYzWEWaBeZUf6nN4hj85wViXapxgXdqsYPQ9cxpXq7D2sEAD/DYXQ9byDyAK77Y1dIZgBuF
dGNftuEdONcd4HPgrat4ve5rRASQVsCnYL+I3rB8yibpUPr3oh2smW90yU0GbOhK5q211iPRBhHA
60iKpMHZKzokJ0Mnq/W7qQXRODinkZvsjgddT6umn9fUllOTDZ91ukHbdehlE2JfxnCjJUSs6hs3
gAclc2T6DQTwG60M2cTNlnaD9wwQI5vGvA+RPwH5VN5U5qqL4LA3LdvGN3DTb25Ub2o/u0cyg7gh
mA5PPTZG0LyAwDXN2zvEuQLI2QX5XZ4ONWQCinapi6xM5LpuARzXRYgw28e6JotY2vkJHnZzlpOE
n60yT25IyZdm3/Gzruoiv5n5lj8s7LHOcsoayh0Xc18l2cEqsrV21kI0COyGCVtrh1GoI2RjXdNx
YKNbgoRwLJZcULc9G5l5iioKp15er22/Kj9aS7zY8eAi57X2p9imO8fStOulk9QG8EAD6BqQxbko
IpmffzVOItZdWpRLOCzaedlCEi+LinMxZqMABgmV5DERJTNyiDbWSYZHCnX6QCEcoG3ZgFnKjUrE
5Lv+yc3z2dDn/X0skKDhlsxErAU7dqxuHSRo5HiRjuSGNClmSCzqNqpqKkTgVKvEvo7zclqbxDuB
nzRc2m4RQXEm73fCgncekER+yywEClgeuq/IqZonaeB8BNLbtg0iMro74ADeyQnCaAlA07D455nQ
/vltiVWDQ2yCFwMzTRNzyo8TIdxQZWN1RgvBeBMuVuUjvKRTBkA3dfRCaa5AFQaPiK5roR0VNu3d
0LASgjdgyWe8ME9xm2E9oMr0e467EuAy5/FqAQx/gEC1H634SLGieVYkSFax/2m9uSZVkQHIj/QZ
JBwhjDsN6jq9rCNsoI+n0unFQYaNddQNBBGQ4z9fBvPndel4GSjBumH8x5jeYX95H/CuA87bJfLw
iWnn3phJikeeQPkYJF5wA9jWAL7M60OfBPbM6ezy58lA9ygSgPz10x8W4LNDpCye/vNXdsyf1jnc
dE3XxS/nYvJw/rbzRKapCaHBKD5cFvSDzyswoQfRN/iEk9EpD7YdsSw9nyz/rNbv+MoElOrv1QF4
Gy/VxJbRN0htXK3ruOEzGpUZOJrm2s2Zci+6tyi4XPJk3oc1iIMR8phlwgzPRlB+nkEIwZkpiTSP
LDCdWT+eXe0ySORdtuP//YMrpNauke950VdREDY/Ff+1fM8PL+l7/b9jr7+sfuzzL8x6+P+PJvvo
e4X3xkfzs9UP4+LTP7/d7KV5+aEwz7CQ6U/yverP77VMmj9dOqPl/2vjb+96FCTEvf/x+8tbGmUA
P2Or+b35/bNpdAFZHE6IL/fP+AmfzeO1+OP3c5i/vf+2hlh29vaLju8vdfPH7xAQ/C/TIpbJbOYx
y/UIZgP1/meT6zkO8UzuMZdjJw9GxCaE98n6L/QwHZe5uAeB2kITUrB0E4bDU2V61IZr6vc///xP
j9bld/s3Hi7+04LNcfHPxmoe3wHfCy6gH+epsgok0nW9fGXwOgPVO6hENyEjd73bWEuCXMCqJg22
a1U7bTMk7Sms1EEmGa8rzwS6NuGHeAQvHRFwAIgdjFAWfXIDOOHtaAcafzEFCKwW4gVxTnhTyEIZ
DjgZ9mGar+v8YNPoVGYcMC6vmFIFSW0TFEUe2GXL3HWX0HQ8Rx1zN2ZxAmnxIh1CMRtyJSYjq0qQ
JoeEgAS9cXNwe9kJ9ENHHvlEkgc57Dk89rOoQwC0NJwNIuYjr2hdIj8thTQw/QCMfJsZ33IB/eEk
JMDrsIOXNcOkRGZS1mQmiDOhYNOKEacVf8Q9yObdmoN+rRUTqzOPYyyrcTjQoXxWeSlEQGplTVnt
rJAMvbewYBAWPBuGWpaVvGscfHYMdUOevqu+PxslEqrC4L2nM24j38On5YQCksYj45ZD6gNZze1e
+Pk2qHE1OSiQsqw9KZLsQWu5zzNnBYgGuhQzpyRrQ4Egt+JI+CTbiAxbEEIeMUM9hAZd2RkkRJHE
oKxFlZoPlVEvqKjmdd0vI5bsqyb6MEGg5RnRo1/358iVCPFTkJgj8Q9roXrOc6SB290Swkp7JuIX
kw5bcI+vwBq3V2Z7DgHCBbTUEw20dOXCscRe9sPRifttzBRSV8UGWP4Ndndgbon3EWSFKFxNhTmF
+vCCt3IBbh5sBvnKSkb8hdiYqXdQFkGCOXsq+3qBVJAjGdi+6R8RuxITCGp+2Cnug4Dl246Ga5+Z
W790VsidnvcxBD8NhyBe5JoriU/OwWc8STpEoJpihty0J9EmoDlMdoGae655LEK6KppwEyNSY1rB
hlRiP/7Cpq8eZG2BfUO8OiL5oEH4UTbdebyMhTGAPxk3tTPcmeWyEuR7T2QI1RsQu3XLHsyaFQJP
SSbWJfB7ga3OyATKJlWutgMrsNsEBLm2vU1nQrd8YCvZR5vUngiTHnKAnOGiPzpFtzVDZxUE/TYK
kw83aCDyCFclaG8WBKqywLc8jPfkUNIVXsDYikYbn3bfXfgBXHcOEv07FvZnVThPIWQAIRg9BZpw
X5XASo6f0Usx6XosVEeGSGUkU1kGH37tskmSdcugS1446bZY9s/h0dqEYOYQLRbXuP+a/tgifh+R
6InK+KMSNSaJZpHyeEN6hCUcsbHxnKd9tPJzMcur/gHonWkKcFAXD8iMFHuhwH4Z4141qluRz9u4
Q3SnPTuJvKuMdN+O04H72oXDgzfIs7LBgdSdLfwkFbj76/bZ65tNo4YHXg4P4y8I0rOtkYi9Azbp
8cKM96MZqDOPFLi+hoe6l7PW7CetssadzNyH8E1HwSrLHWgL4KcxyuGoanLEEnGZBwurA2TBBitN
WM2QwrgRHp/HLmSFFX2qsWnzBrqC9umrZ07BFygmviNvpRHOxntbiG47frckwFymgIIALG0aD6DG
jzMQjGEqkOEArQU5G5Adg/CgBNFq8tFBIieKnlRbI1usu7PgMhxvJmDOF2VkPfhNMLPShwZXym75
U1cgX06Q4YE469rwboMCeQw03hjQkMgRHMmz4Qhw/DGk3R30m2dNNi/S7mjI/oHHCkEHiVkmj17c
wHgE9Pm0AwH5wanI97AqpuCDnrVgU8UWix1s3n33qH8P78XEo/FHk/VbeESR/6G2BsTOGlDQBuwA
Xu/COPoq39l5OwMdzAKKgZCYhgClyw4OxQq3JEcEOcpuPKUrag9b+xXuxxOBOC3W96vSSvZpie/e
4fHoQ9wSuNIsIdPqW21XN9AT3npFc/d/2Tuz5jaxtd9/IrpgsZguDwLNlh3Hsd25oWwnZp5nPv37
Q8neSad779Rb5+ZcnK5qghASWMBaz/Af2naBhmG5STCdFh6E9X9UIbZlfYQrdMekYW2NUDvVRv/W
BsjNcG82sn+oBY8Y8T4Mk8VvLGO/DlYEBuhbajDxuhAdRsCC64Atp8YLy+TWYWbDMPdRS/KXrq4/
ieCxz6cHuhHwxuT0JqKvbewcwskEkZzerGMCDnOXKOHa8RC1iCbB9YQzP4T2c9/DPtUKZhpHPte9
sWdOpFyudvfE0RfBQOWmw13UJS8dx8Bm/TQ5/U00WSaOOSaPWv6SOCPPR3Ruost6LESDL9cnTpsu
mmjCTaDIz52iXLQiyH1ViW6HuEko8Y7ZWgj7tAjggCF2gMdJ6XQowvoeegGEMaN7spP6ZXbQ4TQS
+NqhGR5qx3ARI6nOeo+SlhjNY8IQe06hMwCkmVffNldPLfPIdPcJWsu8TwaEDCJIElmfPufTdOeU
KYZ+JYJdWvtZVwzpIo/R+WmKVH1Q0BFlnu2UTWFMjiuFRvlEfcDwbzjCt+uPsSn7b2vXbfMSz7sx
x3/XMj/EUSK2S2LqxzyI5fG6dl0osvn+UurrabtqkbdHx+5xSJid5uhY4dMg58kb9O5s9VFwVB08
OjIlQ8XRiLDNcJpFO14X41xrGC9LDOsX40mzsbSc++AY2AVFnOwpiikJhV0wHhEFDw9Ig22QQq23
sxo/apYWHeYcR5RoYQjp6UF05lazFX8pBg+xGWSWFR8in8sc4JbKs92+mw1WwhOxf2FsACh4k1tb
tTdbbOnEWami0c9bXNLqXsESERX6b4seC74TJ7fsF6u9WEgmbgmKEpzi1/JnvM0UBFNKiVOSIh8R
DsiMF5il+4hZwEdp6qWhCezX/WAf46L/HE/2plCSyNccmO0Jeh+9CYYRgclHc0ISsaIHtMkVM2W4
UV2tM8CgYAeOG6Z4y5QU31pIOrLq3AgQSNrYe3KO576C57fwmCcNgwePQDH397mz3IcNkkfQy+eA
QIea4p+Zmne3auKj0OoAiPNthr8JRp8LCvLZUsyLkY8PopkfUgliZpUVDezdYsQvsdwrYwPpJD3+
FNT/QydY+3uY7AjLsU0JCgsKuvZLOh8n3IbJmJb73krf6/SAYOtDYY0PgT1dGjSjlPlUE0dNyAH8
5si/pKME6I5wyB50GtFSs3/NoB05ohI3A9cPQu0OqZzCnSkAZZ6ZM74Q6MRJu5kQl1cc87KGSr85
PNnOTy1wYz28DmyJqr+qCoc8/q/5wWjh0JQEVbkXHUE8Y00RdYjkVDsHASdtvIcJ8NKWh276EBv5
CYryc01gGyXzb5oy2tpr/9GL/34iNgkZQZuz/vvXEwl1UILw3ov9evGNabg3iEwy5WRb6u1cERgg
3G9ZBYUEY0OvDluG/r6Ya7/QmH0yAlZa9XEhfToI//0nWnO0v5+ZQ6vashB8teQvKIEqDcclwTZ7
78BdY6g56ZH+QUHnB+0MhJOpEGEE2r9eb++qJT7P5jcisYewvSuN5EV1pjc9YgC4hoe2sdyFO2Gi
Wpctjx1Tl57MSA6s4njx0cznnVVPWAwYz6aDPnxi7NFpcdcoXe14UrLpPo+So52rd4tu7BuuxRja
Xka5LIqG+wTYkSafM1tF+dXYB3a/K/p519jtfT2PmMAYm1QGxLAxj26wLej6A1zxax2x0Tx8xHv4
DQTkE0abF2fWN5be3Nlafx9U+Xvt9Hx98oLuE/K2w0ZIRGUt7hqURwNiYvI/gGYp5oIg9VEG+Fah
+EuB4mesxj/dHlJTxQoWUA0hfrlPRRY7eQlUah+hEC1LNNGc7Jhnr9fIenrUuuY3/TBN/6frLjV9
zdptoKb2L9fdGaG58WYB3Hk+tVnyMcm3ZqI/JuV43zLxbW2ZvswTgxpqb2jyDg+ku8da5keduD4b
jAMCQsCNMEe/WfLh3nH6zSSKW91abwZaPi6tozvqUSQS4rYVNF/txTXBeLs9UwdteHyIniGQntbv
He1qqyuuMZh7SQC6ZgUZdwK6NEdNTCdnVDeztTwOZFU5+k9OEm3m/LPZahulH3fk9zuZZDcF3Yy4
fbWj1cYk7T2HQqSHDJ4nrIr2uoBTMNoGIoxQyyRqfaGbh6LywUn33EXBDb3IHsJi+qZ1vasSSYm6
or8VAqCeHkcreIhjDOhJwYjA9Wex+shg35cZ+p8N6WiZxS9r0NpV4w7FuEs+t09NP78NgnCsiEnZ
o/u6OdDzBK1/GPiNcRO9SdX8JrLlsyiNPQ6huZzPk5K8K6Lai9Dw7LBHiiZ70bLgaAmUUO8mqF4o
he1R8KUebD+bg3a3pntELCeodjyuNB6veVJp7kW/MOxGIGc+TIJJi79DGYnfzPAy6uVGs1AZgTMy
2upbYMsLBMjxN7f2LzXU6xAsUYW3aPFb4m89NTx9yhrP+WK/pm9rSjdx2bVHK6ie1j8ZCcx98ZvR
9p9GfUMl5AR0TidPrO//VLZtxAzsWc4MtikJWUtiWv5+Sv2HRxZUlZByXTrC/uUgcVRjD4eEJH3+
AWUgA90YkS0PzUS9dBVHoBT0IVXr+wXB0NkGX66ppzZK39cou0F8POkAc+uO7xjaWmnZO4q4pKQ9
g5DPFgOhVWRHmOIIvgMgSZJX2+Qw9ZDSa0BCNMvcdSDGLfqxD8XjkDBUN00aIhLvV3OOEgK9V6u/
17n+SMK/CAfRqg6vhYLTJC+z9OUxcuQlreR+0gnJ2wIx6vtlnPaAux7WkzSIQ2rTvMy6+VBStDAx
lLGrTxUVBhsB3Hi6S/UEOGT/oFnGc5hPJ9tMbiBu3EQCj8h2Pq1pUxfFN+pieWjlnrk9Tkt4aweU
PqAKHUVDlkR1z52G8knrLZSHo8LvJ0IvVcTvBtOFMpOTxOA7pvQohONmXEkbs+S1rrAeTm0YaIbE
eEbg7QFTIT+trWe1ABlCUuJM2QbWsB8E48M6gkvytf8+e2rqPwQ43GKOtMmKVHrGv1QgC1F1Uznn
xV7LmD6LfNiUNb3duCNvaiBuuEqqnspM6VAr4hopE/C4tjpEk/JROJsM8uxwaUjz8PY49dLETNE+
th0aoMumJkNfU7dhuGvz6T5SwnNri3NtJ386SD9VSLe6iXpJ9PhpttOXRPD9mDiuCOL+IJELLCn8
FUYPYJIxDzm5dODJJxpdg4q+me77wLiso2q9DG8l/ANFRRcuGN8sRv6cwczSyxsJdqaa7aMiDYKP
aadRXKB6R5P03rGHe63vvd6Ytnn5eU1SrTQ5Nsq0M3AKwaH71Or9LjeIdqi/IHP7WEfqHQneNMqN
TrFsjcaCdPBCkjlMPS5Ftw21/iib9j4fxre5n3ZrEGS0a8lCf3aSyTVRczcDmJ/l+Gga/MV9yCMB
9LWiRNfZrzBd7ondO++/X+h/GMUI3Nb/NBCRQvvlMo9hjT7riGYYkAyvdQZXVgivWOO4W29yvZvu
pHkMqvA395cw/gqWuwaONuEzM7RGq+lvwycSFLMuQMfsu8h4zBugscxzgKQG9ANG1BTLLL8JRhzj
qJ+lyeAFutw3BDzVTOGFCqfgQdFbw+3pbIOp2K5BdkpZE5DQZo3FNPPVpJCChpy7xks2hVJrulur
G2C7nwen3Y51clyHDMQwseHdtYO565DfBB/nZg5RWD6/hYF5icTa+OpJ+xq3rrIbI1cf13E34aZL
CkqIdAOb3PD72m+T/GbGc7lJx/uQoId4oqyXN7ACHsT/GzuRZ4Rq/KFLbwqdfByr9ymbTzlNbXd9
hkM9fVn/Zn1RH6FJPiaLelP3XJf0FdbPzYw+d89nAaD64Cl8YTL6NtlxDXSsST113PYtmesivb7O
Ll3j2UbwTD2QJ3awgUWPD3Sj3S6KmG7lpVry97UcYg/4EBGZfylr/CdBRGkdkPvxvQGs3Y35jSmJ
OuZlectVn5b1WiLYwPVR4umydDyVa1i3GMXLotJTGOfbMApwN5FYOaKg4S6Zs21JdxPw+LMKcNZW
b6qMSiy6Dv2UvvSzdVmr1hr1urXaNNc48s0S7GPvkXu9rX+0oxOxpNod+O+jCpWsSfr7dYaPeTbG
wbiEwXy3vq7EfMLUI6Zc1GAWX1BOHibzJmpTd4wW9LWw4igDpHxRhdivo+9aWSvJF2U33Gqjf01i
5/7Bnsc3fLY/LhRntF79qBzXUbenSK4GCVJI405bkheMIm+0oifZjF4kbhSNYjBCU30FXLKZg8TY
pmCkDON5rbTlBTvw9Baq8cwUflr96lWiyyr6mNQmyD++K5sfZSZBVEV+GQhfS5e3IWKqI5oYivyo
DMkxcqgjOs1WmCALLCzPwu1aa+u6jPJi7Yflnuj2CC7rdL3haXqsYWTMNDyN/J6MXpKqgCwKf83G
s8q6ODhMUUPciHw8rJNPITsySEyG2sErwjdVoa6/3nBr9TVhUq3gZa+wsqMz5bQgKC+01vCYLXR4
ooWZtGbwX4bdUFN1Zjhe64RLFXz976OW9msjf42+yDZBcquGySCi/hLlZ7Oe1EIa8MSt+Q3X93v4
/QAqPlHnouDRYzu2JqN2n58pY9KjGd2UB2mtPa83Vhs5OGx15ACdQ4m4HLP7LDWuw/b1CyzxWicE
uE38Doj0LbEVWjoT3fH4o5M6HhDF0M1AwJ6pB41++yFVAAFhDbaZYkUc5cCcUzT4ruOe4zqwtPZ6
XeUbve/vcsiPu1CotJYrQmYbh44yftbWKpIJV86dzLzZaqJ+qRon8sKkUl2LokZTUgvtSmqbqo6L
1KUgR9+YUe9OooQ5H1EJ7z+iA/AIjSAahne10bEg5AFfx5do0Q9lkgDaUzfrqG7K7uQLBqd1zPkY
KupFrYFYNdGLahOFDOOjrk73UyL3XZUiA3AcYNWsc3gWg4jR220JKrCGsLwOgcj4Y4/DOfP8tZbz
ERbWQF8jS9S79dvWMCkUa2ocH9NbpbH8kp7AeleklrysX+JQ728oL6+VARgdbop8wZppyHZ40FJz
b5TzG4wtwFjLYz4XMcWn7b6piILK/l49x7Wleto87oYU9BU65GHdvmdd/6Cb0936QHdo8X0L/f9X
fff/m5b6Xzr1/6mB//9g310DtvXTg/q3tvv/yV5eX3LQid+6+Gur/ttHvjfcbfkHjy1dc55dasbX
vvr3hrtt/yGpZpFEU8qjArum7d9b7rrxh6pS3XNswgXTtFYI7PeWu67+IQRdcscAxGKouqP9b9ru
2q8xL19jg6ZdQQE6scmvpYNEw1u11aG0dHnnbIUNr0VfnBOU03JfhVstr4p9W4cqXq557k6ZFW+w
8kh/E5L942lYDlhNzgbQs/hlbFu0FpG8BTp6XWGUBH3PZmrvX61W/UIn3MOGRtDUhrrYp7a16bCw
9iLstfY/Xbp/Kq7+Wkjh1wAsoOsSzyj0b68R3E/Zpi0hKDuDHuzVRlZegJCSP2uKOCjBhjbXYRzL
59QMMB5wnrO5UdyoRNNEy4W7FAXhlD6AsoqhCf/mtKRca4o/1xwdw9JxGwZqAQhdt66py08nNqWt
UUMiCPbWQJsiRz2QIkl9iyulfc4tgwRxkpNXRpFybBaGWmumxzyt/nRu3ZK+DIOJ3S40lx3wr+NQ
YR2PBzRpnIV4ElKRLSzvveHkCC4LeZ7/vWC6bDzYaalH4oA8NUShTe9E0+1SY64VK/NTUK/GMUFD
9yUG4hrOSgrYTf2q1LZ5lB+M8L42wn7jTKiFm6ALlGVUDqFWvDtUrDdSx9u4DhK/7dq9VWfQ0bAd
M1U9Qskn7YgX2i8D7RgDU60Nf3ZxoybLRzQKAyKmtwBkgw6Ebjt1vhUCLB27nW1lpYcx1SlMD3QS
yngYECGCdFor9cVKvkCQAA8wRqcszRz6mcAs9JoZoxDU0MMB8ea+N/3WOakKyrtCFEgNSHolDmIh
hkWiCoe0jFNgJ1EBX77NcNCy5VZYuE1lBzvS9tmK0EzhnNdqflAqE2mJyPnarRekiJDSjZ9yAx3t
qetzbwkHYMdJ6MFyA0DdSnpDOgiEzt6NA/DZeo6/FrkCwtUy/dyp3y2KUiVUwxqYaCIDQb5df0g+
Fln9OlqofrQDIp/4T3oNCB6QwLO7VID7psHx2tCYNwbI3I3VIPSfI5uorPrA/TIDUpBbvRF3S9Ds
idtDF8gP85pp7oSWHDBiTnbh0IxuFc0eZe9PAPMXV5nr3kfPKDviMfpKNXQbWHfaYn1G+lHZVoYu
XCUKnpwJGc4K+0OU6tQP3dRdUE34qslZ4uWkJ2QSmEa3OlOWOg6RV1h/arjOavlEHRq3n0R9DUEM
b1LgKVQd1ShPeQAmdQct6utUguupusxtW0fbFbmVYgCUZVtsFDd5UEzAP7R2S+FNv5N5sXgZjHLN
nqPd1DSVm+Tm2xxqxmZONIiU8/iemdjhpdocgN1BPA8mXuC1fZ3vsI7otnocWh49W+MGDbCzkY4B
TOIWKXbanXsn049lrxteRIcG1WQWUrEMiI7rKv5ZPy9yUkCvTuLKvb6hGPXrHGeQweie8WtGtygH
GNsmrLrjdRMAW4Frz/r6ugCV/gmf7+ynXa7biSS+f+LHZ6/bfry8rjWgkOF9A1VoYwQpxRAvCDvJ
pzBAeuC6DdxMcbyuSbFYvpyzJxEV8N46pS6OYyzLFpslPnzdURuR8ykbCzG69e3ronQ0hJKvq9wy
DuX3XkHISdGKzfWD3zZ+W173ip3UdpdRl98+1Pz7m67vLmaP4YZ7/ehPZzJj1LYPZs3vWhS5JQKG
387wx7kBKrBTiIPrKVy3zteTv369dd16XUV8jNNlCIG9gpqbpNXvGonztdcR1muxA0ArQnsd8ap2
heThCQ00qJqwPnVRaG+HJLjDKISgTw38OWw8aBjjMQJdEMv2S97jdTAnj6YpzkVuovYJgmpFi+CD
+N5NI6jnMt84hpK5uD13fjb3+V5f2gVczgSmioHd1WCkXrKm2QdqeC8VU/gGbWd3sJL7RCfZNPXb
IFWd/Vx3H0Rok9fSP80yx6etTJG7baSHlmXhGhhc7DQKxFExB+ei+Eyx92aq7NTrVgNwxu/RDZzq
azcg0UgdYV/o8bgJRDNtYgNxqUjVPjqFGu/KocJKLIiOS5Qd5DAvDyji4LbSvpGg+Esshd/gfEGR
v0wZnusPmPrYOA20k4ebKTmrXmGC5ySGp1o4K8YQAb0Zuo4lNIRa44ThAPkY8hYVEGqO59yE72Q8
2z5ynILhd7lVDO1rzfMLef6WzKD0YiAX2+5LaoXm2YzNahWdTTwRTb3fd+uk5ZSb3pQALsgi7bbv
t7VbTip5G0R2mDLx7KXl9GlGHc7VC9FsB8WWLhNcO0XGHSLy+1HMgUcWZmzj/ksz5l/lsrwOavPJ
UJriXhksuIyKAyCNqS4c4+q2oIeMDV9rbVRU00/ynXjPcYNudsuO/tQAfgGw4PDSTtj1WQ1QFt2K
Sx9z39RVG3HCx5XBWD1OLU9YY6SbocNqdFg0ZtJcc1eraErJ5GIByUh2Z6s0tAR6yvgxRe9xSRei
1k5GU3/R7GpErcr2q/oWwZ3n2KHKI6wkOlh1f8yt3rdwengy+xcwx4IWvpFTl66nvVIqH7Veb3aD
zHe6hjFKQaUJGvVXc5rEporr2p9R0dsoa2JdVifNxAnLlstGlstlQUXZXYzWNQQwi3EC0KPCjnJU
7gBR69sWI22N5uFsiDNiOjtCjL26YOvJjX1rimim70e8KRFr3IuSPFGgnjBMfjhHeFN1qXJXEs3Q
gvm6WNxeaRAu1AcWdCLHz2gELh4WkrMbRh+yOH/jET8gifAhRn/GtyqU75vcQ1jmU9AVCdFc82BS
HSGJpkJqT919HvSJqzTipYE9p0dF7iuVDdjGjp71GPg36d5GLZbJd6rbZMmASAzlCdeB1YN7kzq1
DatRZOe4Ce/UiJawsdwPpn4/58PzGOCqYdnTdIoCHCuQnd8I847I75AiGLNZJoCwIO1cE6hZo0ka
enXPlLvo746dcm+J01Tq1CvgBOJPVe1otH6ealD1kVO9ySIF7GXVyLSvklN1zCyWxh9HB48jZxh0
j26rdWPq1e2UtIjgGHXk9pPjo1yluNMB1MNR5PadbdUwWqFPTWBlCZz+nILxBoz9IyC7xaXN6SI/
WdsDzt6gPvHA5YeebUTuMJ7VhgfkmiEGxJFkmMzQuFKceyuwGV2iSN9EYe9PlsEk3MytZ5RiX1nD
E17KxsYOEzfREYYZsBlz03qLq1jp4rR0Nk0klEMvRK15H03z2ewmBLUU9VxkUIqWoT81y71YIuHj
JxK6YVB9rnQEunoo00kXAhqW+oO1nOx4hUwFGHGq2cOcmF/tSaVBukmV4JOC/DuC6WhSTyjFlB9D
B7PSIJnPsPS/FGP+VCL97iJs5pzmfgWXocfn6aGTXawsk6pbzFOOFpup+3Exk02t71y3fXtby0xi
KXP207J6qJlk9tkgnq97BRU5f4Uv+WZm+r8oBDE7oXLbdMKmpo5SwzZJ8+KyFM58FpN0IezPcHIM
KlUKbIYaD9PUdPLFW0x6ShQMvBJKg2fhtOqqNRUaCSknsNV3a4/mynzWKYUj6FvcNzI45FVr3eid
sEDSEulBy5m2Vk/7o8rAEi9MaYGKu52mPMSWxV+4ngnQ1sU3setmVLX4+QYVFqZO6RGDcq/qDYPf
6T3sluJ20ksWE/gvlMBexggUt8ATmgsPwSi1p+Cmh613M3C9F/4tS4u/ustvnEp8xSA52ijK9FmB
OJYJFEfRxzgn3WQfcrUEMhqbu6KQN4WRerVY+oudpzHmbNU78qu3qaVPx6ULb9E/RrUA8byLhqGr
FWTZzauaIAUmlvKgluYBMbn+iBoykhVaewkn9QOy5urBytv8TCPOi2yl5bMQBaP1IlZ5nmzDLKKj
LspyM7cargrQkTaVMRxmyj4hIqV0iUyaQbVz6Oqqv6TtWFymta0TpJc2ieq9NtevcRkedRl0Jwdk
D1XG5T7ox/kikUkGBFgfwzx9j0zO0Ul3ejtwmJw7K11Vs0YjvdGGeQ3BjScA7LhQtyiDitorO+tP
2+CqZM1UkfvNwwWl+cOQqnvmJbD1dnGbpVA2C2Jh8LpF4C30Cpj7Fb/W5tnL27I+OXN0KDp7xOKG
BVYpX0e7Bf+ucqOboEqdOXeNfYK6pGd2RC7SSueNGgTdBcWNVyecxn0c2OkZNSsvz9TqEIjli11O
KNO9mjAoEQw+XhfDuqaU1qxtrqttry00mdetetjbTFJkdFF9rGTFD7KuJZFZIiL979fXjbJqqsy9
rkbX90nkv+//jxtb6XipvpRuQRdq00X82mY71xTxWItF0vznl9ddmnW/69qPz14/9uPlde3HV9ly
ZqzKsMG4Huj6BYzfyBDgMaiozVFRAQZe134s/uM2G4IhQeM/fK5m4Md9PPUCiQzXj6+yRIIT9I/X
mMK03w737bt+HCoWzr/2lNEpDwZ5AObbqSCrrx//6f1Q9o7mX7emdLe/n9H19fX7+r7/3Niz8AmV
OvB76zFTJPeEf13NsLTJQvEpW+hliCC5jZQiI/DUsyfTyHddGWq3o9I6LsImLepcVXZIQrRvihRZ
wcKyA6+GneOn0D+iJPwQYyPnNgt3dZ/1OHLlpdfIkkZVb6E21uVgmG2UaWyazFslgiN9fTmEGpQG
JcrJWmmD4uKNyGQLikY15G7RSaUzgx6FzEaoDqbZA+JqtMPKajlbSCQuavPRmum6yGTfD012TqI4
O1cRoDwVsSrY9OZmGdvhYDfqbWI5K9LXmKmnc3rwDQVSog5E0KU8z8PxE4n4ch4KZTlf12x0Y7dK
6TDTrm9o66LQaS8TPBzaOv6+W7hoy1kHo7VNNS10C31XV5zJYvwZ5+YK96b5v2C557fAGdxKDzy7
WzRf7ZDq001xHLIgPHfrQqN20Sbh2mymoxWN0vSyi1SUG0GmcgyLWj+J8C5jYuM34gtJ55lelnI6
M5pOZyPMH2phWIzL7NGEynhOlRGhsjQUfpuZ1IEstGIsO6PCMMWPlmiqm8W2M2K3YGVVFG/42glE
nbFNdxBytCN5yhcVr6yh2wc1OeaSmbQxnCTfmVP8EtRTue2S+LlxzHgX2qV6VgGXna9r14U+zkgT
GuqyEdnanDPiLbUfBTniMwBYUXrXvSpcUrZUZuiC2Y5xqvPCPEF+2heNbXmzZr05pPNny2iaYxF2
vrK+6tc7hfyCOqU0B2aqf22LLEorU+u2w3hfoUsH4zGX5+uNdV2j70AzyxCl22sC8BTmOv3YU//P
F/3sjB0iPUnytDhSoH4K4AaTd2t96/q+iYQWkoz7JsoI+vDJoGY7+qFaLgejIqNcEbkI2DWuZSgW
oZYdnFFwUM7XtSy0bRKwuPAR07yJ8zOCLe0+7tHt9RDrLvwsq5+WXhybtXsrkItyAeCkZ9SFUpxr
uj8bfedIVLevW0NlbjxTz6nwlHZytv6953X368KyYeCAnXKMdNvPaXdERg31vJmZOF4vVpTjlWuv
v2G33vTXhQarEs1IDduEtiIRNPBSj8bvCyUOh5IIiNffVhUlwaPXJMPtIcRc3+jXj5RJ3/9lx+tb
12+7vn99aakxRLFU174d5scbP4563fbjJR4BNMl7Qt4f234ctNLb/Dj3T3pidyUM/Dj96dSr0CQF
kM72p/P7ccQfp1dfzzwbqJxhtWXA7eCPHbm5HJmoux/7/Tjsj1P55Wyvu/xyGtedr/sNXfyW9fVN
gx0Jmn5wHCYd4pJRpRgDWGd7jHovX1u5EvbiHd4BULkq/RkUtnJBgbLYhFR+fKL0eJPakYHRZrod
rXa5IOB/orH2pjZKtVlSh6cBgIxXGJl2LDNBAxBMU4iA9J6oHtlIdJGTp9ZSdxk1C1806ZsgzvVR
oXQYpMh0ZWmjxMPTKUPqsRW85zW3jD7bxS4uYWHYS2v74zgtRxkLdZd3FXew0Hayt/8Milm9Qa/y
OSKv2VHdIB3Vp3jDS4FUClw7qyUcNJzERl/nLlzm8GYJChxAZ/tpiF7gZW2rZtJuQaHnzdDslWb4
UAyMs3hd95uZ5Gmz2ANogSL9E6OgjKxoGc+yppA09vpbL9u3tM/kYa10QDICedFNyaWTw59tYN/l
wOC2eJOGUdqeEu2JPM04ZbAbFq6Rz3ge+EGpUVK1x/JUY6ap9JHzMTBUgRI6YEElt2kATLUXzOGJ
uB9el1ltl6AldXLkq4F3Foqf46HgEbwXZWpQQY/yTRc26c5RsUCtRtxKGzYVZTdSDZ6w4Wzj3dKb
6Ua06utYt587FScTCRugXKS+javnJTHCj3mb7lYFmy03yc04Mv2XMrkbsCzfwvq5VYbgMswUdHiU
5THbL5NMScEUkB1m80F1Oh+1VKCbgwK2PAvGk7EsWFncKp3Z7hI1OJaONM+TPS9INwloTXlfXbrP
SWDa53GYq4fOieFfTfJQDol0e/RXoYj2Bm5NWrKBUWjeot+PcGwuC1fC1xmGyrjXkhAFzc50h9K8
GZVRuwnUgH5/rh+zopi8LIgQaozHr6II5x0L3SfOnvdTN/Y+tbPUtdDQ3wW5UEA9Q50YjFA5EJCg
VR4pPvxPXHZztUPmQdG2CCDXLjUy3KPmCIndsT+YRU6VowdXYvSVwEIreZeRjdaDLB2U1fq10qZT
5AOXNIMcdZRhRG9QAXaTja9kfW4ymYuf2oY41Ll9SDVa1NfG0/9v+v6ObA16HlTYvxX6/tb1hYhF
O7aJf277im8f+lff1/kDwThHWgJVtJUx/b3p6xh/gGMV9Dl/Zlirf6zaDKYqLHvtwq4H/1e716QT
jLQSyFTqsDqt5P9Nu1d8g5//1EkE2kj9VKoGgFrd0o1fUSSNRsEQbmV0FF2/sWX4odKKbkdYVh4x
I+6Oc5rhX4Q81vXVdYFtqd+oCCmqc1odBu2LEVcltsIs7HJul811VW1sSnvdcknjnJwjWgBOZuY+
sUtGjSDaOGHRnLWF/oiefzXbchMSP9+oNe7Kg0NlMkcxr8EZk48n52CiyjMJbzB77TbIa2AmWByc
VXQtC0RZN4XTJ7RmCRXtVWpn1tJdtYC67IEvmdRA1kwKlVE7Hz2t9OoWJSsKWQbsaIKlRky4a2O4
NlrHGvzukzqhMD+PdDaRME75cBG8os1pwroLzotDER4ysYlHsWsude7R/kOjxZ5xh9eE6eo9BXyB
jpkbBNXgTwo9rS7EAZVaY6MF7ljH5saux61QYsfV1XQTtwGUGSetkIkHtieC2ymMXrQ4JRBskmIz
VepXXTw4VBS2ePoRMYOd9WFfN5iEAq1fbFq6paxDP0vy/VINnyo1Rz1/tVO2xbztyxMKPCmi38m7
mVj3aS3EoUtDJCBl6ne6dZdF4Z1dzYdOSyawPRUZdV1u0Hs5aaIfdsgStvYS3YZZ7FNJsUrh5TOz
DjornjmPwc3/sHde65Eqabq+IubBm8MBklQiqeSqVFKd8JTFBp7AXP28oDVL1dXds/eczwkKIJNE
mUD85jN4fw64GaTJqegcMCeOBlEdUr5Xov8JHQsz4JbeBAJmvrPxfZRJ+RFlZor+GsB4tODAcT8W
2rR9HXS8oOefi5dTgsJ0nZ7bGKKGVVHNRosC9Ykna/bC1iUVRb8WmaQRbrOXZqpfes1y2pwEq0ci
l0iMPcGkMi+XTKnibXmACZNdVS2AJIA3HynjkVaPCq0K91b0LdImhXPtdI12nVrGT7kJmkvJqIVI
iaGXbSn3OegzYWnwnLQzTQIunKqSV04/YI45wSlJS1lcJSZc5LRVKdmm9XqZcbM+lT3uYZvm7BYl
2UeX8BtrR/LWDsAr0QBV2XFU7lSiersscUJS5euC63QIwdUFrrTsBfb6NK+hTr4YQvmg3qtUDQiz
JYvrof6RVw9rVnmcgbreYYbKXKFYnyQdtxBf273ZKILGQC9bLuNF0bHhMYz+0U4L6q46BJyR+8zt
Z75xy1ofMTwPJtf8USWa+JIN5JMWJSsRm6tL74Go39Q23Xfcj2jBvQL/0zDHgOCW5ZTZh+YxbaH1
NeaA2ECt+p0yIfBtm8ggrGdSYARBs9I4Cyf03JlfL1Pw2lTp83pZA1ds1SMtm65lnqx0G9oPjeDm
6XpQauugnOcGGMB52tJ7A7EH3bIjeqsb3G3AboSb3OF6hviJKCge6wsk4DXKWhWqlV3WwdynUYsU
g5xoRQD4uFhVBptey+/0pW1OZpDnxgyz49M4KNsZbJoIFPdKp9v+ZPByDMuLD6rqvjrSvQzz1IWa
4twQQ9wvggtZCE9et7r1TfWQVt0aLEwGfuObvJVFkDP2XSRFL2n+KZ8HcNtln0WpGB4SbQrHHcqI
rO6JwtNIA0HWcFSViliCsr2w7oHCbHdyGF4UmX0uzBJaFS7pp23omgs+cVHDMVqr+dYXtq+pdgUB
2UUDeltPKdh5CHjIdsPcUbogEbnqmwnOycMI9BUdqslrfyTlmnzQ8QXwabjrZHYIZfYgDIJ2RWlb
V+l8J6tpB10/mj7xI5YjXWCagG7G1sVZxJlvRyW/srbCicxKu8ad7M7IcRlo7LY9YWL3zRRKEzWe
9zPvzJcJFP1Fr8mwcr2901aDmBsKPggetT0bc9/4pontHI+2cM3tS1ZMSrSu69eVSlngtNtVIp3h
ShWNPJGm3RqpcT1L7IWltgDFmPDirCHwu6WAhSCvhirX73t6j8B4Ckdtzu2YUkRYodG36foBnP0I
U38h3UwGVTu5m/sDkdugQetx0JLpBsLRfUe78qpoqh+I233H8b1AMRfkYYOpQZStn52xdE/96hah
5S4M4M2b1va1zzGs13qazYNme+dWUaXf6qWFt0A1X5Xq/GtdmgaQq3k7D94a5aMaVsWCaRUWC1i/
992FqeVBNZ+6prGQdn228+pldMryac6hP3sWs6Y5pygrqfPP0ROkH4V8TIB4ha63IO9meNfDpisB
/LQvOcrssLLRCI5R+EOrjjx0oTcwJVqs2WkwthWGE0nqwRoijYIzjLKmlN+F9RmvrfRJzeqrZhh4
qogPK73Cs7pRm1089dnAz8Doq5ONcaWfexMuaulKP+ibBj5Do5MapO4sz2tuPKmNKBGQwIop70qw
lYsTge30zYUWF3rr0PSb7ouyrtsJzzY7wDYziVTZlrD0GmSx7eWTnW0vOcyFwM5zINqoJHB9fGlc
3Tg16vg62q4bbHZqI1fpUMAFwD1oDZyYpebmt2k7ath94Wkv/BV2fYCy2AvaM8W1ZSs/LHdET8+i
y9wXBp1C18Guw+u6D/mqoK6QJvnt7GETPVO0E6Nx32gzQgw1P6vT6QFs2CEE041tRospRDnI2DK3
4uTIAt5ha9lnQbBR0dwFPEdqwVx7R6MtdlvcSSq1yWJVry5IKc/hgiv2DVCrzs+tAVuttMb4rbIj
OPnPkyppNqpMIUNNU4Nkcikz229K43u20n7qMSYcUDLAEOhct4h+6DbP87Z2Ls6kPNquvJ+5jAJr
uFb7gds4H5TvHn0pc1Y+empxl2IBfrsN4wd1DKtxG2MvzxE1zkm0h3V7KVtuXhN7MLQ/KLC09fCy
a99G9don4eIymTkWYqG9ikvICHB6MmBL8dhMcZzLfVxe/QQ9n1jpF5pBjRYj3DlHKh64kbTbC6jY
L8kGirjHnTpGnfAnuq7XXbLVV4XSFWfLSZEhazQqQK56oaq4nSzR2ER2dRPgZIEyirrtEJvq0wJW
MdqcEi6EriYf+rkGq+K5aeA4W3lTFkoZCmKFIHtRNOOFs1yDwdt4VmtK+jxY/XpyvLOZOsZ5IoG1
IYYGraNmp1IgZMHtRUdNnWl2UF9TKSCCpFLtEFAkTzAqwCbEfzwUKKJxIynBlJdEpLNePjStHls0
bJFi8qJSaEgHaSlxKNCqegRqo1lXg6TASHbxofBovKuIpodUeX70LmJI9jCGm0XEMlkfuT6pl89q
4a+2SkucQqwihRuIedIuTN5cGWDHOgQQTmBSa0KzK0OqGXDjTdAI7ghgFP1nWhrDSWj2F3M0u3Dp
kQ7EXO3SoRSeoiruF7O5Rm3ZRMw5WbgoKdqyhUBtku9zbTAQSPdHZ+V4O8fozmihAOlcK7nZX2+e
KEJRWl9ql2r86gBnHlUcTPSJ6fFY7SRqRrLgbhw7WqiW590XE8HpalmXkZsjnIpdPbZqnkBg1oi4
UNme1f35XXluQK9Hnh0baQlzbh47w6JHWFYROXf3LFIkFWx6oVa3YyvMobiG0XdbjATsFkbHwdqF
XfegqHOLFI6TUbncDD8nTRnsrri2a6Br5Bg0Rvr8ZPCTCyTNgX4gNW85zbPshE01KL8zxPa5VeA+
NJpiXmMUluoodw6wEGYdOoVtKYFTlGcqAkTDTVLcbHr5DaGZJIAECzRywWWq8vTdTs2midveedmu
seIJO7S9FcB8FZH7d7d2rm93Q3eDmgc6/oNxNj1oIbYjI3KOAUu0hahaVNerlxMUqM1TsxjJScsM
QPNzjcRFY9/MJdCEoezPJo7glH18BHUfF3163WVC9Mx5XZuG7gQ2DMHUWMja6JhlzjxGFw0bF68w
Itlm4WbkGWd628OL+KBq/CPuJgIr3bjMBqgO6ZesXdcYe78iIYMhcXhB8KpAb4RpVR/lmUfj97wX
5kOlQcwH8eMTL10gWgkMgmpQolZ7lcbZ4CRYAcjvluO6txoTe5CAbypWM3lSCvmjog0QLRZ4/Fx5
BA83PmeWLc559gNwlhpNXb/cbFsBE1+/1td4Mxe64dOrh/DpHamMunn5rYPebyMVeBt5ggBSL12Y
eS+SX+3rWuA2sZT1r/SkFhICZQPbQNUmIKLbHS6F3NOZ2/m61PWoWrY83KjfzicuJeviqHPjVz3K
U72dXyEFm2JjtzOCUvc7BHrCLEU3fZShoFPJ4RPqOJgSUNLXuEmzuvdCfeU62oBHZNNNnSpILHcb
84DjXhpTW8+mOzwqatGAovXMr6JAla9oTnmh1D/0Ig9gDXNrt11HhFsH/DjcyeTApxQT4IX2S5rm
d/2oVx9HO+cBjQ6832pKHxuL3EmVyaVSDAuslkqszPeC/GjlhJuKS9ZWafhlOYGlrsNda89PU54x
ReYtrrGqvElKINiDYFql2XC3zNur0Yr7RdWnG2lKHeVbmlxiMIOqqffAaqiDBLdNizmZRkUOvmJY
H3TYWgHywc/C6c2IrkawmJQSe2t3EXLkZZG4ZOSmhRUPlu0Ao/TPIzZtpyzBqlSpdBjq2veB1hH3
qfhVABfJ+iKnKS7vdJJtosySSiOSxxeZyI8eZTLEIcYtzErm+MVwwpS44Ab4L8GYAIRrGAmhZYNR
SDv8bG1I2A19batynvKJL7swlIqim6aGa0sFwENt5LaDwr7M/XPvoEDk8RyIFtM2Ik2VyIn2Ph1P
SKw79oy2BhIZjnnyAIrkQ/65t3sA9YoJykjVn7B5IHaUToyzyxxujkOsoxBiOcqA/2lHs1uTP4dc
+zQsqXmhx2n06bWaUHYfEQE7q6cUoGIWVpKHSetNFiYZ5SM422vdXDtIf4M4UYMYAztZwRMuaPqo
5RA76wQ3p9xZZA0Oqkq5MvONKFNZ9Se9yX9uOocTxkp6bHDzL9U3It+vum4hQp1glDFzbdcNd5sq
PA0jUzRzPQDEPI6ukAsBLUbw1jkTtwMAb79OE7BpHdIN1Afwnie4X1Hc6/o7xf2Yz6V1KhCDoJo+
3de2jk+ECr2I5xSWLMf6NjVGfIyORSsAvtVT7NrYx63KQ9c3RegpMHiORQdsPm72xbHKwxvKnT5X
QS0qPW73RVbNJtMRIkYQLoqzbmYA3yrv3k7K5HJ82rCfwrFojW6IpRO8n4Q6gjoFJgItEY1A9rE4
Rv9qdZjhHNXKcHH2E1Sp+MeD8xXzRQ3IFSvH5kVfllMp+59qr9UhIQip97oROO0ne4wMmd9VhPkR
vitICB7bFAC8XPbpBQSzHouU1t3x/Rh45wWajlk2sjFubI8T1HOIGEU8ZffjaFKfGdEGXBV1vJr6
+tTx4IlhcA7xMfKoz72Nen6m4xUjAYBObwbVdXs2dZ9odoypmdDSG3bjQ7VB5GyimR5sO+bZ2N+3
QH4aRn4mM/HUq16mYVN3Msa5668FDDuPrsHfGyUzCleJ1mDjN90rsEvjRHUkYSQjZPyAivy9DZ1+
5ao2i8AGnhaPtvbXolIkfXA3/7jYe7nN0R7Tzm5iqn9NLLMZd7lJ5qEOIjF+X2hgVGKC7DbuvHEO
XURH/Lmx84sGzcwblbK9Wpme42qqutghRueCbr3A7JWOX6iuAwKv6W0VtriG1lJH12qvEAI2n2PU
AdaLZr9OaTrHqpbW5y7Lb94BMMd2twHIQB1UKn7jblbQjPUeAa+TRC+KFL7b3dKx7wLwsIlXrbid
sR6I8bashqs2LwCfOy7Ut3negiEFMf6+qHZ4eGmvC6pm9cOxnc9Hm8MLCnVDmCNFhznelGmI2xpv
CKp1hr+iG3xOGyc2rLJF2T8DWj/YwMz/XtT7hw7mCC7u2Hhv7EfQunSM8/2A3X4W01qpxND7eq+s
2FpVyNkmPfLVFtddYXrgLpY8TB0ekyBRKZSSJtW1CmsR9eAoG5+9uSVc90qe6Zr5RS7AG4uSLgvl
h+94anu+UxiXuVRuE+Akbg+pW0nWxd92LK6lwJWbG9TApJW8ug7uJBmIVuCG0VRoT53hfYb5P58S
ESl5gRVkV9znq4ShonXjbTaaiJXY9o9CeTI9vUODJvMC23KfVyu9MQqziiaidd/LZi/azX3zpTqD
7TwJSZWu0JEHhXQfFakP+KqWsDNJGq52/kaIpqiii+KEfd5z6qJebsKfLCsBCAFa9SBokJt99dS0
rhGmYvxFSDddJouoVCmf8QjGfbTgeameZYWAJzAuLAn3cjmdATSuEhl5rjPdFQ2HdRWXfnra3BqL
gmpWN5dR0aMOWc0wOWmELZPxYwRiX40e+YQNXL7QlVcTGDbcCNvh1qrxCVgSNLHBASEw+1Wpngfh
bKHV2wpSXiRcutv6NAyVqJmdywC4O3aLHnO1qrdvnbq/wGt/9mp5K/tmjZFWJZTnP/OroZvuhykL
BsX41AnMnSeCZTErnxuj/qhMzXZ2xz3LrOVZwwoOFCH2Yha+uK/S2/3YHCdCZafuP+dWNeFlblPb
gLjlaNrrZDCrOrYOD7Ne6PTOz8U49x+pZPk2DN8STcfAq/amalI94JMFrLguIsthfoMTsJwcbXqR
lku411GAGu2vNGyqb7acXvGbQHTMyb6NGz3hdlM8f535MRT8uFHarr/xhX/WqwI1JCfyRh3PdRDy
qdR/SCGfchCqChiGNE3g3ThruEzUPT3NOo8eBRDKElBj0ZjocZwuhenyBEeVFRC5d6L8flfPMAEW
O7QktAOjcejimmhQ92mfndHR+2mUtgWkoUGpH1NLKB4PW6dsQAPLYOsmMju1dXytqW5WmGShMXif
yBAWf11IMUdihHz4Qq3gywwpNkwtMAjoze98BKaSLG/uV1SNqXIANjRcuiFr9kn2NSYTTk+hivpq
MNRgxrT7/nHT+cdLHEcIwV83w4WP3KKILiYs0e0utJdmvjWMsjhZOi6R/S23FleXZX4oVlD/qWW9
AjsQV/X02Ah7I2RbnlVNmBGCll8S2uw4y6sVuT2XGYhKKhcFgU+jRFlWv6b8MOThVtikmRkVI83y
iYxxwM+lx1QYsO5WYSO/N6FE8nFbOdPEcoGZOwXtaiu75eby91ZG5UyAG13A+lI4F4BpbQSgfPDx
Ey8ezftWwHEynBRRA75uajFGrHbu1wNSlDQS1fzEumt1xG2tIpHBRKlvtZX0uiu+rKarIDcBEhpF
0D7NswDYt/agJeoLPO4vFLZRJ0wbsMvtpXURsOfZeqJFfyaIO2U0sKFgkdpldquFWbv4E3Mv0rXo
qK56/zGjsUJq8kNR+JtkBqKji4KERNWFg2rYkVsp3y1TbL4j1V/9jOn8tmjPTT5vUaZ7ZUhs9NGe
Z5x5SuQUl6SEJmB6dPoTZPhWSf0ZCh3PLGrJiMjDZcsEoHIUDOs1bjP701wi6q5CIT0NDVde0nbW
pWmGFKi1/bUemk/1UoHAB1tSdoaIUre76iy4BFjayjBH92cCNoIaT1qcargLIJapkc08wadMRu4I
DtqwwKZ6OtqNJDe6MfHZlCZJLj9k1bMlcyuw++5Z34oEQU4ZdV46Up/Nt+dZuk04gujjIrAuPZJK
zWpQotWj1ujXq0rLb8zcey5brLJH19TPWjaChE/FeV3zW1mmGkmX8M2qPTnZ+i1VBihVCcJilbQ/
Enh+VjNDoYyFCgfsx7jJemQwRumjlXeb52DkVe/zBCsowFFV456Zn7MEV73VidUZJ3dsNLWzszpP
s6mdtlU9myhk+gX9GBI+qyVVbr42lfyM/iJgtQzQtSO/IkOvk9dqj8Oy7bhxrOa7pA9Ek843Up3u
BlH9pBhoShurbghe0qQuRt9SUOZPcowo2XbsOBb5zsASlVvHRVo9U9fEynADkHssuo7gdOKh6wog
k9Zap1dIZOIyMPgAWB+FGGY4UkHfzXElsUayodDHxyJRCVeO0YrkrBpg0JJEQ6KF7QKA2gNxrtNa
mRR5vSZmCqOT9ilqnFOupqecmiRtOjMJaX8iMkTLL4VmEjvmsFwd0m4VE48HHyNbmMa9Ao39oJ77
BYqVeSlVFSiHmS/x4qHwQb1IR5GO+JVJciBCIYi1YT3pBUKCx/Zuq/SzmHuSeveho3wPGof2ZF4+
YkloR6ohvBipdQJrGSwj4metPlEpFEhDeLSyLkD4BxDEWOWhaDefMKWAnaOq7WlVK4E/rltdb9ok
rs10piJCepWu4O392R49rJcg26L2x72nD8XJTAk77X1xjI4FrDtSqmNYT2kTN5HM1BKLCwpDy45m
qwrtZzuZbby63NuVSQC3avl0olr2I1VBN+Ms3sVWM/TxsUqq1/o2jsH9OlP/2H8yJ8n/+rUcuaFR
UPQ33YISKNZVSrD1SE2g3LVSsM9LxEpb2mr7R5kLity0/P2Nr6NI5wdV5MrZMG1xVSTWSayEge8L
AyxlPOg5pdxjeOxZsaBIdPKFsszEdTamsPPqHNnH9rXcr8lVXbotKPP+VqlnJ/ptG7ihW4leCTcq
mZ8N+B/VTklDlatb2996jOhHo95aP8+7bitPTsRb8WUn8PaVHdpgenn7ttD2FGHb0N32MwxS0FSn
NrNnEV5LPnGMjoVVLLqvzU0bDvOQX+tSORc1deq86A3Y0foWK8MZcFIa515PLc9Y4Py0nUu1eQ/r
zTFB88tBhQ5dV/KifeHkE6z81Pkg9rRuzN2fzUqVlGn94tCan5CDQ4SVJCTn2mn2MNyBakbaslA2
2DEdNOwwNV6GsYmn1nECzV5tX69rcp6/F6gQ4IWMuiL8ZMTI+F4F9D3llym5cBBfRcl4XyDU99fI
QIwXmhrXqDVmbrTkEBuMZHwDkNioAlUlUnDhmm2OGszAXq5G20Rsj9trhxHGu51AAEkyDY4fIrVK
wCfbCppjAEgYurSvqXyMM018QvK2gTDh9jVoXEO7HmkBUaAUi4LQqgUUuYDVy/1+lUH/Qoa9beR5
WtGk37mpok0eEw9E7/E5sxAp95a1P/KGITGjxJgfUDKkneNMxOpJQ+HXHDlZiSKZjpnXkQgplnOS
ZfMySO4waF9NrOYWcauH1U3hGnW8T/Bxt+89Vk1QZWfDGy/jnuRJXoGCCHwJRIp4UBp7LuhlXc7M
MZGBDBudoYzGkyspChvTN+xiHoutGCJ9z0JRfGzjqkxhOhzrSyqpefY534Vspmun6vJLS1nhgOAs
WBNWb8Nmvz77weiv6B6Ex6ln3ctqV/3lONMGLZctAHGMsyI/IQbA0Ashq3M9Y5gGUTJK+ZBGXQ1c
zK+Oo69TzqV0DI+Fiuvx8dm0qrr4WOgDSsRUXf97HarZgEr79qBM5ZcsNc72nLnnARwd/85+dXGF
aFuQbcpVsuwPl31bb0KZd+hChMd/bDpTXdFk4nsolOFlQ5o2LJbFV/evJ7upAePETjXZ8TggdTSX
xtu9eZyihKHu22tHn25Py3vhfkvW5lO1l0eGbk3PEMnujrVkzREaEPLkbEkTJ7QPAzMDR4gGN7fK
flrH/XKsHott3zFPIGOlR839OPNlVbrIMPQbb0ChyaxAl/DrFgg5872tWdAaUZmTBErQf1IIdNQM
bnkx0Q9HlpgZTIHGK6pzW/YPShVVXftkQHqGTTohoo17j5NiP0lOA28G16vR629lrt4TQVCM5MmF
8mwV9rJCK6MDmGzYlK87LeMeVGK94VvVW/m9pa4Jbl48uq3+Uoz2q125H7pW80IySvOMxaTJt23d
VAXoxrYomM7VMbba5npw2ldrMuh3WOojIPfBFw6onDUDYzCIL6mHGdgkdZhoLU4V8KKolKi+NFxk
FHPz0wTCvUtuG+DFjW7NOJ9NH9AC/9IMFc9Z83aaRe07ZfOdcvzwKKlVShiV/YJtQJWoVyPxmJti
b0xUCBtIGZEDUJOwr+xbyvT3bpEYvvOgOclyas0SpLGd3y0VkXHeIjfvoq9l6CTGBKkEKuN8wQDt
O3fkBjWGoEyHpcTMPCzkEDrOVQPwB7oF9fXaWbvieX1Z6276hu6X5STm9yzpV1oTe4unIUaVIg3d
WX3Gre/Oo3BxKrSyvNjz+EuDsqF1mXyAm2kEQ6MgDbY/KSg6T1fFblJY97DGbfd8PEU8eB5bcAzL
JQXYuV6AIfBcW0ftTquQVfCyGqcG4ahvKrL/h/X8f2A9Nc8EnfnvoZ7/2dOMqv9R4Od4y19AT00F
6Wmiy4I0tYmIjol46F9YTzxz/sPVTFu10NdxafAC6/xvgR8HWKcLnEt1TTS8/0HgR/sPQ8f2yXPQ
l7Y85Kf/F7Y6mv2nOLDqQfIzEKpGepAT+ie3TNE5w7AgE3jjGugM5giexMdiwfU61vaoRIdsHNRt
KgNv55ElHdFgcpDQjtG+IDL7XI92Gs1HoXbdC7eJB1HpGBGiwpHM3mQfDj2IQ7HhWBwz77HNObQW
jo0KRiRnT88u6kJOkTbrx6yRxHeeJuqYcnjav6j6dqNnYxIdc+r7QhsGpu9jXWwUQX1Y6Z8PiYpj
xqcOSwZzhAL2m+5DB9koRcQnfA/oMElfNijWhHXm+1CvvO95SSU/HWpCvWO3JOT965WFIE8MqrJY
w0LCi7X1goff8Y1RFuiuSpOun7tz345tb7uxTLsG/UB/kodbG1srkwvhBTPH36tVtQddtYJEMmlC
uWcj9QYoBUNDhih6I/xxDI+F4mlj7C4d9cikntRga2QWNHus874AQblHQohRoWO3x7zWRk4BPMIJ
J2RYiHWZ5snmWpUG7jGnp7aGXvW++XjB+6vmXn+2ZgOfAORkorXrHtfdtsDYXQyOkfb3iGC0ZzL4
x900+RLtZAAgiJRFQzeQdKgcW76k44XHui73L/K3Xe9H/+2YtbF/tSu+F361Ci3849Pbt937px+n
dBzj7ZOO4ft5Hm8U7RlGbx2XSrmz3lztbaSYo06ZuxIAQPfhsftYkAh+cU20Pd43HSOxH+AYWZ2C
g31TvL3iffv7G6xBEzFICExzm3ip98B8IMoiPD/Gx+b3hbNfK2/7j43/cv23Qx3DvJuLqLSMj+9v
OUZvx/nzEL997j8NC+8HvkbN5c9P+O1I1Z5LaFJ3gt/e/dv+/+Hkf3vDb8P3k/7trf9y//HKP0/t
z1fmdgG0sDIihwQDwDb53PvlfYz+7ba3++LP3XmF9vUfG5WGu+a4dbDGAJv6xye0aD6rJ9xR+ZnN
foHtyCPt/T3vr/7jsMcOe3vI8ta6gNQkQdrTuWOk7Znb++of2xozIZS397f80/B46bHrGB2L40DH
Id9XLUXyBDzWxXG4Y2jNI0f+nz/9eOGxOD7GMjOq9zOYlv189LKz5csxlAWOHKdi2LSzOjvno+NG
P4VCBSAiKgZ7CnFsPBZupYPhfdt1vOrYOuaztQXORvV26Io5NEdwItfHrk0t7O3pGKqgxpq73w6j
2ylIqRYpeXHkVW/HUgzTL677nlJUmcOGWivt1gML5Lf28i3vzddkawEzAOGoM6EHSz99Kyuajv1I
m0dWP1a6JAKdnpNQcF5d21oPZje/RtinPVULGo70uycE9530u7FJGdVMQf5caoIeGCoMv53l279B
WRjbobzPTtM+pUEdYnHoLe2r/3bb8Pfet5fs7zje+29XPTjEzKL/eOj/j8MYrjWdTdO9Oo7sHZPt
8Ulvw2PrcRhIGLSSjg/4t2ci1DzGqqM5/342JJMR+raP7TGTQWkRsScWER+jcT/h921/vuZ99/tr
3re1iKGX/vv6vzqsLnvmz+Pd74f4333Mcdj3T3k/zLHNK8pXUe6FLCwW3uyA9H02PYyBjm3HKjP4
vVaoa/S+XWYDPJfjJW/DY1dxzKvHe/444rEqjhny2P32yuNN2z5jHqO3/e/rb8fMTAVwgFWFG+6h
vtMo+Lu21jX4YmTPqcpt4gZEoiS6WBGpm3BKG6he+wYRKRz0IWzcUsVZDOPkyrTpHmftt1LaW+iC
WwuYn8eTnTkLXZ7SO/dC3Ay7A6QcNfJQVQZl6X4xzBT1QaRUhy+24l60shWX2QV/i2BwFpjO41rT
1cCwl3bv0H0vNgmrjggDRf4Prp3CL+2S89Aublz21NmrvPuoOop5zprhpcqV72Ab8zNwE++0G9Gl
s+oi+wc+3/o8eDUKgTncU2sGA1VmZ3NCPwrwNZLdtfTt3RO6y77jjUiuO9uIc6MNbyXzKTPLSLSA
HuQC2rXG1q0tu/tEyX+VNS4aZBwqmb59Q4qQ+cns2Ycz5VoBMLNQ97nOichDl5ZrpaufhVEuH0Te
3gDCQs+wG0OasU/4EhcXqyMf7A2ID52HPKCynMxxRSJqzh9tbVNCG+Ni/6usG8RLJtCcwDygb1In
vKHBA38XXfhxM07a/KoOT1Pa3nemFQB9b4QqTq2zP+es7Lz1BlzbVe6qyACqLJdSw4TYM9SeJXAe
4FxfdfbUxzomAIExApydIH01M5Jp7ggYVjSk5itWNLrxA99a6qxJJj9VwJtc7LseBUDIOu9eLShU
4QSUdFofQKDHhd5eF+3yqxUa+OGuT3yrRXAQ2/ox0kb8ySqaFBh3ZfkF23N6pFjTQMuM55GHaqca
dWRSERKThxuNoJqHDM73AsVMXx9092Y1ROjZXRpaXpNfMkd/lRnKRZBA2hzoYWf2bti245k+HKhg
SoBGALec2J/CUjTl/Fs28st4kLzWmV7cyandHqYX9wlTRDCqOWgpa1B+KmjTdTW9Qmw9G29rzn3S
+1Wa1cGwGfdGhepgHaUWndjFA0YyWgtoHbqg4C43n0JiTeeJRkUN2Tarq+HSFSgi5UWegTntnTDr
ZIjZnBMmSXqaLQHg1xtf03L61aK7EBpwpXxR3iHlLU7rOlh3lnadwakpveRDa4z2tYvf2upV4AXa
H4qdJhF4d8ycMAroGnUKxgng1ND+qjvz3oI4ECEqdsbfvqdYbG453kvlfVdIIIG9XgU2Lqs+tS5k
n0XrhSCi83BomKLtisyG0r8GlENy82zarl2NXoSGnLtJfwHQ8esIY8uGEHwa8o2pUgcstL9jbdFu
z9QV0ejhvk7SFlGb6irXtuuRnr/g/hhKgTaRSU23KCAm1MJvh8q9trVsDjFS90G2iXtPN4EbrNq1
XhRJwP+T0lDRvi8WPIZkNsHHp2t7v9T2ZV289aqvPDUEmBAsSzU9tNxVQLoxhOhHALOWlot75BrR
gcfNNhCr+2mbJXN4r6J3BYcM+kGqneljfqQb1N10xfjUG5l7tW2x2HIoymvfroHWADWYCKG7Mh1u
VTcWWWadF6O6X2bSP1ma6wkeyCeo5HXUY2gnsf26LOYGHwezHIjbw6mlm74V8quJ0bG/YIjnQ3Pc
gkbpmwjanRj1/mQpyXmy0iXCBx3Buan9RFnboXRvmDdJB1sJJ2mDYMQ2wGeaTgsm1MU73e45QC57
65SCQRnMLtLca9r4oEx7WnBUlVeLR4LVU+zLpuozteLAmJFagG/Th4Y53HazZ/q2xNoCEHiKRi5U
OlVbXmiCgh8u5quWH5c6cPYTSeGfdfNf7J3JcuNAsmW/CGWYA9iS4EyKpCQqM7WBSZkpzFMAgenr
34GqrKreoq2t972hmSiKkggg4OF+77nxJennvZuOL2HZQFOsHUQfPoLeRmwRrJLWrmF+HKvutTKR
OcYhQQe6lsc73G0vaOjtYEbXXCaoalkKp9uw6Myh0sLJZtGNYyJeu8LxVnVF5DhxQluGv+Q7FvMu
Qq7eNONTSLIh+mTiYLMKkz+SpKqafwVYMJ8bUb9x9SEZlTBJBl8vg5yvOp9sDia0wZQlcBDm6JSa
DXTRlqi/qWQoWESPhMt0p6wPowKpNXQYfowGUBONp5cxZMYu+thbTx12UVK4V4bmnpktvxpkvfD2
/Vl33v08LHe1Ge/9Dq9fEeaIEmTxYoUM7vHvR2utzLD16fnO9TvnhWTyvvfME1TEptFOAxcYVxow
mDSZVsT7rJsJX0Zb+Aile/xfCK43kXvvGf0TMMA1OYRAccoGAc3o3DzVPaGMlkFDwiwlq/Lws2SH
rEO9ChqAW6Mestx1XfbOBgEQFkhbv/P9bRViU3XcGqtCBj6wQ5+4oZJGrZ4GypzaG+I8MnLt9J5F
SJdK4GDzhFo1qWKsJegCVLTMjxbWwRI8YM27au58WsxqXCth76Y+fJvdCU/U6L9Npj7D5mkWzGi+
7qbwQyrn1NO1D4YMMkmZuX/J3NACMU7JmisF1gA7AQZG5ks5JkiUwkRucnEyXayldhMCGxrhrneE
A9HORU4BcvNX4wFo9CVpd8LjKVnr3n4SWs0WvvpFR604zD0VkXKTrea4j7Gftq5RPEAEArslmA2K
rAAzkaNA92fiXwhzzJz2tVQIMZU1m2vfip8yrxo2/UTrumEyvm69csGiRhurTK/yWe/M8QmqyFak
iPkqrg2RhQNQFXyzXf/Rq2QThcCgE0DVlsiZPEemwwmtHxuEcKAWzOOQJROwFxubQpq8hUWKXTbV
noSyP+1+3MZYpo66tzgDcXlgTpfbeUIdIbEo2sm8qtzpHC6fNHLkpwoBPNMHVr6BXJy6Y8jtSY/A
4+RPbSTpGnWRs2oBSeL6tOEwVTXWU43RsdnXO5WWrx4NIsV6zGzb38atMVzKNEHd5ZhqQ6LGk4p1
dxNZtbmecDm0VA5N48qg67qbbzVyFfXWOkdbdcWH/wbh7FSFu9FV6JetjIo1rduAKUTRZC8qM868
iMNm3UcHp9RcROfE7D9riA62Dvaj1KGXCUccZR82Z8OMn+0x7zlHiUxJ4z8kbrkA2iZz/MoHbULV
rJnoP41Du3BOLTsjBtYumK5DW12PX9bEAqI3ecVU1354fkyWlx4/hb2nrWHJGatG9Jj2ypSMk1Jj
NJGV4aGhhNZlda7ruQSEja226nFcetVKaNZBxQCtFDg1fiMqZLnYl/IWLYSlHxoxbufKtvascRh8
/PDilikoy/63gtpuZwajEI8PLs6TbQqKl8pHnZrYJeymcU8N2V35lBwYXwRRe8icgVmrP5fU880a
l+LiZNTWPvDDHduHtWm/o6a0rq2xLJ1kS0NhGgM0Xb9LHQqRG6MvzCDKRd4rO7aabd2uajEBQUhi
41I8j3bpBVpZXyJLfzaHQmF+Ll8cpf5ELQoXvdZXpPKQqcD8xBtj86zZDe5PU+3jAtN3w3y7itP4
BEX/KaMNPc7aCnz7T5nE/orF0N2kWX3mPki5hak69pCOKgyp+JQ4b+24XtDj9q4hu8NwWvxFzQAB
Sn/vu+ldc/ptZKluZVjVc+F7yS7vihBqTbRXjKkD3VwgpuEsVipJ543em9fUlTeYSt0Wyc9BZSK9
1Gn/5CSYuEysaKb7wyrFOkcfAsGTNGx63XP6d5rJbet6SXHkO/GGxEXOURSBmkBQ6uXk03boKgcP
ekK8eH4bRMtokVe9htZiHO+GiUE6Dc0nreY9qo78LNT17irVXAuXVbjpjJxOw5CiyUQWQpBVtBNy
JohxuoQy1rdlRG4s9updKRfr3hLETb/igQXPNu1szeVFdWAoJ8gH2h0jrok2i8mvSV71qHKDMhy+
zA4old8bB2Pqv9zoQTse+E87fQ3FaL05caOQetVLYTlam8EQ8yqtWnVxg5Qotn1khyetjc51188b
X+mofbRL4Q+f/tSSo6yGbeJY9tEY2wsA02Yt5whLtbL29Og/kK3AW+tmB9H5wY3DGaGV+lt79QS8
ZRPrCXF9GZYb26Vp4ycgTJm7xnn3Rxahv21Ar3qTw6jUxFjqclOohf/b1eA7YO/WpI8HqN3ZEv0x
XFsQL9Hdk9lbZYb7wfAeZHX4aOkmiA5iepUhmuBMPYwICbMR9oxq9eyp19szq3SybpBfwCjY5Gb1
VtnmR1wNZ1iHq6nCgcNoelVnyfxUaXm7ygDF7XsTuZn0OWSacZcL5FZPnfBWA4m/NeHJ1nyhrb6f
GsYeE+WSNf79nCHwyiHRKg7/+anIDGPwTSP0ouWdvr/Rz9YHotURmkIfWPH80jYvbW4Pt4FQsE5I
kuZLRH/DnPWIkdKUPyR6aHUfachu5yMIETQRfTeuxuTk2FxVtAie8GNH9255mPLwjkrDK4vqJKLB
uX0/0I5EMTHNVKKV+NdzJdN5EEMxl/y/n1Mz2eaotMxd4y0SeCe8FsuD4mSsQdJyUZgs+Z3cjoUJ
s355oDVb770JAN/3l20XW7dUiuQ6QOb5fuo/z7eujUy4s47fTxF0Y97yepyDYmjR3vz7LS0zNA9A
8yPuV7zkv75hrTyL8uU/zzhmhd5mqsrD9y/+/kYYD2ikOytgc1oH3099fzPJCGZ13Onl+ykHh+GT
EFowoNLFLLpByDvdOsNI7kMzfo1JEx4Gw7roU5qfx9GBPrA8eEh48QW4zvY/z+VTX+7C1srXGfkY
Gnrk0DqjxD9mGPxvyfLw/WKVuIxzwmwzxR3qjNKLOag5DurZqT2AfcvXspqbrQTwhZF4+TquHVx1
7nhLW+86E0e96edm4NpR9s33M+3qJKdo+cJie/PPB7ZWv1Qaz8fJznmHPJoXp6nFzeHfrxszbMUw
H5F0Ls9h1ndPQFNvRV2op7qagn+eUSQYQL9DfAm8pb1WVF93W/Oiuwmdtw6j8fT9su8Ht6nMFYnY
9f77y+/X4rLrAqcZ9M33T30/Z04muuEqu+RqHNe+HvmwDC3/BiN0PlqWeo9C6d++nzcFBkJ3SGEA
e/oibOVlIYwLhLnx5fsV7AJvemJYtG04/wCAdHst8t0bWSbiVpdxgy3TmwP2WOL2/Q2jS9uDXi/Z
AMvrvr+Bqdp+guC7ttKsw0rtk6fXFqQ89ARt4CF3zv95bdw00MqzVuxysyGxYiJAgmTX+F6XjheM
NrAYS4Ql1ueuCbcWcUPrtmmSu1oe7K7tDvSUyCobka//f2IUQvZu+r+oCCzHchn8/59lBG8wvpMy
+V86gn/90L+EBML5h2m7vI/pEPVlgg76t5DAs/7hCmEjrEZ44zm+9V9JQf4/bMeB50BOEdZH1Aj/
jY7i3SxPF67wTNN03f8XJYH5/Vv+VwiNx+/HSMF78mcgX+Af/u8sVo8MmaoiL2Pfzc2dIB2MTVkJ
7+CM2rwFeQS5yFclsdDNLp8FSj0inHtj5xYOCQrFIhCcFkfYAAHkQH43E//AMAEEf+sr2Rdke2Ro
G3/xeRW19mgxYk+99kAgi75NEQHsE1NoQRJXOnd4l4BEY3wGlr+CD4xPsH1xzcfs4QNsy2WDVl1y
w0Wuzobqa57ljzocf4ai1rkgQFBM0fg+tLfkTTotQu7hNC9+K2HW72kbfSJpbOjH4IKu3efEdM84
nQ06sjDgtMP0lbQyIEw23FKGMCgT1PF74flU8KY44lcHbgUwjt6ke2V/hNZsKcvx4RCdGroMAumd
r0j6Ocw25bArIKNENYWlD+FOK8svUejOGvLoFToV+jUfl/mkmo90SVfvs/RZ6oCX/1iO/2olPVRX
H/iBRZbC4u7KF1cWh+85CbG/RWiejsnyUGBm1/A46w7qTllAIKwUdj2GTd66QoCH+Ak+IlDuOMGL
GtrB6B9dG7Q5qawE9GmQSuc02SH0JyAl4e+Hpu1uQJ5EjxBlIRMzZefIpUT7NfoCmkXinnIiL/eF
UqjPEEQ7lZ3cTMXWyAmxnvaORlsi7qHw+dHemjApQ8v7Uw+92qHdxqCbhGzr7cl4w/54wDISmA3t
cjYLxh4GFYP2OSpoLbjG3kvvViZMOjYDaN/YvvY0hA8M2Nu1JREuZP7tW6iiNItqwCItsi4fNTvm
I4TqllQ5gz/FjsAQjcCSGh+n0egZFFYaP9fnO/J0bGAbnDTGuwrpcYWL+7BoEUckZbx1F5dkMkr/
MLr7RHD4vRz4UuFFZD7mf+FXvQ6xsRui6s/saZ8xs9AtbIhhQ+PEW0l7k+aoSlu02aVj7UqvPEtj
oJ9ulNU2ib0j0h5mBq0DhIs+d19mz5VhoCWM8F9oBYwzMrXW+mDTHZziUyZR5gEgNtaVW7zUi5S0
MqZPshqGTboQrX1F/I/bZzuxXGq0nAfsQSkmqkUa/f0gi1FxR/Haf0qFSVs3yeDCjfmt4e0WIa+N
0aIYCG741uyM+a9E+njFinMoneX2tbKL7nfmebuoA8CPz6wLWhuGLoXokhRIs8Z08q9ikSx/n7IJ
uwCWl4QPuvqTi+KHLPRwG+YbFO8okxsHFECF6m3A/OVqqPW/H0ItB6eJctRpgXa3sUCIuoQk4MdG
zhsIDWxqGmsaOfDeCJpDBIBrCBovmktayEeWdvuU8hkGgtNuyPabj2GZ6sewiKrNUEosqUnUIoNt
7xJX225OXWZKqbvtMuepaRyNfht1RJ3eRCNpQC+ciWHhei7K32Fhl1PGblBlzoeu8rddpHf4ftQ1
Tv1mXVPkr3rCfpgdkTOaD3IjW63ag22R9NJtuECLrzNFQbyVvX5t0HZA9MZYS6LL/p9/Z+K8JICk
tmiBZ0z0xCRY6J+BIWubeIg/vLhV25YXfUtWZZFN+4Fd1PxHz/yRcTwP4Uw1Ozxni+drULq1Igmp
XPy/lvCe6kjw0WL7y6q0OIw5CsZRTPtvDX2jGbiuQrZgStVHf5DsLWmHCK38GAqsPCQv3SJI8yvF
UrCWZfs5CYCg1ERT0BJjzLnU3B2DlUZD8Lkmm1QcBcL2tWmmKD49b4HDLrBPnO3doYrYYdumx0xP
L3D4EOJA0o/Lybv1RimOcx29yngsd7lP7xo0gGBFQCg8TMaxse2dy8gUSF/2x5zopLkuvHpnAGnX
gYsKGlcH65Qdvm9Eo7QvbZTWwUTMLSV39lJmYUhhnd2zSsqn0dCrZ+n7u8iQ8m2SFetW0/76/iqK
25Tmf0Kx1/0YStMAN9baT7ODhajJtWhXGZmxV7h814wy+NRDl8RLX9cCMzPss9GYxO4g6ZeVvGfA
TW2s/T2I7g8zrp5iCTCwKBZW0wC1JSTV4QcfLQTEqTtNZDMQLdRh/My6i4oTa1vOplpJH70vd01g
C25oROYKj2AD28NnAmuSGpL29irLOs66MYyC0taA8+RauG+tAlx5xQiSE7/d+i3UmXauolsUf7KN
c04kwedbdjbGJh7VTc6zx5LfJJx2OLcdrqlLNUafNUUz7dkM/JXhHRwHFzG2EffoxslZEqhBO4K+
SzlmP1ostmcnrMDSuqV1rrq0pyHR4i7x7IRSnWhR2LAMSqOu3eCHeXMnepupRZrQ4IT4oQ0sbUWc
e0e/iX9AjS/PkSKKGoALPuma6ew4eVgoqiWDqPe7F3h7dpi317DEK4SM96CE7u6wqzF2jsEEhAZ6
oSL/U1rcRTqfY9pkHr10Wx2Mwn9NBgMvLxUZ6wS8xRkt5x7HOfxCmioXnfcKvr/BR1gSNaN2LErs
qJPsFsMnS2fVv5RW6dIVi56VBsMwIcv0yfXL8rLwoZJET59zpSdblJivEbQzTbPewi4L31vHHNZJ
n9UXSVZCn2bMPlByCrtHGDirwBgXiaBIug857RhWa6jsIT9YbY4W3YZRtC5ytRsntga6TE9dbwMc
AbIxPg9We2AvekuHyr/bYI0AgjXy1EIQimif9WjOR2HRkZw4qnQfKeMMnxhtBjLEzm76IlOcVvmH
pvxnS3OLa+bKNZMiKDaemM5lfSYlAOgOGP2jEuNFdL0bxNK3t1VkX2fR0u7Jrgr49IG2ZbSRPS+a
XeqyOhx+0RaIbkZX7kqTabfTeWs0q/SgeguhD6712D1TnXbP2lTPdN21n31SFIHhl8WjiOxLnpK7
kuFeIrI+XnMXmgFivcSzpBkLEeLJDiEVoSysTmZrvwBjJj6hkNqV2WN80VyWVu8dk1t0o4hAnJmF
457M3R0abkgFCIlWtSYU7a+EMBSZVkejTdRDeZnDmjmYa7I1mOhytU1e1TwK4+esDLmPBg5PZa+K
WAqYNwSmaN7E4aBhDIHYSuGn0hTsksQ4d1mS7Tq9Mn/QGPEs5Z58glXWhhgd2mfJSfNNbr6qK85p
Ol/CkmieujWZBDFp2OKi5L4P0mFlaTHaRzuxQCcTSxuO/pkwPRvqe4fzmvMLCJsD/8uNPiSbkWuS
DozTZE3IR1TRBrOGEiwjzKHcLrz72Murn06Mjnz5Su7OuGmEpS6Z0AD64C7X8lOdTinovVQ8pGW+
s/StrDrpHslInl6Egr6IOeOowvAcjTj6iiU1QTTF7zSttLWl1cw+UuX8zAA2Re+MMPtrTIm4mVqd
HrO0u8DgDnmdlPXsT76DycsQG61qUwiJsbtlWt/tqJvlTmvFkukd2cdodLpF3ykxPaEtmTPLBHA9
GZjsebusbMM7Q8YfXRtXIHxE/dBN6CYLdPKP09dcerX3kDNkkyJba6OQjzI18FiOI6t6M9e/2rQu
QXhi7y0gg6xLvOdB2FefAmr4MZosZqtVCUGtbR5ltvZqI/5MB3l1UGkkEwu9XZkuFO86D7DqAdxC
CMLdo8b63LHRAaP/FheZfgitMoelU1f7bNZ3OAM1lik6d6HezpdE/W0LFz3uICieYm7nXUZB3Luc
HXyumhb727KgSA7ljyk05NkG70ZUnNZve7rHB6fAQ6V1eHCIWTkByc2gD5Q5Gzzh/YyL8JTkrnOf
Jia5lifPWdV6qxTlHrQg5qjEMnzwLuGpbGi+C1E5H70fmVdrYV0l/hDt2Pdt5nA0fnbsDZs5eo7G
yFrNfQl0sIhb/gm9PRgGn3sa2Rv4SxMNGiKtAcdFa5/go0CvcfPmsTB2Tt59gdCIX7IM+YQlhh+l
7AeQNRSHegiln8v/MM/WxcPBuy0aUAit4zNSS8IbiRd3+OoOV472VdZWenBp4NfVAb68vymLTO7x
zs1bTrR+nXQ0HoEQ4Q4DalKHLXEY2kQSUbUn10ddRRqSZ+WRkVnSyz0BP8VlzSea6K52ofq60l5i
Z2Rm9kp6dICEjqFOIT8pHeczHmZj26auwD6LXFvh49slKHnWmiqqy5i790R1r4NfZ3vKX28DF8ln
F0zvvKm9oDNNZkbolgoZ+fuWntpRNNaXEwosQEzwSMtmeshyQ71RG+2zTEdydgEzrou0I76DlN1V
F+KRLi1RByJC66BRYQRuGD2Nhaeewl+0IIgU91u5RyqG03+kbwfC3EJ9I+5QBbv9OJaCeVyCjcet
oVAiIj2b+WV2cNpzZ4JjjAjpEMbi52TFu0KK/FGG+lWzGVJgIj7HdDU5PtkOjCIDUo5aWqf8b+Sa
B9VAri5cakZ6Ugdu01QnLUJ0oQ3c8ociO/uYeU4qI0IgC8VKSzN1h9dK4WqArtPNDcGnf2eSmJgJ
Z/z1pfsho6xYD4DZA1F2+lGbR0LTvME/GIgionQhhLWuumdj/cuITSyu9CGp+ixMnpWd7zRsrYxp
+3hf5GDzstTaTyEMU6/uxz3gbZKlpuIGMIvIPbj1W8P1yPacvd/d5FcnZ9IUCEnzFDrGgrzNhrMI
h6sNFHAQs3/381Rd+ip71Ypnx1Lxi+tFyaWxjZuuRfOx7qtnRB6A4v2odQH72Rfca+ciXahaNpza
2PWvsUPKEMhSH4D2bups+6SJP3rVTSczwwUv0oZjidCWuSptcuuYMf06hWa0UW4eofzOk4NnDmy7
zejURpq7nVorBENIpo7wq8041++E6XAGGbcS3MovtAR0caC0xeZT2wPENipZPpmVDm5Sl8XWd1AR
eMsdV4SGy4pZjPuOqe4aC959JDAClGGq7yMmbvivAEy7IGJqqQQCKPPUV153ShMLordBgei1rxMO
lE3UAVhzocMFUIXNjak7yabMYEGCo9m3DLDTzknfuVWbDEWhErhqCHTS5w4xMOmUXeDBsN0Hkiy1
y6aKPFwkkoFckE/uIwfXNVZULg2ZsqNvVSuarmBKs/jNlTllTc71ZPJ5b7kFrGrSQaPxPs5OsUbi
+8cg/TOulL2DJLi3hsbZTIn9t9H9v04+Yis3it+Om8lDPHdbv07dC5vhcoVfhQfJMNuyD7Hh+w/T
Lz9QsKAf8meKV4Ncbk/RUnGbS1daJBphAT4powQn3qr6IzbaFz4J/ITFAFD2RCkYk70JzJXbD60E
AjAQdJgl2c0R4AOuObi7jV08F5Z38KtoOmgiPfe9eoPVnZPs43M7iKsrerbupGnDN2Cg3MwdlvgK
1WXrA1Vx2u43D8EMuzVravESp1aAq3mrDTH1L67mk9PjC5fkN4yUS9ckabHk9KCjI9pOLs7oDPXG
eRpoG4au/OUK8sbjxVQTo8yORDo/MyN/GXtKT6K3kTT9nNq0Z/uutoM0iPrUlhhpwI+IYeqtrm1z
Nxm2UebQH0Rnij4lmTdaVu1js+/WBc2VAPnMtC7nwQs4TAWIeRp+vfHRzEW1uZli/IHIkvVmrLgV
KlPCooCQlJPMpgbPvrH0O7e8cBG/5twoXVXfCdtAeKYLtTY1j4rMYcCGPuqXGfcHNlT5OyrZjS0Y
/aukiRl0WgmVeptRIjYRWBaCWqWkE9OOqr0aOv0Xj38rYLb5BwsDggXpFmsb4DCEOOgC6IXupYeQ
EGoOIlCP2SXUtSrQ/Vbt55R/2k00PRgdEhazkrmi5JRrFtWUsPE01n+LiF2/EYG2ZpwZNDRYb8AE
ht2QS2YYCwtI9xPyXFwDxsXEzK/zzI8cIr5sokte5iManHYDjQgOPwGarllUT2YWnhPwtqeUUJbW
UsWrM/dc/0hilLKh3iBlaDrzJMEQ9L7zCmwsDIrjyETbbeLnfnmI3fK9EV1xdwpOUHZ9boSGciAZ
0et97o2tcYW6LYBOpRkaqwZ4OLEp657EFhNhaDGRYdsRSA3VwiKXNOMidX1ok7KGya5xhlV18kme
xhra7w9DMXhR08eYmO8yUkg0HbR0srzKwYKzjVZ59rsAdrb1WMYxkjbJFRE0YZj2PhvpdRfJnVwn
UNUCmX/pWRdnnla0Mj4dZJ0FtaLj32ovfnXNwVqRr0f3OXLbLzthlA+AcwNkbCExYxEvJ/M6uuY6
M52dGhRgbfQLHmfiqoTOy3X8iAaUkHnziHMbiFqiPUoUtZSdoJPMDPrLHMdccuqXNVnQ352LSCia
wLkAgbGYFvY+kJQxLX4MJoU1ZvkfZJu5GvWGMxS7ZurPqowRl+G7RyY3/zKTWxxTKdT5T87Jd5vg
bfqPFmB1t/3VxXayM43wzQ/T39mIeTjT9FM9KchEaF0GbgCmTU5tC7FrNieQ8Knx7Ew0TulRrFxQ
qEFGZg+6FguzNe0V7VkYTc2fYokTzbe3aHLhasZlTYfAVoEszJ09ERoceemD/OmDmTMwp6HNJrPS
Fn4zTVcDEbTCdwCyygwqyeHTy/SXoj+4ymw3pMS01t3AP9sV81eueWjtZiBw3CdBPXn12fUAdDsc
GLtWe5RackX/8lN54ycyL9rGS8ZszVI7TfpeFhpSeDKjjMgNRNf664ZushxJxk3C99lt50Ci9Qiq
/EmlHoGQo32iZjCR3Auf6EfbOZl2ka5tAMUqIjYWigouEkPcqowuTS9t5g3dAFrWAcNagUrOvLsw
mMnrM7t3w29PE+MQQ2R72z82Q59tKtosbKaTtZ9W5hoKhazr35GgkJuTZCvh714McfKH+RMAiUYm
fOdv9VSdnCH5jOwB4Q9qO/p3t1Sf0HQ0niA9Ng1sxRrlCevs8i185VEQxhWZ7CAyw8YZrnBA8MZE
vwfT7n9SqRDeLMqLk4jdEA5vgpp7bWtRTMObyq6y+GglgZUgjVTznoU6elJNZNduouUApMrbevxv
iAjxuDt0vCefK4AD1wdmLQ/jzIzXSSGfDREKXd02n6JMZOeSeYdmqTdvYX70S6px8a5bQOsL7UtL
0ROrmTMuX7oLjmXBZE2TQO+KiYVqDLczYuvVJIx+5fTqEfvjuGvq9kacyoKtz8+dpXlHM+/7VdVT
mSE/8FCWWM2rQ0k7Ghp3jpLdbMXP2D24vqxFxp3E7D5LGxRQO8tfqVuzbx17YAfObGG3R54+hg2f
HC2vFVWj2kOpQ6ZSdBfPcs5+Wd+p7oy1umlz6AemNjQ7Q9CFaYn7WDW+N8Fbag5tzMZz7Munsp6e
3bFjMkDIw8TeMyAw4+7CGauq4lWfJbtt5Ezcw+yaTD9PAwdKh72ptJtVPRktC++CqCIvjVCJ/HnW
u3qTDlm2Tp8KWeBNwP5MvL0XnwBtXaMmcg9tP7+Hpv6pzHrgzGeTxD7mk+XG6MJqp+koHa32MxqM
HDQN+l6oyHGGKlJEDoiwdsAcBR1n04SW3PpYQXYt51+aR/kZJGx5KKkP8Iz6W3v4EU8hh6+NNr2a
04M1oNjpiOU7VFgxwFF+hcn8NWW2fXfgAaz8dLxnip1kknFTWLpWNlLRlUAWydVT2oEjtVfRvI81
NwZnjn7GMD1clGBjg7Bq8gBWmeYHrGnnBLnmVmbtoRur9JjrBjloJfO7sLEIRK0/OSMKg4lLWNeo
cOZi5elGdiGhplgGS6Qwzt1j6PH/TWruzlZeH4bOD4YOFSAdU2QnlXxL/e4Z7cKSE8NQruiAnTpQ
JYSbf5R5hhBH6W9TtdDP5sYIVEJsRi8n9yzI+J078WgbfVGwVthp9KrdSzjilp7uuNeVO0vzP/2q
GH7m+nsVYz2z6Afsp6Yk/XzSDFTpfczS1Ib75qDcgW0OUTWZ+GE1xaug57wJ/Xb8McCWG2dGnCGR
YIWJ+i901vUcP4ye8OjU0LK9FKLdJokZvRvS27hjUVxFEe0ZS644EF4wyXhfJj97yspLCoIeX9G0
RBWf6MFjg6ONMBf6oTao8Px6WhW4hjYNApZFAcdvMJ811kj2h8YrIZHcj+ryGIXucYobg5nuKLc1
rKHG5jfVqGHX9Vj9LR0bhbf7Z6gLeufo/oIq0ypapJT+TXFVDZ8YuHArMpnfTZSFzJL2qoKD7YxA
FVFE82cQFdNV6rkz9feJP25LHAUzXDH8KdyYuFby4TAuiHvfsm41Y7O1JTA3Z5GgCm2QTzlBMN50
0mNT3SezolWFvZ7Yh60EEcHodY8U8kBLfYanau4iZm/rISqmA7LELSrC4mgM6ocvAdHZ5lvbIhnt
RvHaz9WDCKcXQmw2Sd3uIT7vo2LJJyCE+Vb3WoZWR7OOhJC8RHWvnzybvlzsokpkWa0sV7sy+3Jr
onC66tx33GR1kRxErC3gOLbS6BHKnyWZ7bXB4p213m0smhuldhMMsXXwtMh4AnGa7ZKae1WRvGE7
Ns/YbTbSCYGS5JDqaMUDksYQ0to11QVsGMsdlw39hJlHdiznCD8HnV65Uz955XAdCNyDkSmnejzg
Grn3EJzhQTc/1e+k0Pt9Obvvju8kO2DV5Ayr/GUyHT63JeWEffpGQ/eOtpw7eUWLwnAZYxORNqAV
aCaf3c8MYqRIcZs7k3mXBkLYMokCv8+YUhTkHmkcnnbvhv5rZo/q4jNiKKTCvR+G9B3y+uhlGnJl
Iu2T1I+h9zL2h56Y14xHmth+RLjauKmxZmTWKRWUXvp0ngkTWjXIHmnrjgFDyJwsCJa62Fk2HX4m
L9O2YFm/d92yticxKOexucy+KQNjMlmdmAIwPqCG58SMu8+0BgEj4hKK6wDlE9bIujLa4WnwP/sa
a046T69uxYkSWWSukt7Ch2P+zSfK2GxmPBlr7puTfqnU+jvMkuAJ196MORF8XlRG/DM09TyA7UhU
yStCs3kXkThMsJOKmQ6t37zRXyuOndW9idroj6PjXBN2pcxaCutK/vjGGsI/mTDB4pSOdmg0QeLx
kH2oIqs2DdF7ButoO4QPb/aexwWlMkW6ea69keSgwWZn3NP7XPgsKmXrMGfRvhcLx83sgDlaHI2F
FOoTzpCo8aM33MDo6+J/2DuT5caRLIv+SlutG2VwAI6hzWpDgrNIag5FbGAKKQLzPDnw9X3AyKrM
ymrrst73BibGSImA+/P37j3Xr5x35fT027N3TxDUt7DkRhyKa2I0FEl7Zo2JZ0aa2QtzbZoxVEgt
uQwkZ3lGOzNtuAKUeeAnuLWD4J5wYlIi024/9FBmxrmDwiiAqyo39bOpQ8m1TK6kO1FUV+veSw3G
YeNBzOZlmkpnB/rth5Z+qSs2Z8etto1tXuZUxZt+Ln00H8xczAd6v28wt9vA4XDZmhtXxZrvZTb/
q7wv3C56U3MD9HzAr9FlDYNqTvU7t0Bun5NR3MXVJVHzp1YSOaJP4yffEDEbQBB3UfMIWPrRI4gq
HF8YeG2l7VZnu5MXyQhxSiXIKYsDrQyCxzR3XJqdhCKxDoHeqmn6pPWO2+dsQ+ZmWkusZBc9ijg8
uzU0cmGqam0ilO8ilDB5kmyM2MtA9LVfAswkzDnGHfCfaDNTkzBp9XbdQAM7KpjPR6Q7loh1c5tw
DzcbViTGhBz8FcLlnNW1zMhDsGt3Qw9olTi2S3esGffaOFN0G/V1KKM3Rn72Jo6/kdaGeLFwrvA1
H2qBTFw3H/s6pci0sjOmJ8ZhBr2gPg+fPfUBAAyZ72SgywjgfmacAG196HzTs0FtC563gu0IZX/f
mdUb5kR5WrRN1K6I+Pt2HDblEMBqJ2C5547YNbqOcL3uKz9yRkLCiL2gIrMD33Fg6nbEtOB0LLc0
TVz8GHF6F0TTW+t257IYs1Od90cVdtkq62yAQGKfCI5dllJIULLyJOyuxWnYjCu4LpeevKmVzfxp
rRJI8lHRfusjDk8RHoMmY7gS2AcVoEtKQb03bs+uqbyVXhXvy+/GozpbjXOtNe/EwWtDaw9AyGvC
OwdDh8edjsRoby0LcU40PqiufdUZbc6R9lx2w3iXVcYzFM8U42fUnNHF5yjBveLQJ+06ae1HL87V
c5BpKB3ThEgMALp1TeCVm8NnDEtQkeFAf2AI6cx2QvOJgusBl5P5DA5ts5TABgmwzPJin6P5dB3s
iKFY+F5zuF6bE4lvhMVnvXS3nRqeFFGrqxCGPq4NjCVLBNYuI8JlLdLE21TIPNdtGjariQh7Pjbd
wuEaaxuaKvN9GvZnBwbzNoij2DeMJ4nsY0NPvPbLoDgHEU4FlRniEFN25cJdEYK+LgYEUrjvrrqT
emwpyM7DDD5NoE4pn8lauuPWDelgm8X4Pk6MnaVFM6Z1VXmAMgpG3vBT0wWE4lVbCzXx2gS40mYp
z1mz19zU8WNvrjbhVyIVgIJmCDgTS6Mmwu9kN4D1euJBxlNYuOdo8oCfOVGwW55aDHukTw1KB6Gd
BNeukO96y8cgiVedl0PDtDj8Grkth5bcGH2wDwTUpk1/scVd1JDyjSfkXYkUPl2gSDaw0uZk6CFi
azq7pKT/sKY52Vq6+owqnmuOamYyeLss5IxsVkP/YGv7CpHUvjQm0gBFtk8Ywgxlg3sUJ3DsZAEG
AGS/jk0atz2BrRmcR92Su5iKC1syHqGhrAZfdwVRCLK7ImaMD0YQU3y7k98118KkL8aT/2SYS+uG
XCqz60696e7ajKHCoCKeE6OygMrDWk5K3pljaCkqnvkpCdp6Z9cv/Yx3V58cYqKihEZve9bb6cXL
5Uti0C7E4bNDUOAPDk2jDGwcION3j7DZ/fC9m+y3iekD1hHkO2MsHrM8sTdyoi/ixfb3yM2wzcV1
uenL+idiIqUtw9tCmX4mKdlrTiNOmRPawCabnA13U7uCWV0IO7n35kOGHrtgvEylVczyPU0Uab5s
EseEidcm6hQmyrA453AnOGkgbjGz4i2F5FkVyWcBFKEZQ+dk2kydPIpAxXbV0gfdcCY+lJSLr1N9
bptp+CYjOaJ00pFZHqjFPL4e5rWS5bnWCfmjJ0+H+anwygezN9o7A9NC0PANWGEJ2jM0OXx6quWQ
7Lj7sud2ouxqVuZUle+NhhuuJHVNsnodyLnE7/gzcRPrpH8UnE99vdckueQIN+0c2z6AUmKgIYGu
UmPehpFs7vDZUcqInxCDsFDE/bPQA9oHtvPWW/0uzm1xL7Re3NOdI0IopDFsMhZmtAcvjZHcjv56
s1Ejlmo1yDc9BvXL+FYPOXJHBZvUKL/mIh6vmfGgvEvcFcYX9gm+78RWRKGHq0nOPT0V19iEDmoq
KCAjdnpwQzBj05LPtUrpxQoo5ZvQYyFDdzavssR87YZvASPD06w32W5S/QN3Ub4jVNt32uAu0xqK
U2dp1jJoaitiJWd74zZA52rOd6u0ib841VpoXf5CQNu1o0+MZyfYFmwzi9UaEardbeIpwStV108o
o+6nYKphlkdUp9njZLvnoS6+do6LB9tr1qk0UKykCv9YTUmMbH8vJxSxJL6RVm6aflAhuMoDksuc
5qNNMqbT05oy/ChbKVkYIjqpJBUPCowe6QYMu6PUV6W5lV2OF9PGL26QhYePqs12RepRYGHKaoMa
vmjm4wxsOOuN3roK5vOcI9cEmE5go6i5sXXWvUlimsznQw5hEUmipLncs6YOCA5h/5ffBzb84+y6
q2yhVvcJ7V3LKL6krIv0toMrapRyNerRtKdr0Db5PovqYn8DzqQ2/QyAvBT2yUGUaF+87qq3PBPm
XPQraH6M1oD8o7z6nkdDvUsN01k1+cC6zI/bbGg3GRzU17OjtT4E6wgBceJcPAoolwBGmn8V0jC3
osES8QhOnoVfsTqUjif9cLBZCaR2buv8R5Akw5aTtNK/NtHMdG5WaGkfZT8Np8ZpyOXMxL4pB+r7
fLbXrG0QKzLAE2QA70FIoz/zh2Qo/VIOwpcF9Fs7kZeoGxAx0kdjS+UAVyDL47ZbZYrbMu+yDSMg
TmMdlcvM3GxSyWNFcghNmODFaN/FklNx0wNn2YRTKAYW28ZMQCOLYmWqZIDtrkY7sWj+CviesQU0
TociPE95ig1zkSqTEg+mx2K8aZPAU3XykJOegr7N/o0j2ujNMxlXkAQ0YawbnfvlNlAbEBCGMMSP
eq38FIslO0gXb7Osjg5yiSe3qvqIMqpck/0W+yp6teInRyzsZ0CuRGPV25vEs6greMOtsSd+sV7i
gujJL2JLdoKrNSMh89wUtqYx7Oh3K7gf8ZnWM82Vrnq+0RcHcIr7SG+RT4xXopfbXRDQAF+13aiT
QoeJKArCw+3tBLZDT5KXfpo8jQ3MUWY4lp87U4cN+h+guHjoHml219sbQ1XDIbjSAfP7vwByJj09
xAhzkPqa7B/6oJp2kiKA9MB1XZPKoHvLo5nzqdrgNNe28GiJLwDikFjMLf4jEsxDdLx42iq33I8j
D4etyZhQsRhfzARf3fM+h3aot9OAZFzY+xFKxEG1yXomcwErSf7Ysw9nKzJf+uMNFaw5xXup58Ym
cCO8KIPl+eTXJ9iHp6+LEoMxjfM86/i98xw151o0obVzZLnvozzftLP2TSwh0lpa4PoKpD/2hbPh
sT2jQ08YixrfitnTIfsuF/yVB6x2qwruim+F1DDgQsUKbgOFF64V23hM9crdJFbDSAwc8u1Sp9GR
B07tIGVPi2/5zS6QvAr9YnfpaZzoa/ehOiaxIBqsYFaH5iTklzYIHq+NG73MzrsJdAJVB5LhzLN2
piQ0tbLkIRXGz1AbPLZZcsogYuD6zzDSoFlO6IHVFrZWK6fMxEIImpg8O9cAJyaRbXdifDUNgaGe
Rc5zwPsn9N2PBAa5gMhp1BbY81xTiDU9qUVLG03298wwFgkjSarRBFOwC221NrrqnSPuF1cJtZ5y
58wGGK8svZ+OJYYp4rUTa1t39SPS6XET586jx3FAciLJx26Xhy55TAVdzWnKTnSea+ROGVoAjjZP
wJNe58gitqHU3uxWEXwQB+iNs/ebchhMNDLnRes80USF6u09cHCgeJreSXnBHECW4660+qvmeeFx
xirah0BoOGbSxKzXCbVwGM7QsYJCrRk0W0eCRwKPzw3Z6VaXPAk9WzTjLeFrCyC3krLZNmb2dHuq
REA3ZDQiCBYEFGoWVnX+beg2yMFvqufbZSYa1s6Ca6iwQXTag1PjM6EjrkPRq/Ot4U6vmfCGLUXH
l9GxsLqD0thOMgL1DyyNNFfQqm0ujgDjl4HNHcs2wuTl3TYl6pV6uVP0QE9O1hRGPg7wJWd8XHaH
6Wu0JNVodcg/IbG83DjaNzjwGNRXOXNcqcvgrTCJm7GTeG+yJtlD/kggWb4VmN1YkyON728If3jF
yD7XQP6dEDijGs23A0Bsi3iVfVcvd3diHW8R7PqCduui0NobRE3oNsMf4CQ0zMJgV88WykszP3jU
UzTmFB7kntjVBUm+x94H77lXnzTI2fclTmCbDf32AJLwiaHVGJlkajSr49Bah8OyyBl44kW/AaqR
temlFxKfGPiTLT2xR7K7KfqGLET+sXUQ+5AQ2/K4EQqZ+07KGfUPdqj7Xwn0/1FAWinjomv/9pfF
3vRP7iJPNyUB98KkKyfwveBx+qO7KMScy8FcNSjUkx+zhPCfwEJaFaRWI1SS0NkG7l/DldYR4QnB
OUus52S/e7Txdv/7e+Ev/cubsUzhSsMyHY4ihlze7Mf7Y1yEy1v/zywaJpsAlnIPq5+GkbSaLdRJ
JEepfgbZ/sSJBP4IHBQN9RWtIHLORQfouxULTrwvw9eyfEp5tO4cXP13ixKaVvNjFaXpxaZTVhCm
kVhTRPdJBRug2IWPnVC7WpSTJMrSFiec+thlOXmeTdrekTKOiLJj0inibomjSKajW1A4jSk4cGGl
j11nWAjjLlUQxD+Z3H/XB9gUwqgidLlIjdhyeh545rF6Tnppp/XWyyS3WALCNZpg/UGrYlb3cZCH
DE7ETpbU9pak/gGOUj2HFlCHMRFbbkfta4mG1ySteOmijLV2MRTDwjzC++xWevxl9pZQ3KzYIB3B
oRKFh4Qc2kNvdYdAr+yrFVdvRjPmd2GklafY5GAzBcUjLnb3SBsCW0EziAvG09CvmphlUi4oLXPZ
MWfXvBIum6wKFdx5CdGtNFGykJk5p25z68rkMjoOXRjAXCskt+YuywIEbWXiHnSyW5lqZ97OYCnF
t9+Bd8LWsi01/S2Tcw7U2n206mw+lzSj/a4i6KyOq4F7Oml3yLOWXnTzPcVaeVKoffFIQBsSRqbd
0Tn8ZKuAIzrxNtOEJuIocvdkBeYudkZ15xQsguXUqTNKQZhYlrzqY11+V1GKwfiBXaJ4R2gQA1CK
9kwt5buH6JGUheo1DlR6pzGlRNVmcd8H6V1kzWz0tBZL7MrPhobPKZuTr9hO9gB83A2qtg6FoDV/
yb2yWZMp8dOsDGOn59xM+FEm9NNp8+o53TeRiZHeJ62wccr0M2b5/GAF+f2S13VO7GGk2bF8Seyx
fjaNDjJBBb4scDGrcr84Mx1Bpv0L98oPQseA4bX88dvfYSmgYzQV0a8/CHeNINJhmvaBTVcC+VlK
6gE5kz1ettXcGJSkkrSJEBndIZKeemxV0+wtgcxNEaIeuq9Wgn6gYBAdgWNelyHhU/FEPNZU1ufS
s3VfTxOdp5Je6kwlhQoEoyvPZPHUjie0Q/m9njvhvrKJPE3c6Y7EaW9FTjSSsM4+2KJutobW/Ki1
CBYL5OSjBuB7jduL3I6ysR6pN1FVB9eMsKh13wfofiODLKIywA7FD/bajQEE4DF1z3pTJFTiFqgl
moWP6M/LVe56ySGwWgbeAa69AUqkqJLqmsqfdTiMLy5KGim6kNRWunQoM+UpTvRtFmB8Sd1OsB2i
8HXshF7g5Hx3w7LZu8YAyCnsn1otrM5qIMTWBjQUV+a47aoG22I/08orm4ykDhaywJoZ5dLI0dBU
YCWaN4Gy8VZDJY8K85LY+ng0ySnPUgIGErO59Zg6zojEHYVlZK07NY4nB2ghoBDRbBGMxqTyzt9p
8TZrxH7ZTp/Iw83c2JchbZn/fXEWzr+szY60AUu6LPU6ttg/bRRpI4zAbvVyj6IAdhV+QksUyVEn
Re1OjkbAASX90XAf45jJkAy4cYn+XaW+J/X4zhi0K5Fu2aYoMJEwa/lJN/HfvEVjccL+2uIOn3/7
i7TwqEryzyxcvJZrGn/ey9zGpsmHBmqvRGJugNkKYKAM8NB6EfCctdzxeZ78CFjKrTSviS03qE6l
qd0PcEyF/oDLfDxHtA/Xw+x2u6FRztlGrBZDQ1ijSxI0uplX0TMEXUJBT6uzNP7NLiiwDv/pu3B1
0/U8G7CxZ3rS5vf/sAlWGlJ6ncwbZGNFfQaCd48Bb0UalOtLIYtzC9ilHO5C1kB6WPUuVoXFRBNB
HqsP2MO2erEaGHCeemechGqurDX0uqAMf7nOP9R/hT/K+3+tHSzzf3inlqG7niEc0/uXnzc2RA0G
Y4MSPoE8YxA86LeVbsPqHf0iBP0ztOOHCpuHunObt87+UBOjeMduoVIVGDsgGp5sE1SUCghtKXPv
S1E7J4Df6s5FxA00ia1eNqRiyNgwVirIObAUlaRWxUMmGYCuqpzk8AFetu+RCW5wpvgS2OrHMF+1
yVUPVRWigc6sfRh7Nm5ZpP56R3sndRBG0Nknc33eNzqTvNvT8v9Y/39jyDcoTcQfFhb/vXv/jx83
K//lPf/xt79cmx9hWfzlt19bHtvf/srfuf7C/qtl21Sltmsvwhae8b9z/Q3rr9KW0nZ0Ydu6WB6M
37j+lv1Xw+b3PNM0DEdSzv7Djm+Jv3qeZzlg/fFNkwrg/V/s+ILV5J9vel1aJm+B4lQn48zVDf2f
H8+0xdQz9l4MFfGbuziQb7ZNOwPK2Y7THnscszS8IoRuHGfP7RCOpi8MGAl+wqbqxqSs3by7v1/A
/pFmk5h3ypZiUUot1JDy+OtsYaanri6zv8eZLDxn1VXOVijtfItQuV1Kp4filieG35XNxhuamk1V
lBt4LOMqyWx7ZytEzHkYOds2HUj3afN035vDKTCtjwTr4X3dZx3ibe+1cMFNz1hD7cC5tz2/Qfx4
3y8Mi9TND0FnXYTCJmq0+Vn26KiLwfwe2zQMglk7IWaDrEgI47a+4YPnBR98Swe4fdUv+GDbUK/4
zZeTnH01h6LCSrLgpGAlgeMv1kPbfpJ3+aFHpn1UmQuPsUIQTC96PFqc2VfIerC2Bv22EKM8VcvF
G5SJiRoPbNiQKBnqfmOB8Qz5brTkiB3ptwyhWx/q9vL2FVTtZ5V2KR8Zn0ERMlXpEL0NdRie0rlF
5dNTHBV0AgvqyuPte/Bs294vjbgudQFK3b45nf8NeFFFIxAj8obcoOfRTO4S2IAnpqe9P5Uup6gm
dY4uvhfQaMY1ttAZaBa8XmLShDaBLgzBo+QtKM/VoIPzEwMV0rjIlik4jjGVUhi4ZFnJxSItOhKv
ZI/eQo1Oc0KpYHBApJtPf2Jr5KGzw2YuDqZX/Hrbtx/9nz6J3z+dkkzTjdb0P02r2OnVFOwF2peV
cFF3NEuE8O2iqMPReMgfOjntCILH9hjaSbPrGQIcb3b821e/X5SGBwq4VYCCVG7NpQ16u9y+oT+9
vPVHmwV00OBvRC1R2YwDFiL5ry9nZdyPWZqtY2F8vXXpfkVJLP2631/+Sg1zGsxCOXjR5YMvl1Cm
21e/X26BUreX86QQYkv4Fbcn8vYwOjMznVXkkjJ1+8Xb3cF292bmMYXFchPffnS/X37/NTPCLp8m
x1sCxx8ytm4O/99j0LJ5DDi2Ld7yhTB/a0PcLmoJDZPLc54TOEVWwYKGkE4UE8yzxDQR6sCH7xBm
8YfXMDbtqXuwkPbNGzemUxxZPRqcJnuHcNMfu6G0/FjjLJOnJJEQgTIf5XK5vbxdDC8BDRtWFNTy
ayLyvRDBroJ6sA8rcEoURQTtGu5MbsIEiMBtGr6siwljqOpOzRh8cUs0wKWh+04Me8I1zecJ5c92
7AwaCrc3ZW3wVGYYX3jYbr8gluSR28X8x1e3l15bAqMmo4fKA1T38hcMWs87nDZnNgimHYU4pF1Y
nqDVgm7TtXCjmSQS0nubj7qmTfgux3g7W+oNP6l3jLUoOlrzCz/ZVKxDi5YZE73hiE+zP0488Nsg
km9V24WMCaxnN8FLf3uL9fJpR4sCG4k4Sv9lQbv9xhAnef3m6B6homNti4sYk+dp6maeaHrc6fzQ
ejWzw9GqNv3QXpJZfe9wDOGuRB6kD3dxiMx82enw3gefMQJ1XCGV2Na0H4ygYeSkxwjM+lfdqvee
O5L3WnjveSWkP4/5g7ftvSY7ItC6o7hjeFXzJ2ooSOFczn4/wjdsp+xcuU6xc5X6quhECZV+Da3S
O5gKo0ibu0gb0WozeOdWUOpqNine1l7/GkwiQNWcg6Lu+0tslOGWs3xKHFdvg6eN213IdwdxobLI
zrTpjBnDNY0KJAtzzhIxxHcWBSqwvlyG+bkvJQHw1XxiTOMjWY8PU2ecRa2eXNiTa3QlGQ0SXENj
wmgZy8NWMGQgkxRATAK8hu57AhwkwhOdTq+qgeQ8JbAU3aj4TE3LXCm3/9B0XKZzhRHV5BS0Ui3O
pnp4CFwtQvw9vMQzHjd8sVcO9d0hZHq+pXbGQJRNCFK06EpginlyWpkfCk59uNxXyA2idZHnzJ0D
sJ2UnIQzW/hAqD9h1Zm37HREi0y72x5bG/OebsNZGm7HeC3DhMmsRXaWCdVPkXGwxinO3B16id+j
FgLw6DJj6pF0N5ZpkmHWm2s3T39MAmtp6E3PfTZds8YenzPLNDazqW270sRaWtJ00cFwT+hofE8Y
/d7ABLmtK/7Rqc3uofNx/nYKdTKKVLsoMmtnM/yMpgySRqZlfh3gjS+C/EVVHbn3Di0m3HXfylsH
ZdbwI3JajewuvJ+y6mR2rr6dCQ7UtEa79Haqr8KRqWGfDwAlyC9+GpOm3Uqrn/CrMpiE13p2K1n5
SHRDdhG9/p4tDbiZAwxT3z7bGhHubNc1v4xgIvtT6enMxQrjgFTW1/X4Mw0jtDSMZjC9aeeeeZ2Y
6gm1t8sWzUkYP0T0tWWA6Ovz6PhDVTMAL+iamJm3MVKcn7yZT8eaktVgCKQZQDSs+VMU5r2TBw9F
5ZzTjJ8pwt1vndd+deGq4co+j2V+tDBCMyFnGhol4WVcGNJG5qBk5lGNUp7OKEIDBP7gji63ZNgR
aNsJGL0hQ+3AAeUlnZJDL7Vj3yix5VDa+5lOIzFBszhGaCmwxb2WtveRGcs5VQ9pFuhSu8zdBtNp
snMmUP2ZyInoG/VsIyN6zv3U33uzoW0w7yzxL+NHWODhTbMg2c/kra07EgPFl7HVDb/SrK/KJm/T
8eCxqpcuzmYfecTPtHHkQ9E8N1N0V3khIdtgYg4N0fQ+dSn2znLg7SYLh8Ikt1im4OjdfaMZ6t5I
vSfe6H0ch7SrkcSfE3Av8RQeMDz/SCbzba5CY23X+h1jUrRoOpad0Kz8OEJFhVWL3rvhrbocgA2M
GXCTAShyN4tPuln/rAgsWDWDHm3LzCaOTzDmNpF7InnmGNg43xUgwgRh6xb76znGzoAkLLLXKsWh
36sLXMAYW2f6YDgpnKYM28TQPdNoMdvomnVxc4psBFtOjlFWluowpgPCbYH80EiJKm6wevgs/bCj
3Fps6grJ/qDaL4Q1YkW6xiV8WtsuQMbARdrbjN/NtNfOrjTfpfxmTnFwAkVJ3D3wQU3nqe9qPEl5
mt6PDqWMboX4vai8obEMSxC2M2vvc9Fuo754i8KYSnyGtpFFJn/K+xK5SCjQ9HF+oB1fRWO/7yv9
pCn0Sh6wsE2q1Z+MGLoDPwiw4cm1kkwjK625n12aApAVnESeMeIBywfKkGox+q+0VquxRPtjZqHH
zBbagYkZyWDHPk1LLzIO+gt76cJSv29cQIciQBVp0Cvrlwiu0SaEhcAQmCVxwjFHHzYpSSHBEk8a
kdSHl2mpT26vb1/huq5/vRwZh7aTRkm2lDW3C7Upqt5/vGRLJC20LV6VhZtqyOGbcUFTOSYFAwlO
Q7fLuNRGf3pZ9koeGEYWBvWeyW7i1/P0ZJoNGYgLEYB07fjk9A7y9Bq1jLaUEkyHMk5J9ChxGje7
yApfVJG9mMiGt5rXTps6pfKqRYXgMIs+MB8DmlouMwz3XxeyMKmAXcqgfcGnlNdEiDiWZADbxhCx
IoM8sVs463IRINt3CN+ArzBqL6bhPQ21aWMa6MDGYdjdfpmByppG7rDPdRueUI1nNpyZNyyXWJfA
FM18ub2wMbmu8TllMwkLhdVTDS5pRYN+7Bd81e+XbqnKjTB3lmPd2V5K4dulWurhHMIkMceeXIU1
UUrmUkV3lpx0QJG8Bn0+bVG6XV1JOtCvxJ7bl7fYnmSpym8vxaJKCLbWUtkTOh6DMlu+ZO0i/1Kn
MMTWmKlyvgCOOAWxJZ6kWb6iKBn27CIoipQensMB2bWVW88WuQiJ6d5recnNXQrtmjjxZx+ZRFmO
pXOacLLTB9eJZu+SBcfNJYgwmGeIdzLpTEf6XPpGNJyP5qj3MK4MAlFuoH+LC8onYX/EBA5sLJr4
aOcduZbLLRLFZb2DBmVfxUCTnFC4TRHZ731pybt6CNABxuGlIKJzPeTY0FMtK6jbxhYRjPGuOHI5
IEwf79gaqietLte51nwBNhk+266G9K1C8sxpXGOuU8iXIbBRSRhYdazhJ8TW8tyJDmd8xvg3Xc6L
usnE2pIDj7QjmmvUh811tCX1p15ik0zkiTsPYWvEkmnHouCpLGcboasMfUuL1NnwpgeVtWeC5S58
EN6+zGRyb4kfZtukF6s+JMWMESuqbB+2ebPMGQiemBmP5q1TblsPHV69yEGTGcaVsIP1kIJBbkul
HvIeFbOBTH4Yc87/3DD4BolfqWq8T8BlNro+5yAC8HcrojyYfDUXb4pbupCq3VaIsOBfQpVvbeJv
9bH5gSH/hK4r2Dnrrp67c9ea815N1n0buyWpUshDyHKfNzmjUkuaSwAwS3DocS9T3zMV0OcTqwKO
KFd/nhx8bhiwDPqh7WdtzNk2MRj9aui6tCGyNmWN+nRCpEag33Q/es6bg6U46lHPAchdaaOUD4nC
zOmm6r3xwm9aMZn3HWrOS2FVKMoL7Sx1M9h5vfUZdzOMOktnyM0Z68HUFfuhBMdN1YLAqYbMW2Sn
Qg7Uc1Bz9K7cTA6Ws9HEkCpSVipGrWjYTVFfc9RmYHNhYt7JCWcsM+qT3gMOs1T+QdCCvSEvBDqD
myQXw80Qt/cZTqsanj6RrXRToAsaYrpzlHHUqSg2A+NgjMsCnF72NrkJx5OSzzWTKvGjHhdfPwaG
DzirZcwNf8xNAF80STXsosgFaljzbmIq+IJlZtfOE46/dBnnNxAIUg6sBk2HfV8nX0qbg+ycdnfo
O7Q0eLBC/bGmS7Pnny02+KpqdvmCO7NxdkUJlI7PDa+nSq9G3G6iOAju3ABI9ZRbR0e0D6muxrum
cMa721ccURjsaYnu23YDZ4wT9Yq4v4pzT7jGFO7tOfWdGXZmZIc9DglSErJjkhPgEx1+VYJKeLDE
sZyGLQk8eEsSJpTCdsZtMm2CBG25XnvdCqPy0cprG5hJj+A+VCtkinLndeVHBlUQ6SpnHC1Mrr13
VciVCL8dXiIV6I968bUHdXCP5mJbD7l+gdcZbFhd03XRfBf6jI7dbjpwi6iH1wb6O7QRHvkbPTUZ
Br1rm4X51WVGfcna71AsUbJ2JniCzgmfKyIBtKx2D3XDP5El5eco7rLBtddhwfQPExEwlrApL4zT
d8kwiVXU1N2p7Lp3JwPX4PXk2np9g+9KMOvLGcpu6HX0e1lqn33lTMhFHBQPhf2aIorbSyt56sHZ
XEQkQXNZZEcua2w7t4+hpK+hhXK8iCTneD+lO+UE8xEdy1ov8+mIKJwbgcGW37ni3orH8NxLY2uW
bX4fmfqF3ehrC/PmWNCYd1xPnOOSO7ALQOtXZJkuKscNuQUtdVqqrbDYVlvH8V5YaLIDhpwDR+CP
SjbZeULH5Hc24P0g65zdYfaAlCQOPJZyNI6GG/XbzMVTmOv4aA3WSO6Yt9TisNsM3RkCgrjGqScA
RAwm0gqQQiWhhhDQUsKJorHxK6O5qnnEfEY3Ve2zPnE+OhtEdwvDuRHtnrkLkeYw6LiHy11YfLfQ
cfI4DHtGdeKoxHdKDOhrqIT2uoQBmkTFYbYZzRU9eqElNkRpsdrBU9l7mfMjoWx/sajuMVHka8iJ
9llI8g2JFpqK6T1xMgmegUeJMa5aWy1kl64ygpcUmIE8JLENBjwt5QPl9bAemzTZxGMXrDWdUZZr
eD/bGRVMYYMdQJ0VryH/OetQI3s5KCmwgVg814sUd560tRsxb5fKQPOfLwYliBHr1qCAnW2qeXsp
B+qxwQ3UGJdbKaZ30OUL2XUIMNrXLnMXuFgplrj5l5p12up6qH8lskhVheOq7oE/sZXdDWEcMjlE
yx+TaBtQrHcdfWsZuBh1ZnmeDSlo+mg+kPZ8F/bZh2pQnuXT8Oh0xmtmG93J1KyTl/TdMQLJjE+q
WTkOTk/0CMFzr/fKj8Z3a5yj05jVrE+TGFjG4vw6zJUvsDKcvRwXFANFak4sNThIZzzip0Ivm7No
L+BeMNTbAVond5ieQtPZpW0y7mlFYatHgrYp24AcHkKJLpmk9iaqJd16HF9rrHGNiLR1X+U/Gz1B
OuF64/t/s3ceW3IrWbL9l57jLncoBwY9Ca1TC3KClVTQWuPrewOsqstiqddv3APGymCGRAIuzjHb
ZlXFY0iU2taCLQ1VEgAdLujnaYwNyppahFk+Cq64nyk4uOKCb8rb0r4PjhPLn3UYuuxa9Sd2Uj+6
SaBuqLGVsWMkgT3Xf7gNtBt6KseeDAsBz2wDacdkzsjJgm0odGAoMvBphMMZOOzOrUgvQI6TveCn
Ge5aw7uzzY8mito3s6WbnE+zC9+pvzpxEpCa4TY3jViWgws26ZzV484QZvdQVgQQaRaxEpE0vT2o
GW1jFhXlz1o+Zkx0fpm6F78L3sbEZY1YYhPokVCulJeX5xSybL2Q8JhnxJXNEfPhkOTbQEdlnbdI
PHyLnLto4R9Jsosk/MNsPmENen64BbeZXWCycWttH2fFuyjxs+akhpwVnx61CMlxSN83HWUzmOfe
R+oXxcvIhRh2DoPsrHbQyn4/FZqPayE79DCqNimOgLWMJBvQ2sn3loMLwW3wTKJh2yRsbbep8K11
w0SzRY800LJABhf3nXHo3aw7BxWWHaZ5DfuWoV/DRVMxBztl+NQYLVnMOwZkhDTqqK5bEqAwQjh7
qIH306xh+1C2pzB6zO1spmH1JgAOdLdByAo1LvObAx0qqawzDVIPm1aSHJs4eZAa5BUglSA6iCMC
ba+xBcLqAGgdDx6Au/YYolYK/CC5UpjY96arHbpSr8/Q5Rpi20j67WAA0wpS8tjY+VfdYlEkQWHu
Pc3ywCRSkkhK6R9YFe2M3ueITDXpQpND6ZhkmaOFgmcTweuEmzB1G9VrCLYQzWG65EDjUsKBI8eb
VsIOMjxxRsPA7uWsOmaiKQt3ZlQ6h8aGqBeq6kEK0jwLXLYkjlLq+qyZsynIyZ9FEk0Hyze0U+QT
BzHqWLvS/lOXQCyebFq+3gBkcpW2iCJZK1MgreN3sxymPaJv4+KlqYsvNv3SABpbCTgHB7cTCfXI
jM6JkV1Cm8WFR3l1Yw6wGvM+30mt0Ch907E8xqoQR0vQdMqjO+Zk/+w0XnK1U5MArDi/NQLG3qzO
KIaQjaHlP3rUNlHycKT6d3Dl/cWJmwIyqFFuTQcXWkJSOZU97dGKInVebpwKSTBJqNFaGGZ6ZxVF
jBufRCXHZwlZpk61D5FcXfXQztCvHp02nHVsNnl+rXv05nuNij4NnA9nNvUdBXzGgt6w31JYsZBX
RH6LDP2xQPsH3gmCwMiedYvEcEv4Z/+YzTcDIX5J1j66HTvVbIiqu9J8Ja+jPZsW7jI2D1j/VAMh
p8zxlCRRCc9bRsfcxWKVJfIecd3wJKaAcx0/0yYcUIZJU+oYODBYBHWhjhqCoHUozF1h0bDspirc
hw5rV5exa10SeHiK0+luqLl+83z4YnZlOKs0nRsKg7WWjuHV9VvEMoEkZTJqv/aDZT4Awdm4TMlP
4AFWQSJump/LG3ve44SG5FISoGV2E4vz5GjmVn1HHnyyqwp0Flnd3lEgLM+9T2pX45vx2c5YNloU
brHytleyfErNYDJga7pKSNnKYqs6FimDcJpozdUd2LFQcbp3Gk4io6tilpmXtkLLoSgdhmhl8Poa
z72ln4uqdGagWXhEU5yu9LKheVK68V08doA5/e6UUA7E8oc/cc5LTFOSpEIcxkCncf8TlFpLAC80
MN0VAnSKzCktnkYn8UvmmbG1sCMzfrhc1539I4yq7wT0lns3c74Eozr1dZfe8gYvH5lthC96c85j
Nd0qqH7ryTX6NV5pCJv0h/fjMDR7EwAwoYGcrLBK5oJbWexCDZ5tqeQm0P32NcVS1M4kQ0PRb55G
RfgQ/p8VRIrgDDHwUTgtcMy84bMOLNMLp30uPNe5UMB99iVzCZlr9HpD6W7tVh1RdOd1WRztEW0a
e25Ojpbd22i1+9SitisnsqhaPcXYVToPzUB5qicydKVpmrkhepFVT0tFqZT1d8MfcsiI8GBQJB5m
3TOxUBi/2/ots/NPiKeaNYlqH23LytYZou3yPVqntPbGpN4AanECh35y6CWkEgcYJpmOGm23u8l7
tQfTB+FYTgyBJIIFLp1bRePplDfmcxGfpSmGd9Ni3ukrk1R2q/3Z41u6fb/1/f78P99rn/HYZDuq
uX+F+RdzN7YlMgW/YnmahWG4B4I1zacMyXebMBJEK3NJkpbY9ecQKzQIy/0I8glNK/+46JNHF3Wd
YTeYq/qA5btpouhvXBJczbCDpuE/+K2LfSnAE7I0j5s55Jg1FNEBFbLtNkSaINIP+GUtZVnt4FZ3
EeElsPooUfVzpUwkrsK/TcRmbcv+hEE13ZSGJ1dR1PSn5SZIopsHJGyvUao51aPZbc2Bkzuli3X2
4oqdsqU/cLFUq84uX62p19mzQHgB3YT5K0qkDzgHIr1wHcoYILOK88gVooJ4PCYGmXW+MRHXNBPY
lSbAsU7MvPrkYiLz3RcZkSLnY7pcuQbTn1fWNNoRgq/ZgiBpm7/JcuPOT03mIt+f/6cZOqnvY/7y
Wx/aM1glxexGrMHrT8s3X37Ki2z45e7yC1WM0aYiK2TF9pBVMJLH0/KT87eflrvBfMByRKfYAG5B
mRprgm7hpPug4hblPawi7wTGmC2+oVmbbrabLDcWs9dxlvQvzo7JYb9H9gGdzyKh87ncLHcnncUo
Ykl3ZabDpXPiEfjgJFgHcDDmzwZnFpDiZpFhxItIIWZ0pqpO05huBQteVIvs+5yA3F/xTtwENPRF
zS+onMZLvZQ1SH0ibuO1daNgV9FZPqXYVk7LT/H8E3mr1q5uiNybf0kjcTgG6vVP98ziVWiKLthA
ySNua64IL0oZ3ybKMx8zqm+wqia7/NI5FM0Qsnc4vUf99OdNZ+SXVpfVvgtiVCNWR0z4UhGmOSi3
LlEwBw138k/X1mDeQ2+Wu/8TiP2/JLawYUc4+q8DWwjezb5/bcKvbfOrSOzn0/6iEVPyD8oDiMCU
TijK30W2KOMPpVOIEAZ1O3olNuLKv2rE9D/YaUtD2YapIweblWV13jbBf/+XKf5wHZetq2FZSuqU
Hv43GjFH/W5jgMiFHFLopiOVJf5BImbpIyrVPOwOVSIOFDj8deuXFzMkDzBAWbJmr/zeaHTjjEdH
YNAH+dZss3ZwUbDbxDQ4ZNCFWu2sOyd7Izb1TjTOs8MliS+t8M4dduc24RIlcIKohVuYg3sS4TER
dM0UNvE1FUSMXr7L3ZkHmuTmPmPPs85sj0y26SWkLrSiyUyZR3soXEIQC0N91EP8QsfwgcKRQIvU
X6nZsaW9FzS/+5kaQyeXtENGRT5kRWp43+88Q37ATyBDI8ckOrx4DuskPTQf3PGxS9znisaaNmXP
eFl/BJV9s63oS9u7d9R/r33lXYYmO8WiusUSWmEBHA4MFvzkoqvep6B4Jmz2EcPiJ4Bw+1FgdhXs
wrDQvppGcN+q+EeHBXptW8V7koc/cr9BCZBzmJWtP9gFGyRLXvSM4xT7fGZfVe9mvi3CYGcAtfNm
GyxRl9S7tkKae4TPt86N3pPOYw6jPY0CjFTG7JtRRjQhnWMoOGzAJqOVwVOwUYP+dD1QqKmxUjM8
wB6veqzB/EdnD/zl4JgszgKUxgI+0irpCoJgouQgzAxYQ78agHptC+EczcH+7Knmq8eiH3UFsJQk
0tZ5n54pwVrrwNPrFZ1+zhQNL6w9fZY0iLHsFbuYxe0qHvyjXdLuI7z4YVK4WQtDP8wvHJnUeJa/
NtTkb2bxBtuvRvCA67UcnDfEFvgfI9hAKNYear88WeUws4nXoQ33A+Ie7vGepnU3oHcm1jcEd9Nm
CD+w9VKrIg/BKGz+8JP/EteYC+EeOxs3z35QxXe3SQRWmtZJqDh1+LenmmCtWjXHKOfqrWqc7owA
/isEC7lqKvc5UlW2AXbig3ytQeypoO2hrkXROkijaWc2+C+lGu+1Tn7Vq68yDrVHyJMbmZBR5LeF
IFQPniYdC8tD7CPiXaVUeCBvo3dYSRg1n7W3MIV76hh02Xq5WDzXpb8edMRbglyaxI9CdWLD9PWQ
dlwzlXCfy8F/C6fkFuNojakhERT00IXEruvSR9zMxjXGkwORpV5FZcbXLHZ+RNrx6AFU0ilcdd66
KLIO9bL+6FLmWvmPom8bDKgKUC/ubmwdqzZx0aZTEk8fC93YQs3dU2v4YSNoxjQ2X3hlfEyCAfs5
fnFUWET+xMZK1zkqlQ5Tsj8EAFPwdnIliDdJG49zlHYq3fSNCWu85xRRUB/W7H95tYxFAQG37xKK
OLpRm9pYCUyxqqv3PgJNoh2REhJdnXCJaVx0a0fsy4K9ucHpEBrPalYIdoCxfdRDU/yFbsQOiShC
cI51y6cQ0v9h4oQgT5LY8ueQCEKCOO6dAAu3o7hoqo61eZBWqzhP8f0SbzQzzhtDxdsk4Pe2E30x
QO+tGBvxQZUY/yrs5y1/QjhZz3plUK802y2/wRbvhiQiljgOEpvx1MiozPlBj+mip9mr6ncFBpwA
6tJgTzDsg3q8OIyesa0iqgz3WcEIlNbOrL/qK7IF0i8aA9k6aspjigJulSmULWyMMA1Y28Iv6YPR
NykEuHvCbR5bhwjAyC/bQwqJfg2YD1ID/IeZcsQ12xYAvkJ1GyIGSwokH3ru/tCJkFxrdbKpA6zZ
XkmMXVx49JS0s1Nrw77xjfs5Gq8KUKogKIYvGcAiYziKFZzJsTcuIet+vg/u3hJEAvBGc1dFYcZk
EF8NDsTKSp2r751FSKnQDY0nzcSi1CBDc5CwmjKGWxvFP0DLeNSdST4inuDWa/wFO9MipxBbL1Ib
AOPB6LyI1jrk4NzX0lqVV5Hiis1b/DUibeuNq3KGt5RSjYL+4AeCxALUwmg0ui2dMEzZJCwD/nbv
YXnvTOOOOCBjpXnZRS+8r0R4rX0p401QRN/aLHkyaFDCVHjvG1qAk4qnXV5Uc9mm+FKQ5chG3Xru
mHzXthFw6SVQGTU4XYbJ6TKPJX6tP4xUwje+2zyqJHgSVfttaIeXyk70ldOw1TZs/17F35azfHAP
TRywqa4gCNnUxnpyDuoRq63K70IDHmLaM9zSzzyWBpvsZcJizQ08hWgH8LY1bdIaDYjHRmIdWeEX
oyvugNt9qDb7EZjpnvCRT3nJaSBl8k1oXIupAWfG19N9aurWNuzMo1cL+FCuZoG/CM5l5JZnCIF7
a7D2EI13o9fSgqEuQYb2DdnTte+BqkWCEdhDIYVfftuG1pbFEfPUJL7jZH11JuphQTI+TAa17ikr
P4UtsrzCZzLSqCauDKJ18DbNMeAdagagETetBqg2ZVT1VJR+iD5+qwpxkhParYF5Et1EIcR3ywwi
WDXDZwLdqX6adCWJr2Af2a27gsr+p6DJE+ALFrkCkgyMamjIFbcZbACmHN2WZ6umyXayzmDohUi2
IVVrCawo5UukUAWDT6802AG0qyvHN1Zeqz90LaE+7UDo8jxA2oMdsAlgJhaGSNZJdy4Hb1X60bTy
oBAADYYRGQVEH4w4whJ5M2jCpQkVulSxfVimQy4ehHysOJJ59RXhkxk0uUdjDozf1yjON+9DPMWn
Ad0WPT0GWypMQos3GOKDnYvLbBUYV6vJ5/UbywbNQgbQ810C92rU0mN0S8QmKEV2qSXacC24zUuX
sNCvqq7n9Dt5Gyfxvpw50M6p8YETcZCwUjq1t2rQkAMxxe3MzI6JX0NqXmn1Xd95b+zmD4lplSv/
RohgzImEvcAaVAPFwbvXJzjpzVynCsSMcsSUCoV+VYXZd6eXECksG82g8D6a1rIIlg22ATu6lVrl
pXpNc5ZKscYyyyYExAXERzjQyi66aNdI85FDnh10227ODdu2nzegBmclcFevrLGiUlVtbTJ/Tgag
B6ehfscK/FNQ2swSs1OoTpfFcX+qKpc4nzx5S+DFYd6eX+3RCtSHryxiNotCT0l+m+TJr7n5eR+y
a7LJOqACqEq9U5And1EE/wd5wpPjsMksRjadMmPDnlNaxboKtA7KbD/viy1aQ6cixPS+3F1u2vkX
3m706/Zkm1/6OWwN3ySBZ6QIr+2ZHdCGOjFvqXNnUo3axXPin+tUULlnyIVmoE3VK2enNTvb6fXD
pMLtQAqVTAO5F6gzILCSCGyaZSQx8rfuPtUhdZvw8lfZ/Fmyefs7pMmLVbnJrlx+UcacchQT4Z7i
rjpNjfRPY7sNUaXw9/RhKMbedAxrnJptFZ+D7IY2W2wBFiL8G6WP2aq5FG3QrqsE7keVEvfmNQkp
yLrY46a2T07S2icX4nFgm8PBhqFVZdmTZ323h8x7qif8I7Xbfc3zqrugbO8u00MS2LeiNGKklo51
4l1e7OBzQV36ZEAWCilJHJMmAghTccI4tRiQn3uaXC8/xooqc2AnP5Z7OGQJwG6pKsopeopmhweh
LtSh5p+AVFuZ8s/KVsU5onm/G3T1KdPQ5JWcrOuptZFfE5OVA4U49fNe3hYGYLY/7+uDj8QzC76B
ZkEYEQ4KFu/yoxmb61GRlS493gfrho4Hw0MkmATuOUUztmGZQyFycCacafqlzDvtXEUo3HwrWy/3
dJJMKrZZQFsGByFqh7L2vNzU84N/3u2LVwONw87OG7VlowLiOm36c+M2cqv3EMDJEe3og3XsDdXM
Z5nbAzYg75Wh474fK/gPE70G6WBKLUmn/PmTB1ZuYzYakJT5/5aHtDiOsppMKjsyt8v/YDO0KF9n
M0WzIMCzFldpWFevj7rvBR+2AGLziR5StnFIXrqB20T36LbduS97+zpq2gXR+lpNZv8UNrV2a1I6
fz1g2dKYQXoQHZ+1OoO8kdv+frlrTcHNSGGWqZ61WdEL/TkJI3mpJwL3qNjk61ECBkxcx980odF/
RuGwV4MCQ27pMY7f4VPaqvS1aAkVgtphkIhtsTzHX2hg+0UMbD//Ul/4Jy5GORu2fnWNsls3bcMx
bJuTxXGN36EDrqZPJvbJQ0Ogw173tvNeNYxHB3WU89xWrGoMwbakg/hhhsxe/z/vb6KBxkAplCF+
M5S5tJ9BhMLmrtWAPaG8VYrFJJs9I4y/sdjXa5hfLQYrT07/wWs6e3b/4asrsDQwclwKpL+9NYt/
zQwBNB2SkX3ivGGsW/d5SNCR+Oa4nkxxwLTm/5858qfF8T+YIy3LpRz1b2pfHwk1iuq3uOKfz/qb
PdL8Q+LOURbGRKpVJi7tX+yRprDYMbq2ZL2o+GP/UvqSyDxcGqYKY7TAyPuX0peh/wF1naKvIxDb
z6qb/03pS//Nuyz4WBIVpQOdibYk1s6/N0c2kwEipkWQTeefeKNc7LAXmJdOQFvxi6B7yc0BfCVF
4k0Zgh/SKmtGeITFHvUxzbo8fU5F8tVPkYcMbkB5KbvhLdwANI4sPSOq1tWQioyf8TIVwFaT7ji4
5qF2ixfYTMNdFo3Dnds49s9y7b+0OlsUB3+9UuYvhhubuqFCz+foNgbTX03ZZjYWsRu03c3XjXTf
g9HWG/MrSzGLAp+fXXKA9RuZttE+IzoEREHtXKp+kLciML83wVSc3aG7y2etgi4TUIot6wQQAvZ1
Rn0jhGzvyZkAJWL2McnM1KwrKJBXz/G+dXEfHsSQPWLylM8Kbvla6nVHV7HozqGTgVAU2Y8mD/pz
ZeMyHNngaZiBQFJn0dnACHSOG9p7g6rVfhxjcjgH6Z2NoL/3NM3Z1F5nvCwbbFcBoA62VqbRIhod
7cmeCgN5M5tY36/C/3BM7d+IAssxtQHJurpLydbRfxt9qIcGju2OzQ2FM/YA0jN3bsdu3p+Vb50P
I5d0ZvKhTD5sqAGfLqLPTd5/c0y/3oduqSP8ZCrxYnHXda1xIGSyRQ7S6VCf99VQWU+RncSI+SrU
drb+4rroOIgZeQet0p26xMZEgsHt7A+InlGHsdtg25CFon8mctTH/hI9DeRg2Ksk9sN9EhSStTpZ
K+Ygg31pefiPdJc6Se4kd53l0RLrIHCVUiGl0ntUHYpj6U4UPOz0dfTpyihSgxurCK6xBHndtSdk
AjGq0akhH8d6jENnOkRBk77qZAVZbXkxQDctHZc/bxa42jhG4c9h+V+e47+DB/h7KNMQVHipjkoK
6/M18At4QI2wlckkqW+Z9YV4jvzszO03vYu0Q8XGYBV5enimKmBDuyCCJK6Cre0h8WRV3JRVhDfM
urVzniiUx60RaKgnN4QfitdfBsV/MmHbv12KSiqFd5gKO2MMN/Np9cvHtMTgmwW4pZsAwHIi5Oma
2amFS6anT0nl/T+8nf7bJCnm93Mp4ivTAQAH8Prv36/g/KfJTEAgoXIyuNPkd/IaKTZo7NllJc3b
2MQZEEEgniUXFG6PemO7bX52Bay61hSP6tEYXf+1MeC+CuxEm1J9icqWtlSoveYBLGav8op97iGY
RX2trvmUgjDTWRbXwrOv/+H4zR/4l1mfL8S1BlzJZN1jz7PJ338heiN0OLM0vGF1/0xlBK0UbQks
dLJiuEJV4SPN3yplddu6K7SLwUh0rqZW3yEeeAxJGtjg1AHHxpOMkdEQbcb9chOb7neZNepohFyC
NBgot1IbPg9T1qzrAMgLy6lLJ/l2igCoXd/Cl/LK/oRqK4VOSgd40gzJQr00d3WlkptQbFuw+6g3
N6X2hocTY2KABBWJEmhuh25AA7txqhkCinrnFz2aRgxpVwLq1rJx2QtJfThJVRgU2tofTS2CG2hQ
Wv1SNzftHPEJhwIT4BhPB99O6rMHJRpUXZPd/v1xt/7xRHJYa7EXsV0dIIE5T56/nLjCbtH/W552
HR2kYwOgfM3qHxyLcmugMfB2EXInrEgw/MZvBPdG342U9PUo7z/KWEG1I0nnLkAKfYx7rds3uvIe
o5F2Qzg/tiPVxNDGb8gXbmZsHAfdjj5HOWWx1BkDvJnjeA/XGZsVbvtNl6H1MyWRfW4Be8mxNklV
u9uxmxT12/E+KtL+Ms32J7Ar2tHP5FOvx+YOHrB5CFAcIPmBKapZAjWrOZiHMLO3Gga8wzCFqJrs
LLn5uJI6r/rUERFwlxhF9Wqqh0on1YI2QIOCevvvDzACy384tfF6MiLYIB+kyazCQufXQ2xXDmzc
oDGuTUplrgSydHbxIp7FEpvoh3KfoMI9LL9YbgbH88jlnB9TYRouwRb89TnS074WExagP//rl4dY
WCaB8s9P/PPVuprWCVq2YvPzdZdfe0nEW/zyyMnWtHUWOqS/2jT+l6eTWJEeNdidvzxx+cXPt1w+
ICZkb+ea5uvP/zOWT/Dnm49uzB+DDowgmqbZ/NPv9Oej//K6cq5+jqefn+FvX+aXDzsfjp+faXnM
zzdF1HoXyY2sunZvNY445/PDlgewMSVhZflx+c1yMy6Hf/nR5JKNkTAwx+9lJ6EgUZLQ4Efi6ncP
1ibMawIYJUNf5+IKQJ7h7Zqubdc969jXzpp+TAm8hrF5GbX+B7Z2eWxj4xKZ0w/sRvamG8NnCrkf
ydBMmyAevhQ0azZRC/iqV2jyB8SveE1fvFbdoprwp6Rm7zpV2ZseslzNrematWIbVtLft1l6ZsIn
Sx1mPWhbbWvonrGiKYmWuCG4yC9ZJsSeftP1np3t8NBrTOc+pdSQGnPT2wgkvZBSagOnKib9zXeQ
r+LtRo0hMM1mDKNtx2uEDkJVEX1ndYZnWZuMbRqezEyBFNHtt9rRb3b4rYw6VN4quobG0pppdrFd
3ctOv2vxCm+pPRJiSqLIOrUJxlOkEZBo44GnJthRN/LHwGiZkOxux+X72Uw+OwSeb6wRlhFa2LVl
1Oa+NKllR2a86nKXZopTgNIiShZrIT2auLjg37C3dRi4K9ckS3mYZuDmKTbUzfdriJLogeg2j1vH
csmasqttnSERtEryK5I8fidzahXUXQyvePgWUSbVqbptyAx5jPzq6oIJ2kxu+khaMAe4LvalCxYe
qYqWec+eW3gbfwjXuehplndf1QDZN8lIZ8ZdiiW6NO4M8zPCyrWXF8a+GclCDaDsO6CqBs3GBO/b
8pwLRkZJNtgYHqvioJXE7AY20eiIGvF0Vps2SMgnQeVnxZLjQDOZPI6vYZk8prP7B/XAdsxN41Bg
P/ClJo6jKuuNRkIi0tSKFMWGNJa8BRpiHYeAiDlI2WHlNwcZWUzvQXkpLerWY+cdsc8AiY8zjnQD
iFkOkc5uH/weARysblKG4li9SFIJ6P/52WoWeyfACDW9brdqyhUHH9NR1enHSmm4DnsyFCZ9+KH6
+JQMr9gRv9k5STxD1W2xdjxmcEQuDvkRucDRmvelsyv7FhZ094W6OMxsCztp+Ngwz6/wfBHACcNJ
4A0q6tkgHK9kP5Jlnxwo552bxHodcH/e9YW5LoKWnlnd3VelXW0adnoT8aYB9DtC4mxI/1Vx0yy9
3eYR4rKwlv1V+e6uK03/BAN220UourtiT36rv6np9KxaYeaUiBAnjgNO0GZObIum5NtkdrhWi6an
i7WeCiI5ikxZrLo7whqaeGX2AO8NiIMAWSGi2TeLHN6dDVtAOoG+coG2nHo57rJIfek0/44BKzk5
dfw6tlrMzq4YD5lunGB9ZwTfilPq6xa4fyJpQtt/MHNv4NKaZd8fKdVSArxjzoPB2bFbb05iLHaO
7Y+37llFyR09rK2YEY6A7D2yyHHs1U7bbzFh3draJNWYsvMqsurnsmM/KCcAYypHGADgbzVkxQGz
CRh6N39hsbWLIswwcDl3WZJfQEykx0YvP3EO0cPJHOdgwDSj3UevvSTUmAna+qQ5HL8B9+kW/TBN
tzwkprFFMgDa0IEZtlVJKunhmU/UoPwV0zZ+MqEDGtdKbRO5zve+xtDIJ0RcGKoz26EvFsFC1DCp
jYLZ35qO9qqFBqOf7b91ytyzFRtIqKKzZSK3xuo3lGSLEUFBKvaQIA4P2CiNo3mGYhOhwQNmEZnR
A9i6baeP9T3t/k1UmceWNiZ/AKPa2zYq28JrY1yfrrub6C9AOkbY38SfYwiKKw5kbSPpTZq3oI6P
Q9zSo8GKQccJJrrbNrcRiFqp6XNUBx0eUhS3/TQgWbUfmolkAGNk09ik7pkEJDLMXLUeBWToIRHG
3pxzBMqSei4dF0c/p8V6ltc/hQKlI+PhGrE/rkRSD1Z6lT5lHugJ2p7IaYkx8FCz7qX1uXW7i95C
GYwz49nSnTl0WK2mJjii3SRZ1XPjTR1OT3qpcr4cuEM9BybYGR9cYN0+acOXmIFzPVY1/lO93Aes
qqc4zCixmhKihr9PsQcOLoXKsWoLehLcrVTxWsbicRYYfcoojGOkJirTpQGhGfZ7RWR4wNBZpNO+
9fQWtxXtoBzdQptayEYCqDI9CbhUPbX9ECH/8LRhhMrpYC8J3SM8PFbQhvEktSSggJMzAuhaAOuo
eW418Lal1EpiAEu1cxv33HiFtacwca+i4SnqSMbNgyu07u/49r/LtsaW1w0HayI5SMrhXWQyW8lA
cN2ZNPHDIiDteWivZePPsQLokn148Y2VvdlVwSDNSQ6KAokFzLiaCOYjuSC1W+0YYGAyml/70D2M
ZK6/65bWbV1hAqb0Xe2W1blYL49Ybpa78ZT5d9ScB2Kip267PG1+vuTAfHV83rubJu2xoZ18KLpE
7f3Yj57DRtDU461q0kLxmbdvJfPpjvRO/YRmWrsbMQ7TteA1Muehg1v5xY5iolcsGdyGJgcRigln
g7ZI+9Sl1XZ5LTXRtVXM4Q+6RqwJW7F0D0oZ5WuQEUKlkg8FwPWbnsqzHdbNuwaVcevoWn6h7NJf
NRGQfSXIZNTouy0P5dCjNYl9yiPwdtm99fGRcKDqoaKJvvr5aiTFgRH5qpOktk6EEHeCVKSTE5Cq
Lim1vHiF+27N74tH9YqaJngfW1FvB+EHF3Qt1tWPmTIKvLqfJ6z2PcFC3wYF1mBsy/aJJQ8e5ibe
jvRoD10n5YOYWdHLw4T5ZpiF+WWsNbE2wqy6G/1Bnkg6Lne9qMJXpTuvyyOtCZ8sTvu31neGbaiI
+Uy12r8Fm1hDYQWiWvtMutImL63qm+OHWD1sI3rC96TtdahcB9XY2oNZ6nK1fBfa2atKwGgYchcI
1eQEd63K3ZMNh3zXiaphB+88LwdIJuU901X5llggT7kO+nMZl9XNUn20yYVefeBVWC8PLeywXZl5
bj0WJCkc7NwkT40c4kdEWPxl54Postp1Asf7wBflrkkpMW8QfKGhaUT7wKm3Xj03eFoe6rf+I4h5
ygalcLZVYeXnlPMOyT4S+NRuMXAlUHTm4y0crUfsl3WP0pvqA0E5xUH2jXiEZtX9fGNsw9AesPu2
Pq9h1am9aeVYXGr0ardmHMZ1INL8a2++aVOif3ReIGi9VeKSJ3lz06kO/nxARmvMMJMv+EjaDYwY
79JpdLlHPiOSeiP76ubsL3v5hei+ghZon19HszcIWpfBZnkLEtk6Tjhhy2iTOM0E3VvV1x7v1qaM
ZuRqTw97/ihVS3W1Ue7VaarwKguEJ2nuMCfXRnLxOuIFeBRLPtxZvNctHzTjsjxAuJHzMWqPy+ex
EVqsSbkUtzgxm4tbEyDfT1P90XXU/eaXSAPkQHnuerexkNFFlIS5Zo3lfFb8sZZHUIegS++k5R2D
p3UORj3aNqCGP9dD/fNbW26PrzuU8i5hO03PTxXbgBHvU8BZubxGXaF24AAF975jped0Hprmzf0n
O8QDN38O8r4xC7teTYSS4ZymRMBHItfjUza2u+W7eIZjQcm1sTRoIXuDcjp1Ib4xTqbxnVSg/fI6
jWbh4VN2/EBvvjwhT4t2tq1F752fHZfXCQZKCUFUDQ+1rtFmdibA9hGXF8uD0/II2vbtKuSSeJjK
wjzqQLF2EemZ7f+wdx47kitblv2V/gFeUAug0APXIjyUh8iICRGpqGkURvn1tYyR7+Z92V0o1Lwm
BEnXgqTZOXuvbXriRSDEd8Z5/Eh8wpocfUrOtSNo5Nf6t0HDTs/Bgx8tdMM7P2a0r8eUNDz1AN3M
YcZ4znNuWuGBHp2ExWUO70Z7Xh5oOum4ldQ1TlzPc+XaaGmxl8/LjZBjFIamonvp+PJ2rByC59Sz
ptn8iDyme4JM5B4dUgW2AqfpB1GbJufCD6jeQOn1WByDXK+fTQp8y9tHMzMQEVFYlzIKxzsjTxA0
qSfse5QujpddO+g4J5CwKdIM9pfKi9DK4a2aBKOTMpUHPEjmy+zZh+UtCotMkSGajBt8Qda9E8VE
jKpHupkPndTL/Yckdc1zP3Gu/rxBxc7mXfzFH6WxL7WGaMLAzYjXseEB8l0SuQGkGq/VGV9C+CAn
cDOByySNLJfgvioNuarb2riv2sS6meWAmFR99rGKj5R55hdROszPjNHbpWMwv1U6Q/tumu9pcxBj
YYfZdqwawjlTu7h2vvb2+a4Auq9C8nnu9MSxLwhU+s+vuo3n2yzyymcidqqjDCDcmGOXfUjSrdS7
7ebB2cJRc47oE7F1miE1YlM8fn47bQfpOaoApKExvHVIAvt81gabzUBhlCiSIT+NoCA+f0D61iYX
+ncfrR3IrJK/zCjcZ79JmJ7yITVDaQ3UX6yLBrK51N+OhGP73Uz3uhkjxuTSHUEgQPZgkj3DkECG
GMVFlRN30GEfblK8hkZaHQrLqS8Cw+QKblS/d23hXaqMQG/fm2YlQuCqijsOP9Ex9QCNQ2vqT/jb
9oNux6sGN86akZ9/l8r5cZKNDSu73ep+FexLZrBcYr66U6bdIzNU4Y2kAwHMtQH3wmOi/fJOfiHt
GQP/ejH44ln4wTFJBxh+YW2dxh4yU8kcMPGkd/EQK0C168BnJzTeZrO/arn9ThnjAGTMeenw065N
s+8PnYtNOFaBakh4xm3co3uZZVafyRGqPhdRYaICop6kfrTy5PkJTrNldaHfdT0x8mMd73/z8Zb9
f95v2bksLAX3+9wEfYVffj4vT7c8wbIf6Rmvsaz+3slpHMUlMQCoSVONuZMNCCjDqbGySZTvUciT
nNJOF55LkCChQd/MypfSs6m/JMyAYk0i3vAlvOkvBR0uBsQFgjRiHU9th5KjVous0xnrVj1j/hLz
jRG2wwmGJ1+urm0cn2BGn69ol7sfntSnI+AQeQLqLVeIBqpt3+UdFwHcYn5/59md+3mHHhnOKRMS
e4taLGvZWac4dbBG85rlw9ppQWNK/YfQND5QrOg8y2JCXT076JnpxpjYeVHLdMWkJD9fkhbeIWqu
zMTc2notQVlOfQcB+caLGigd6uvhKGuBWiE+Fcoc7GpMGNK6f14+HNXR6lQggdErzhwDpERpf10o
igRSE33lJc9EevLcrXzSU7BjLeEwJzk0fFcGZBfEsMZNQr7Tbtm33FpCG8HMSxZjN2GGHCnSe029
QjK6YaCAiUeB13hjsZUGG1ExixN5wSeeSRHgRwPy2Dy1GbutVrtH/oun3uxvbUxnoMJeNC9QSmhk
XL9VXYLcB3wkKCVBIoTkvxCTRfXK+fx/fD67Q7zuaXndAivhOh2dbhXb8miAS2tpGR5moysJFMv4
sDrCwZmuNXADSg5pkmsrgka0NSL+dt3L5qGzy26vxzRSAR+Ne7P1blxSwpDDZ14IcYO0jh4XxW5u
hhfMcztP4GIWURBAWVrb0klOsY79DAlGc2qI92KsA8AWwCFGOCV0qhTe1kjNiRxHJFka7NsBBm7q
hSTCKl2XJPPaVqDcBmJuPtekg4zDS68OTjwvxalVzrxlrVmou43CackYL53M3PlQNtbLDAD7EuY3
rt959xocnPNsYhsp08o/djz0Qsxmv87bAP1wDSAwTR17i3QQzyOpcPsQ2kvbuWSaIz1dm31GkpLR
B1urN7pbLSEZPJr7F+l081mmFsZaoocf56lGJDlF7gUjqrVLLSJyCJUEBan8zqDDrVPfId0KRxWm
NDK2GEOmxlwaAMxr1h41QXnndw5oSxUwlDGyhuGFYZtcjCG8z0SQbq0cWoCj5/OjhiF4xevASO2o
2Wb4Fk/GRIcjdRCf5oNhHKoiNyGEBpdJglD+TC7znJjpkEIst7CWF6LFsijgMAetbjCdNW98dQKL
Fevq9yLTyKUdBFJN3dO+RVnyjMJGrhmAkYMDAdqNNfIERpoNFEQ8RYrWFQ3XIxFQ+ckmcLaxZdYn
T8nJCz89xDhUgc8x8lf4JzAJStHWK58aMVs3i2zt9wLFVa+yG4AWFeJrGIOUKZX7DUvJP1hpo/LI
dcott8gdl8WidEy8l0B561oO0JOUKawffHe5iQRx2bWIEZc1HDHoMLDsLeyzfLHx/Qaimcrlp3vj
lyijJ0615h63r86RqDyBiz0wX6yCy//cW1sNZ0MtgPfhaNZaKn/hoJyGDpbDTHkPdeVChOHRn2pl
T1wWy6a+GBcDdYuu8omUq3ERbi6LQnkeQ+V+HJUPclYLsk/zbQEnaYVM11qXs7gVvf4UNJzl45C3
sCyQZP1aC/9e48mQ+9f08jNlu5TKu7qs2crQ+XtzWdMrb0MwZXVYuGnLYoGpZXXxHNk4RGNlIl0W
CyQuVE7S3/t85TNNleNUU95TRIdcDJQflaQNrOuW+9xFqPjBO08rXz00U07WWHlanaIe15rtjcdZ
GV6V85UcRUywo/LD0nWjNEpUxdnUB8rQtEDNHRiRF4zvFGps/SGUpaVy1sUZDBFBgcp7G6kerCbx
4+aEy2nqu1oWLqP1FTloxedX0hXEDyJJpkqpHJ3LxwEglO9DputYgcvFE5xkHzgG0rOjWN/KN9yp
89Ry2kL8TeGDmiGNkPCe8hpRSbOVYxsYxpOjrMgIXcAJKY+yUElmqfItZxiYmSJx0iaDVYLDxd/8
ua0Mbbil86OpfNC6ckTbyiRbBxUUznKbKwzfQuWTnYniNveicheH3VOu6MuTcpEup4Nl7Y99WCBO
0E9qOq78Lzp03lt4RcMlBbiOT6WJ15kgbYheYQCz24dGHOPImfVo3HuFLunuMhkzhf2Uwf3Z6WPq
34ES3nVMcz/owRSbIrAdCtNy5tcIh+NQazc1PelLNyYdJeCI/VZ0cFXykoWK54RLeZeMcf0eFMBF
aLE+Ybsfz35v5ZvsuqA20IEGtyUaA2Fp/SkNaAhaMb0lm5b4yo1QZE+Q8O6GuprWrsQfFPrQjVfI
oOptaw60afI+phZrOjeGI/ZF5sb3xYD4mdG7AqAWESXlVE1XPOcWxcvwYFLh3RL+jc8jH4YHzyH1
1CJM9BC7086ctfK+AMg+ua51D2SzXJsBrZuGYEOP4ssXI7Al0DF1tk4JTXOyPrsx0Imt8GGJnWvm
2Q0GMrDGsa9gLlHwlPfp90YPq8uyRS2eIaDgpJKnAfTPwLFfxxKJr+YZ752NjN6yDdQXZpG8jna9
XfZ7FST80YyNo2sRy9MUzV6I1HkMBvHWTBGZErCFz0UtibSYEMCYs/NU6U7zCjLKOFYJqZtdVLav
wpidzRiVNIXUrX6mr2snH1dWFZREAEYgGnKclkddMMb1+ql59dzwxHA++FrbmC9ca95mhcj2ui5j
Sjm7pBjGR4k1KW3vloXVVgniiTE4pgoQxWDR+JBag3igcJ6iDlsIU7Vk1zo5qH7a7cw9Xmqp+S8K
jHooh+xCI6XbaiI27yO1NsFUwmmmUkbskkPHkdmpzezpIc4bbW06JAZDgxIbtF+Sr7qFV5WnZIWm
OjI3pbj3Zs5AeTc1Rz12zENb5j+KptNXXVlVL6A16W0kLcU2e4YhaiE68327J6iS/Eada+XXProG
QCBxoegvo5+cMJ/G69SN6icPVxSwEfCxKLioJ+u3mCQc3gTabZT2Ixq5dkb2N8pLnOfj1oWBi18S
9zjup/ahId/7PBoi/GFlkrzEFinR1mi749DU1Qvi9gPw+ZzAShIX7dG6dYOSACrTfEpiSz65MD28
FJ/LJNNjM3btHXk1V9ebioOEoXSzHOmJ61s4M3feRKtr4jH8ajjhy8e8zDvCmprLsmV4iPY0vaZz
4wEetSI0zOEc3x20MbdfvTHfN7Movg4BdbawhzTc5+NbPVbTDW1Rat+Ohc3Nh37gqMXczzdOSh29
0O2MGYvH+a/mTxakubxH+7TukFasjKYZNknoTg+WM1fHPqbbFlrZJhSIRYC1F2cinl1errS+mBQr
oTHqa68y4q9+y1AChTV97e4N3ZW7AaDtnMIgEk9BQNnCrf33SJUSKFVWNzSIujWOOHdXZQ5WuGaa
vsEu2vpzPL8FQY8iCgvfJvItCLq6aHeaPcmrVJavrp4TYmFUapnn/tBSLHvQGbHoMDzzyRiUhI5R
4EIAGe0KPy5OQ6cHDx20j9kZXw0ikZ9rR09oIHIhMGPIaU5Y/9pcbqXDSZPUYagInqu+4mS4qUBK
frGtdt4TDoFkRW3WzfilbwwUd+bwsyWa6baHBxL1QX43IQY4+2nAANemAuy4RXZH1bJYu01ErzSZ
qJtQ3tXdb0FB+x6JR/wEccjb0yWZDpHue4+zAdG6SUW9sq15eCLazYnsn7rsvwqaya8lFNgN4p3i
Lgc/gUe3BLzfJPRxpiz9MiTNDm1i+gys603PcBxzfPgfZktkmW/WPwZX0JoJQwBVAkJcEibkBGCX
qBxOy4Ls787J8B3hZjmBnHSfQqTe25QRwV7zZuDkngYSbOyHuyQ33vIkmo82aRcXe/Y2uAeql4oz
e5Hazz3IlSuQrk1p2fIu0aJyTa6OceRPZPNr+GJLeE4BHgQE22S7hHH08irq/MmosRin1vyem4IY
cR8n/6mVyWOrgb1sul6DUl/1rzzmS9ZgVof9Gd81tIrXNWmP60lS35ogrnKM2v7rLEZ/ZbfrrLXc
LxYd/qI8jrVu3Fl1CxIy1rHLhPBY9Jho4qhSNthk7biDfSh7jIdcX8VWk5kDVoy6jBXm7R1dYSaM
vQlNL8N0K0rTuzaTDTNflACZMkUadYR3klkXHakezXsrdy5ppsdvMUlXqznXvsaGRo8uHZm7RpO2
mTgjf2vH7/Y40IMdrOoCnk7gGCNVr027l1EjJcsXhXOTdu170xgg/qGRnUJV33T9xvnw30aBTbpV
SLCBgLtzIAsoalw8V5xNc0a+pfU8E66aVuR7xoLAPdeFC4//7miY+FDaNIUXNFOY80Utj71j+Tga
CT+LpJ/vaYtwEdOj6QapjDIaC29P90uASgeH4tjaJUWkvaVfXD1WDSHPvsRl+usXlGSTWJH55Bbt
uPGDrP1ok3SHGlnbO0OcHyH0863o1hV2snXUM7DxVUgf1zAwiffO+BjPo3ZryH6/bDkuFiauKe2l
LSUSkBm6Ns2tjeMl1vdsFt+x7ts7/Gz+NmoTGAYkwwOPI3kzYyi29sq4vpWSRkZdz8/tiPDCIFvn
Dcx/GafTjTv4E4LKVrtAqSvIYMHqrwHRbvHF/Fo0Yu9p3Q86GfdDGiIshOey6TEpnzUx3YC8S58T
bfLOGvK5FfCf4G7CtXXHUTkh/sY0jb23+DE6ub5OCQY80KZKr3lxbJrWPzWT650iXbu2VsS/kCgC
rubmfCvK7FI6uL3ascTBFMp4R8TJDA6fkN5lMt0WnTyHuXnEQRhcc/DFeZ8k9x1mdBIogvaWU5Qn
/Nt8ICamUp8Q/ZN2wQF9X0BWTYfnQp+6C8UL/7aVXsG8ondemjjeFwGJAWNoVEeaxtVmroEIgUXW
LtKpgxNP95zpwyuxNN0LvinclkO5HcO6elOdx48krnGRpwMk2nZS6dk0EPg0+cWuBiyz1BeAL09y
jy/wGxXeO5kncHsywmgyymObqk31fecDZHIGN8ViS3CSXbcvOLZOSVRgylSHSd+SC2Zi4iYW1/mq
V4WrpvDDAxL74mwztF+HsQHXULR72VPgzazwObJG1EXoWL9Bjto3Gi42BLCE2hJU6D9YVk3QeN/3
X30uLG4XxFCWsxx5kJHcz73q34OY1M25e9bCFMywSLjUkRjtzKDQMQ0Nu7jMiLhrravt0WVxE22+
M7Uk3wyIsCERj+FOQYho4bcfxUATqGuKn9Ro6KoZHpAMKOcnIKRAcSsY73YqDsAkh3VpccKeXSc/
22BryGKMYKHpuTi0PiSzcOiQi83aMK8Sc7QOdmxvcCLnr04J8FhSry9lxjXflcFXnYsFJKviWnlg
czyYFXbvBneJacl95cX9eQLCcC6MyN1DBWvuzI5eltu/FaKOaN4W+Xn0jH0bSK5hSfTFibyBNxyi
+tY2wqjaS0JKQa7jOMH31Zf3ZkpiLW+B/hOUroqPzZuyniM5S/QN0UOVZgQfIsDdUsAyHos61R85
gBtM05LOqG0z8QNHsEjFizJutlrSElw6k7LkB3G4jyu933P9QBbVmc3ZqmVzrhKu8qKZjhEC/D0j
jnBlBGa+1cu8wSUumnPjA7JjrnyruWiyQjk8j6BiMVBaR8Ym5aa0Tcp8aWydGWZxdWvfYlmn92Pn
1Gc9I0wrNrNbUJeSK5wdX6h8kQGBC/smy/O9Xcj2bCTh0dAL7T6MiNAmRTK75FTDXpuMHmXZvcho
l+RJcSshAYA4BMonnfh+2VVkBnJa0lRMwkZuKzN7ihLdw78uwQ0YwSswCfchqV/7cQ9IrHpMExBY
mlub+34UpBnb2dYnhODsgVWOAR5FhLb0FjzkSGOoUzh7k3bFu+XS8U2F8+64Xf2YVpztCSB3v+q1
sbZEFBGN6xHmKrHRRMk7mshgVztueZCRHF8luqS0hEFTFHZ+BJ/WXjOHPyztj4MfRC2QXCei9FfA
krTD8sq3QVGqkfEZJQxG6q+yU9Nd632MjAilRhgehhnyRpKQF9wzzhGNT14pzooPiayYtC+osLhB
z108zhg/+CbSqRtfMZ7AmENPQYPJG18ZsyCkDJvHzrYUgiZ7YA5RboayARAn3ObgUMBQtYPosiyS
kTxgpzSIRYFZ29jSe1oWGaXdCYjYkBSkVheIoWqgrHtScPG2uAEWHI1k7rjLL23I5dguUcAYo8wO
uYz1UxZC7SuKtnqnUnUvrfCL5mgH5uI9QytOBSkhu1hw/fy2fDcnTndph+vedn2FUyfmkxqYhmyr
z6HhBSm/7JQ9SQgpRsBMoK81HIa2cRtWWkHF3maunhRPWpCJs061No2QbksmNEGGJzzpFCW0aqqz
SQQ8dlsdDflgW4C6qLpLw7hMLdNMkXs1YxMt3SOydfhPMm8bh/yhc215gRF0E7ljzJRSIDIraDhr
iFo8AqdfJWHdIMTXPRFM+wxC8snOEkbXPj0qxQd59Fu5htry3lpe8NIJrzrlDEfQiIrwZSYOfvfC
JL/E3ZKXdwhMtr1nDjfx3tBFdBfFdfbsxMmmN/ThUpuqG1i0xh0R996x9ssvkOWAM2MBBzZVH63O
LZ+90jiVY53SkKmjbTKNFcWKNPk6TieZ7gffDJ/qYRqezDljGpJ9p48lL5oTtZBZtIL+XhASMImx
uSiEwOyTAmIcaLzq7QCMkgS1PUYNb122kGIyManYeZkfpKJgLwuXBK6VtMYzzqDiBsBtemAMhCp6
HCmfCejO3qA7T7GUd0SyFB+B6ZPDZCJIaaJrZZHQ0XeZeCuriAaO5/ywaLPDda0YiDqM4p1gXxO5
dyocYVwoU+mXglbLBTmePMFyvZGwrUvKUm+QWwimkHFyFlH4KqkJH+jgUe5j+k7N+T5pVHaDVYDs
NrsHS/NXTkEyqMk4tNAb/aPToELAcjHOHZxF0gSQEzlA4ZBjF9aL7sO4SCby6BqcuC/ELXKKm7z8
OhQGpXq//Q4A59mrkOn0YImZvrbVjqa2vaOup7JhYRv0/rXwqgs5CFuKVg7ABIpkUzMRk86ZDsYE
aT6ZHlk7SPXW3djrEXOC9tVtQVwtu+K49beE0FQHpxLUDLlq5okebrmsEnBTDVQ1kVneTKbzzaak
tRad9lrU83gKu3q4T+xovDccMqADLIB0bjpERHSTU5LOCKHQ8xdmfLdYlepNk3TZgX4M6QwILw90
3y0qH5F7k5r1nYcEQvpmdBmwaz1K6hk4GrVnr5O7uXXsHda0dGdpFtmwXXJG4Fw9Es8Q70pNbEzN
diht5TRFJoqTJUXVA8CUYI+30dxouXgmlICDby7uSTAzt7YdcI71jWc3SepDFGUMGAyBlmGqDnTF
ECOSy7IV4Rxdcjv4tUgCAs2yci4KzlPVR1Fo7nlZwE5ADIEvkJJLkG+QY1NGEPUVsb/x4HUiO+hJ
nsP+yFUaDvNQBBAJo/bRtx8mIEtw6h9StSD/qNZAn2pe7W4kXdWNYZwJI8reDBJH1hMg7a07QWOQ
jFZOWW2lqDi1FM1NB1O6gPtEL9rY5sAz181YEXbYQMfB7ScPvUbZcBq0YU/ovbdtqKRi4Cn9UzkQ
CWEk9bVzPf9MSds/B1Gcbtp0rreaK6DAZK24SbRyvrbpE0ShfBMZib/vi4FIIxAdh7SV4Ddk+71w
kZkQ9D5vqmGsTk6OWMP12+KASv0UgKx6cMqPNiyiy9QvYtCpuxsSDsxQf7b6Tl7CDOlVVpvaUTOi
x2nWIPeIzn2aJMd7glHsc17dxyTj0JGmRo0GTjbvQd3PZC8xB3VCK90tmwhEblwi2bQFSqyLMj6Z
o2HfVdZUIy+dgYo41Rerldb9MHwfwIvez22ElUGgBuoowV6YSxIq54FYI6uD2WlQq0zpAwCW8DW1
x36XDbp+NJPungONTr5JKljYoRd1m9DbG+qvGouK3A6y/4a+brdhrxrYSWifx2Ux3lL1qU+S1qpY
xch5DuhtT25m6rfFkMhNM5QvhTnUa4TG1ptbz4dittyH2sU4IMRRCMv9bkcRuuIuHR8Hr75hdBAc
hkRHbiuy9Jl2YHCbKDm5bzUnp2Fs7duB/ViGAUptanqZFZ8KylFNCqwgTNFCWiqhbIJNNpvl96SO
mPKQI5Kngw1zIe6PBgWVk9f1K8s2g0d00+nayGL7sGwi9gI/jTWXSCTjZqxKNGt9Y60zn2PF0vQL
ambwJmPlrvuJ3HSh9/olH0zO6CmXRMOK2uvYvRUgoB5Nr22vgiGyFplvpavrz9DRcMlp5a+1ZZ/W
+81qLqy9JzXkk5iurkSRXSij9G9kTGa7auoRNhnNuhybwCXTm1OGgQYJM2pHCzGa3imMgj1qxmtS
twNl9AwDgItguRuK5s5pyYxJc/jhc9s7z7aKuJtgzX7hIxF9nqTio5P+cxNFDwmHOsTtmfqiLu+7
GfsJbRam7TIkUtOJR/+rcsmaqYdCO47AdehongiBqI5U48Inu0U7bcbuyYtzsrV0zGZx0irngMiP
mGybk6kb4Snb5ZY93KR5Dz9CdmBkiD/yusr90qeOtxPS/T54VH6NLkf5YiLAIpxbe6SEXK31ucze
EC6+RjQnzyVJ8ZuB2fjRlcgTRKBFD5w/kdtn2Phy5EbUKGkV5PUYX5eFNgnsN3PgncyhqDezF8yb
ofKSm2UB6qXd17H1sVRwY3SWhgYspeq6HyanyGMdkekyGwdYfd0hpf5KP733tyFMcv4c2lbQaUNe
beCCxMiImt0o9iixiMUJC5q6vezpZ5FR0Rk2hW3pyb2eatSfbM3Zu/S+Dg5l33XW0Mar44ApEJ3J
g/911OvgQVLgWre5X+xpB7RbTmnWWoCmPBvW2VHl4doezM+k7v+No/5viAsgDXAI/tfEhc0PEoE/
mh//RI1+PuZfqFHnL90mVZrAaQezse4CB/nFW/AcKKQeyCIXqyE3gDr4hVuwgr98ix1IU2zH0y2D
B7WfpFHL/8u2DQOYiovKfyEx/N//+DeHdvvH9v8puwJJPWk9cEq9Pyz0JN47rmEQFA/+BSSq+4eF
Pkv7ODXmoD6Q/uFufIRNs9HXWFD806B64EmBGgiUR7KyVow0qpPi2g5JXR5IECSpiKHyKoInt3IM
YOWp1q6mlF6kMDpmS5lXw6Knf74juQabQEs2KqmLCNhEv6qy3twMggyOtmjWeRbfdC26IC16912k
39KRrjJldBAKIuooDEU2Rh1/IGP0962n1JoT4WfYgxLXds6ZuyljgpSc2VdDfPEDIOC8t1vFf+Ij
cokNtn3ZfrFH51ao7B8DIliXv9uaCpmyu/041nIzTXjVAnDBk0UCUhaHt1xsOJqZqZOOpHvbsOHU
M4eqeuLsQyiKV5ESuBXBsdM6R64ROM9nd4r25WxTOknqS2M44Xby4SsV49Hv9Png6QjR7Ta7N6Po
3Q1z4+onzJ0y/4amT3Mq5slYo1DpMAqtNKpSALSRQ1moadd26nnrEav8ao70t5lro18CDZtN5zoM
ZrUd7Sy7hpH3llQgBS9Wwwl5kG28bQjvmktvWKdedWvkpoE+JliPE+Jns5hIGmmT945iXqSZVPkb
Zn+FMa6nhCKvO2wL6DK7oihoNMod/6Gf2QBjzKpAQzapvC4kONfgt9/ppuQyT5TSPKKtc/CYxC4X
SD/67mhMgsgLRQkZmw9NT1Mq64D0Bxkg5i7G0tWL1e4uzsxbNAPDhkvZT7J8Nrl3mnudbBlDFJcu
SVeFTTcipNjrtW69bhu0H1XC/D+tvxtqLuXUk7fJsPwQzUZuEC/kWqOu2l0XicUP1rv5AJ9iNVke
cu/uYoRQbuOxvPYADtdJiOIcjcmaEjyTnazsV/RAjni+Hky/uBETEzj9a1MV91UN0A05AqoB1K5p
yo9Cu+QdduhRiYnxDs4C2qZlUYnM3msHHo8nxLVjbuP5Zf6SgfQEy1lIzE5WHG+gUDQbohUOnU71
PVHOnPAu6uq70Qq3oQeoLAv55L3K8HEYpbaM7avCMHZFb1K/qGG+djrRmlN+sCKt2hZ0wemHwMon
5JhkG1SBFfYYMQz2zq09EiHRRgbaMB6ppBC6ijneoPSxt8ocg1JN/7BCrZioEDoDXGEpJXmuevEz
9QGQxud28OutCAzsb9pJRthTu8ZzcaZfu6Yd7tymuCl0d+/N1RWpm3xEH0iNhgIDE/QXi5zzcUh+
GuaGKA1Yk4NzAPzrr3xH1qB9g0M6XScAbNt8BORHu/Kpo6KW4wfNs3CNHTHZy7wCWhxUYo1nGuBV
BpffIlc2LXS4rHVNhZKMnTbjVJM1fXKsvja5E947t7QG4a5Z2i3E3XhXqXMb+jNiAsIo3YTG6zSQ
Shnp/SP5frSefbIPgBiuusn0V4ibiAE0PPJJQpf4dFsbcIK59UNN2tSNNatQTMhcq1pO0Ta2ymZb
JpW9LwTmS4Oku7nPH/0a4Ay0QkpZU7sLMwBpzAyB08b6XdDPwY4R7VB3Yh0m8VXE9YxEpLwy6qhX
qSx+YgY39nJGfTLFxjcvOWkF06jhGrbpoZ8AaJY2g5VVFBj3Hi7qTTANt/30YFrpmQifJRXVXVfY
ev1Q/4aXEpmkiTbLLK8Esyar3rS9tdOF7tnFPnxOx944li5FGL+IoCOgsSONsTtXpgrm5g0sxdWl
zIpwJttKbf6OcGiDNGpnTeMLqWE+TH06O73j761IysPUJQ9M/sd9YIh+I0Kf64bXuGeT9Ntj1UWU
Vl8adeI3jbE76wYB8iIvWzSnujzMIjnb9BzXWZgqDnad3Tg5oIZoio+53+9FNjh0CQYSdXzOo1OQ
zAonzJg5NHtUMO1PBuOq7TFr53bClJfkrbOPevNeW1KJ+gRmqFZi/IXVf47zTgfJyMtprpcig5hv
ZWpALWjExRon/Yysz9nwVaDOB08Wk7xx45XWa9DN6R6QaECSQF0dLJSTIqVdmJYTxs/GJmxRKoey
eheNWixr9fyT3FXvtGzAeBsP/NE+32WJER13Maoq0pCLGdZcP9UOOtxltU7cIyJlJ0CPG7nWk9Bp
RGldfJgAd+0a23wYLeSHqDUXXj3GGGSBShtYKu6drU0AT1NH35C487PAa70j6K9mdP+lz9kbuvke
xce8bkwbSibJilSpsF4F82Uh4kdWWR4N2J1g+Mb9oM2XeoRruwyr/ncA+t8MQD3XAl/zXw9A1xil
mo/v4p8D0M/H/Av4pYOtt+H0kZYGqwXY/d8DUEMP/uJqDTIO+YejBqd/j0Bt4y/doDfFI/VAkZX+
Afxy/4KNYQa+iwLL8niS/wnwi7fxB0zG93zfA7fh0cJ3mLEr6Mk/oSaw/vRQ4xhAL4jzhisesTIE
kzh/r33uq0aRr9IJ4ONqWNaXe/0/t40h2Ab6NUTSqGf5/XzL5rIQBqJZ04+GXTQE9/TnKUy3VLbj
3iNlMfcByrcxVtu2bcc1dAuw92onkKVfiwo/J07c5U5NiU9IAZjK03Kv/N/v+o+n+32f38+0rI0I
cBmMEj+FqBHh0L9e5o9XHRYLw++bl7U/7vP5zlrN01cQusko+/t9lUb7qlO232q5PFZe0+/bsCRK
cSbxV7ddFGfIQSRidrV3WXhu+2/bmSANeLmFaF4uMZytl0cvu8heKU7G07L++47L5rL4fc/Pu6uX
/ccL/P9u/mNfVAp/12buRTl6O1evjr+faVmzyLZDJe3uFhfEaGU18ed/uyKg8v7yRyz7TPrSiBlR
cn2aJsC+uqs5aMnIU1/Z71/xjx912SyX39+PzHlDl76iF11RFmlskg0xvdan1PbjlRjht6LL5V+7
/AlFUcXrxqj0zzsu+5aHfD5u+UvjLLZ2hjRul//ptOxbbmacd66tmO60epF8YJrSJdJd/eOxy6o5
2PduRzbpsvX7z79sfj6peoMEo4+Gdrson+3EdDmkaNp/wmyTweiPXf6xIGWnqDHRyipS7YKrXVTd
y6at9LMoHgSxgxaidIGO9bCsShR6/8neeXTHjTRY9q/0mT2+AxNABBazSU8mrSiSKm1wZErw3uPX
zw2wqiixNFL3vheCYJJIuES49+4rwxpBSZQXu04VDNsqhx+VnvQtNQiTuw82tY9PUoEd0evjfz5B
SuzRLhrziDS9vAzIIEZ9ShkMof7vZacpGU/2ij/sCWPJOqGZ/dfcmi9tZdhO1g3ZMj8vc6UgivAJ
ML5bNJXiNLnaD4SUmqmKowEXidRBm/mLujiUHaiFVWj8MuvE95NLXjddzvUOHDNbVyF/vs6u6v6R
5IMLN7/zQt9lWNS8Xk+MpCS+Yp1Vbo9tJcuh9WMLhfZhSzu/NWS4lUninRIxQ5t6PXxpJXJn14yN
evrZrfTpdwMP7Lq4ToTesM5BbrhWLf3frm6kd7Kil95eBPo2U18jhmQZe5hb9J5cBZrkf6Vvr99m
9sZ8mqj2reRcqkzgc/GvI1mZa6rppFBtRD+RvhTXzLooPXcVUFVaR7Ykgr2W2yquyFul83zZvhyX
Rd86F4gntATCtF0Par0ntLe3fUAU4bpqvUOv9yo4IOnixxcsvOTTDIhrW4Tw+fRipo95Tkpj2wQl
9XoTWkkchBerk0C7C/yJissoFgSu5XBcvQbrtnVOMFJii0xzR1DArxHo65w/4b6n8dQ2lzXg6L3l
9F8V1qSMRrfkd5IaxCo0enZdLmAMWyqtDkQC664Q2kqbdfY1tJ4xgpiHKbxaNeBWUWAQ68KJC/NP
Vn2ItWjjjTzSrh9+WD0dszZ2rHOvi2rxCRoHJbuu6vvwDzVMHplhPY/ESpZWWR4cnHC57v+BTUdh
Zx9jrzyh9nuuRMb7Xue9ryer1qz31+UJnDFd+ka1ez3Dl9N0opanjvrxZdVZ9gWjlmEa1ZevZ7ku
rmdeCQLpxTDAnWqCIzXzeWsKWMTrmaNcKS/lqrd/UdmvK8papyiM9inR0vl+gnbY27Qdvnte16ej
JBEEwtWsnV268H/5BesH2Ndoosixjq+rhMhv6Cp1D3ZDfHziUMS/TsIlgwnvxoRP6q8sVT2CLR/u
Vp/OqLX7kAuKF9tLYgLUA1HDMgIyPTCjcxTXsr7X7oN1YioMQkZdE54ct+THDI6/q+yu2kn9zHva
5ZHLFO5JjlCn0bFd67qgmD9qCjrD5rga1gmAyWXTldiExigH6LW4xOBalI4TqJ3LdU4qjCibIm2m
i0Y+QNABslCQ4FzWS3tZ5TkxXqs7yNcWoWFC7+CbU05KnUX5vbo91gf8ZVnUxPoWPjrVKLR2HjKA
vx7wRt/IdbLMipX1DAnPrn13Gy7SWra2pHOQqj5vF8PMSQ5LUEuX8Vvrw6sToms8aw9rqd8r8vvw
u1qX6yQMrWfcSQDg6Fe7NLUxap3IGHfU67p1sSTtCMW73rJ+Zt38uriuc5IwAsfg0VRkV4ISmgFJ
veuX2XXtd/t5mVXWqG0L8wmOknFo2pqUHzyC08yPxW4n98Js70vbG3Y0asSOlAtnB+snpKMd+8NY
5ClSEp6zTFclu7XKZBW8NYRe2a6z63ZeKreAXRLiCxuPxAn8diTE58SVGRzlOruuXCd4ralE6omB
/pdCQz9ur3+zLg73To8d8PUv17Xr4uzpMiu1F/pWW6+iaqKXY72T1z1FAbAfO3YhFFJBAY2iN5dr
fWadZTiSwlivTPTcupjmIzfhdfmnm1Fe8z3rJ9c/wrVFHfl1n+ufvy6+bH7zbcnr37h+Uh67vno5
gvXvvjvKlw++7IOuKnL2AkVvl/aalvSBUkxrx+m6HNhi2IVB176sWzf0eus6t04WRZG5fnide/3b
dbFf6ugyczfrggglBes6S8f6wjiM3pUhdHG7zr6sfd3P61dRIprbMMsQbf7zfa9fv869fvi7Pb7u
680hvvmT189NMW8KRcip/rFa+me7TpZ/5t4swirwtxTwLhYvPmzrsq3WtY3XiXDByQTu/HVdRXIj
xTuj4N9/5M3i+sH/7zrIPRg7e7rr1s85a33h9evWv3v5lp9u74HlbmuvpqdrPeJ/TnQ99nUd8Bde
Uuvs62fWzY2T/L3l9ePrZ1wrdC+G+uRXo8PQMwwlveN1sl68ETv4soUmQP5m6j1UFb1SQ9bTibVW
8vJhuEZFKQ+trqW5um4m1yrfuvw6eVnZFAR7QLe1KZh0vfB1u6P/8mWX607W5XXzy8p12aTDEV/z
shkVEacRqBYNy2dscUTa0WWg5k3DJaSriUEFNkmII7TBJVRXjCAI/IlUbnWxN4llfLAmskbnuj0N
AnZWbzWkt+kK9Drg0691yTWh0o7A/GxV08Rkv5nlnoBjcekvJnQPPUeqJHYPPSfiQR5p6sMkxmvY
6vqTv9aqEoaItxD0G7qpETBujbNl89LO1yoeZrVaxzdS5Yp1+R3qyboSE7qxHWz6cxlFf2dHUJky
3HFglyJ1iRR9Pg4ogy8nPelx1V/EDFiv+Y+Jbrqsc/nQXiQJdQYIPSa+eSajDJbLtnF0por7WehQ
j0G3g14n6zqPGsLOsfBPjqqls3hBJU3ii0FBsZDmZIBdsOrkw9IotWeUhOJY6ZJ4nbRgpVA3PCMQ
5bTWK+HqetV6Yda5dbJuyDCcbkm6KADZYup+mdhZdGoXdQjWd+OaoJosuvth1O/nl9l1rVnENwyY
+Id5jIZLMOuE9mYx5xuin3r7YUu/rdc/W7esc260qXQ3YdlgsX2doND8fnHdsK6La4txB39ydwxO
kzyqTbkERxTcXxQ567rXDevcpC+VPwGGRLL+1/1d514ng34G1nu+rlsXO0t3+rwuv8wt/X20gLAh
v+TvreuG9Y/Xv4tDeUP4qHVYdJG7JtBSNyww9/69aKxFZLQ29lpd8Nar+/31o1FMb3pAwDdMAl2a
rh/KHEKEY+wPA01Vf8EkcGIkbbhc81GBYzNigOqZVi88rR0NjAhwqCxRnlX91TpBa7aVXa8YCpzA
CIX/hMT2Of1QGywLqFv76uUFXiMv+etFtr6JEPeRsI2EDqecmi8zh3Q9pxwvHd1EwykOfOKfxX4R
kc6R/3vzOrd+Zv30ulgFZnb6387a/042qU+u5a86a3foTpv4S/df5bf/ouO2zz/Hn77vuH35+7+V
A/SzMpjtK6jhuttW6wP+Vg7I/1gWUQtIA5wX8cA/HbfoA3xfAKL3HQtDJNas76UDyuTdykbPlbbN
pjdSgV9JB/TXfw8BRzlgunQPWy4hDY7n6DP/vt92tgoM+/Nkngzf3oCAzcNv7oJ+PjyYDLBYOYNz
DN8miuF1609YJRRwD9CS6Pz5amNHgku+j2mqhHlyGse7sUJZeNvVHyxRgym9++4y372gyb/XOcAR
+snR0p9tOQ6XB6b+m17m0mVAWKmQo53IIYsIJmvz6s6UNs548QGj2BVU2T2qyo0rT0YOcp1fe7Xc
zGo41Ub32UaJMwhCmXI0siN8hSy4huB0GB3vYiakcyRjTkvuewam/Vvp/NlWRNaT5B4Ft+ympqaA
224bFtWd3t3s5dtAr+MTaUO6YV1+0Z8h4W7TVQmD8i1qefRvfoDSyWDX6tCFDPg6V+SGr6v0R/Qu
68o66iNQ1XjQuxpd6raq35vVF8He/z6oGqCdPiZ9gOsB0wQuTXfvYfDRn4nZXUh+YDB6u6Dis6VB
El1DW4GhZuZr5tsxgE4rNnaeHlr827Eyb/VnotxDholeij9lsyjyTUiHUK0/igwxAEs+4/1R3a1I
ibPs820NN65u+r3+awEX0cyDj15bE/nEPuKyIK8DWxuj9DV/WyMoCedjzVGNuY81FhdEcu6H9iSc
4aA/kcbjfc2nCSdLt/prx878ZiOnC9OeQD+kb2eBkJ6/gJV7HfAd63Hx5bVFde2vU9XfR2jiRvoM
sFIzLYaT3iQcSmD+By1pfsaGt7WxP68nwH4EuKuAaAl9efS56y/X5yCMZF8X6UHP60uIs+igt7Wo
UGHZJel77C8a3PYkTDphmqjdoG+TXC/ziFcfXhE/DQzJHvNDeZfY74mW2pkxj0N3GROmhgYAhmZA
BCAHbU0YVdVpNiEUouWrAayKZDj0Sc6gXHHW6wOYDcMQ7JLlI4r/o95vmw6HGDN4yu70Lmzm/U4S
Bhlv9VF5yET+/lNld9s6IYx2JAcN62bAvN5W691iL9Ej7ahIRdwBk+8ewFgdcv5cH4H+szE7eP4f
FqiP1AtOQz0fBnphN8lQfsoTC/KYsxWe1LQFHv8rhDFbk5QDKGU5Gob03WQE7/0QBT6azo9pm+8z
ywP44tzhPXoaKw/GjAZuKEZyW8mIqbyuG/i1qCG6JCUE1l5JCLsCPvkGyezY0TFC6Ck8hQ92C+fU
iAPUdgmo+9kcvxQi3OURpnZUuMQ0WNFdZjmI9kKesx7MVndP5XhbIfvty4Ur6NzyEvvfjKP/+m9l
HFkWg9Pfvd13n7pPf/3lzaf8z//7fw4MeMZffyg3//qbvwpOZf4HyZzC9+da7iqr+6vYVPI/lKQe
IUpkKFAS6tjtvxV3jHeaDJLCqDA90xU69vsvxZ0t/uNiLvaVMj3p2R4DmP+TYvNNDpDgUSYVQ6At
ZtTfMbW07/tiMxwnc1FV2Z9cnGK7Gsf2rZGUybmt6tsOscXOI0/jGOdGigLa5Bdkg08uwSAl1Z2o
loheQ6wBXYr0q8KzKt2muNJyoBoX88bvi/ais4br1gUgRUOnPvrR8LvAsTcZTa5pC0WFBPGhklzg
Ne/kuxHbukY2OywTmlVuFTokwouN3Mb7j9KvABEHC8ve9L78Kks4UN/d65+U5JauVnyXPfLy5T5p
csSpCG7Jm4KcxvtgIbrojk0dIe0rj3UGq7uZoz2qtnHTB+Ft5VH4pBBCAifuf5dx87Pv57aBT5U8
Y0KPzn9//xZrSivKz+6Yq/YO9XK6s0b6EltCfnIZMjqRXtQx8jXKU4acoCr+5vzfPD/r+TucveDx
ZsBcvTn/CVNKmrlcfMZhcKY0w7uwoUh3Zuw2MAPVxnE6JDQq/tKQH7jFYiqQzB0VOSaoXyCKQOf4
9SH9/IhQs+gfl+W7b65IR1Bo4FRddzRKNC1WMkX7glrc1a+/xXpTg+PEcdRbtJ6UwEyDcPbHC98C
gmiHOkCpuVhoS1VJpPrkJU9VMG5TrwsvzbAIbpaW8FN7sE49BpE72eAMwMdmX1UO2MBs8rxzEgt1
/PWx6Wv+4zPp2tS2TRulLo+k0Ffoux+EWw+2E1nYF9v6qwwwPntG9EU4/oZ+1fexMM2tR9bWb56E
f192mCK2T4ajAgjJW+vHLw0i4hqUU/ZHhEUu8iY/21amX+5/fWo/u+o2FWZfSROIkKO3f3dqpmrt
xEpTTg1EPbBETgOEHFH0jlX/5jn62VX8/qve3GBPmAwau1l/VHOM9Tmj27ZPvuIFrjaOFAiLqRHE
0fybMKM17entzUOD4kEyIFbHe/tCnqOUtNWRH7QtTRB/Rlec/Nw8d7HMGY60cav5twAB+uuqGt93
oCH3cz2ceDXgOzFkisvCdfZjYhyN0bNPaSYJmSDpaMDZslP9MJI+kJLYMIGuBeW5p7L4rSFe4GgE
9nUwTwN4h/Bba0HZm9O7RpXzNkzdBLWgHV8p8PbdvdUbH0Xtxqdf39r1VfXmzHGFStNicFza/3ps
FRYhu+z44WY2gSjWFN8DqCGdJOSsjGi473T9bhyMvRz8920mkN+I+W4sBrmbJrKdvOIBbG1NlZMM
sx68V6XKcecwDrwLY6pjAw+LPRD/0DZolzO3vFFyOVUI5cj02oEYda5oXML3b7/EOZK7UI3mKfgw
e8RV2kl/ZdjJ869P2XobUabfIo5J2aVfVi7/3vxUEz/z0sXNuiMJxfm+hzY41smfU0l/aTs+LliN
4KuTP8OIynQCd0PEtfttBppgdvGhwqJ2FZZfsfMbV6b5h81A666prD+iYLEI8IIZ4rvWwetd1NGd
dwidTL73++Dkm58TQ0WP+dSRICwpJ40a0qrN26wb8hk7tEmXawe/2W8Z/jPYJpL8HkvJvV9Wj11/
ZaUJ7SpUTWQwXtudiSiTUInpnCyhv3UiaW/iEeFUP9yTYPWohnM6wRUs8x5ImnigKf+o3OyhSVz3
5HsG469Fv+8GhZaW8fYUkkQjDHlYZOXsSnukHBXxU7xtlFVtVEdUtgofnQSIhBxuEZXTsYicWc3j
l7myq61RFfPeCuucawdIIUVcdScZf8qN01D17wmd7Lb0nd+GY3xOW5EfpuqxjsFgw6HWwdnZpTDr
bpNAkd3MbmNvssF4Z5UkbpT+l6hxv5SyuXPFe69s3U1eux9ty8O+Jz7InHFMuiAvcvwXm0A63qZT
7KQZ+kcvxMCVuCiFUd6QwGpB8yma7jaL5t88Vf9+cSkXcwf6VMyWnpRvqnRTG7q9S5vi2COyqPLp
qIbU2Frx9D6YcBdAl9kGWVH85v3/0291KXVdwAm6IPjxzew3PB3+klLsmk+tM973Zfatb7wbInUe
G5E+p7734Te/nn/XfQAfURJYvuX7nrDfFDltCJXJyHrqXmLoGJDOebcleEO7dt98cuWwkIpwNjta
oJW73P36y/9d6WQs39bVc9/X3V5vfrhhj4B+HEpOV5YfQEvj9cdbKZbUICGUZObuJI2vBobb31xm
C6Xjm8KdL8ZoTz3XcRwu9Y/XmcgsAy0u11kQ+OTzC9s7eQ7oNJynC7KWCXGBZ+oOHY1TKNYtL0/C
VLJP3vAE5cL63dH8u9TnaOB3KNxBlqRK9OPRpLBDLA9MIH4VakEEKwBDq9I9eAWifdTML3NsgQVJ
cyCAt7ylg2iHlg0sSTS+JyYJiBRJ8r++M28zW3mnKpf6MEpuiGIWXqYfj6km8WNhwKclI8pW2wzf
a6V73Rnif6rC+RtIavgFdQlww7PhRwXZc+6U72YJxLuFHpVO4B5OreguGcWi0wxPHE5v3Bfc111n
hu+txL7uoF3cUBUZjtNIR0uQX8N7+haJYCLihV3/+pTWas2PRSOnRI4hLULHp632pi4SCsMwgshp
j4TAwNre0fd2YwEj2RcMNMHiQ9oxJAwQDo6AKZdN4IBbOi4zV//wc1prrel9gidQbTxcR2CndmNV
dTvoO/4ei+dOjll2MKGe7NIwcC56od6bdomDwcNxPAkkL41/5U+yO7klJxyKi9ChWJ1QMIVcozJG
KvvrUxbogP/1nNMypodU4jqjBf3jXcRX6uezGtvjkLbbLopOkURXEiGRWGrragCZFLqRuIhGGLx9
gaivjL6RI7HDDRpBsRbGieo53SXB5EEGstGaw7za4MImkzApP+RT3W8S3ZjtIu/QZZ8NNT42Eby2
DGnqvh91/cdzdjncqI2ts1hcm3QIb0gR7cEeA1REbAJ09qXNtfRM4BkLWogeZvswlt7XX1+Ntdb3
rwfgu6vx5nc2dtkownJujyHaKgYr52ZrL1bD+CMBrFWq8j3vhWo7MhDnWSR3+XbLQK50H4eku/31
sbyNfXz5fZGtjXZA2ZZ8++pT8yDG2e3bo5/L4TgKNZ+FnT73AQCT2pqvgCNoCR58Sby7eujWus2n
Mr2VfnXhk7W1cOBXAYldG7fyidEswMD4Of63xQAMqus4SQGeUaSfXSKGNnFdfuqsfrjwiUndBLWn
dlyM9+z2faN6fPoyyLbRgH0WKVyxz1X8LQNTsA2kDbPJDQ5u7n3IK7fZKB/jrLME0zFFUoWn7iKy
eUUpR+U711T+YfJ7eqjNZ0cEn3CnP3p9Qtle+XvZ1c99126dOoqv4prewSb8qqwku/zNtf33Q48A
3sJS6bkeivc3txmLpdRGkvaoRPoJlUi5MxbGKMqFOv2vv+kn5ZdH5RMvqCBfRpq6OP+uIdVmqVc0
Ja7iKiy+JVW9BXRx4tV5p9B9bSJgHkVOcJIoxPtff/FPqrz0hZEqZ/uCPlTzbcMZXGFfycDl9Vy4
+x4k+aZXk7hIu/aL7UgsaCrYSbsHBVek3sYNzXifg9Vj2NPwt2lWgo1SX4Xbx8elmrztjMMeNtYh
8KzoN6/dn1RpcBzYnnSw2NML9+YadQhM7SAx22MRAb8a63PZJp8GM7ubDBcaaPythVv2u9LrJ5Ua
evzwM8C3c1xctT/eGJ8UgCmGiXO0hv7GdGBfGcZOyni3ePIqVAGUTA9SieE7J3oZ3tmBurDbYtih
iQo2TinuJpjUuyjqhgMZvA5QhPl9bBHWYvyuCqQLnTfvJI6UolNyXwSBwj8eadx3gwsPpwVZU3Y7
sNE6V1pGG88E5OVGybdfPzg/fWJpIilGy1zSU96UgZ4PQ4nQgxZH4PXY2ddC8K12QR7ekDrImCVK
joVANuN3D+wbT7J+3zFQR2Va6BsilPjxPJPWCktLVO0xX7rncRb3lqR1GBA5sY2m5pbmCn4v2p/p
FMHYD5F6EC+3iwaDdngQQrxHoL51zOFgqvRyWVCc/PrC/KQrigOUNB5NfszKffvWGOfeXciJ4xdl
iE+8VfCICkSdadVe0278E2QqubVCHTyb9pqcHyoGFAKxVHvZMN7IW+ybM3MJf31Ua/rv28eDGjJ3
itatEm8f5C4cAtspzOY490T8mTmOODxtF1m7JDv0CRKYn0+QAaM/hxByDg5bOH42nYh9ovI7YpgL
240fnGn6s0+i8aG3wvsoaMEFFmffcAjcUNHNwpvmqvZrog4CtziCIzJvCsoFEuGuO4W7MPYj/3qp
KCaKgSpcTH7iPvL84bmtr4uKFkI80cNz0XYdAavuh6XPygvDSeSTXYdflzrepwMY+LGIpuvMolhz
moXQ0GrX1tQBfn3BfvJ8K9/zPF7G5IFL683zHRkqnt3Cq49D6G6dJYa7J8hqG4s+2pa9C863v/eM
5lsy/rYT+yd1LZ9Sh1Rw/FMKM/2PT3icWHT3N7I+elMmT4nZi1NsBPgeIO0C3oQNPTbN5QCXBjE8
/ZswCF2UkM7/vE1FW8oFPqBHI/5VMlQFKYuVEvWR1JvbRuSwMFOT6NqxKBk0sz5NqrBu4GQQjmu3
v3lcf9KRD2/AoTeXRoykL//Nr9xesNsSDAUUXc4u+WFoeFX5OanC8CoPNf3K8Aukx+j5h/BQRXX0
m1/xT94yONs8X3iWZwm45D/eA2pKRedHbk024kKImX/hBNtEte0Gbp+9a8zfnjFNoZ+0JalTmpjd
sLs5vMd//E4FQ64H/cd3Drn/ubQlmcJV591NdNoc4g6cazFkYNZq/73hKpPHMPhKrir56tiVjuEU
+HeJ8akAgLIn0gVEbBzDjh+d8K63O/hZCCJDkFbbTkJIy6RjPKqg3VZzQ76X2aZXZCnJp5YuJtQX
ZOdG2XM7D/NWtk1CnJWPY7fN7tsM7YbjlORqeibN3mKKHwvYWfu4ysNTDkzyORXi8+BF7n60J8CI
tImuQ0vviEDwT6k0jsmwtWzTfEdvjgHXmGqkHN2nGB/PBd1fwXUQE4dalsK4c82huV90Hk0/OvcM
bNSP3TenVDrLY/CelfPUL5YOJy+3DViTpo/fS1oQ9+XoGtdjEwx4mQva3CoK/HeJ9OdNGM7nqIfN
CUjhqS0ssC+z43/AH425HQDnprOFuC387ImaTH+BNnK5mWwTjEAPjqrzP9IISq8rwnSvFGlpG0rI
4mmak/dmE5IWD5Pw4Fvd/EdEvS2fu+mTKN2Md4ed7rrFIFzHJJxnnvvyIYnlFzuqli9mat0XKvuj
y2MofraIr2fZxwxKd1+rGRpf1I8ZCX552e9zYAa090ipQAZBC6zLlmYXp828Sawc+0c8wI3OcFwt
ZUWtvs+eOyPp4XKytK6ShKuDqBD5zjFlfEPJHt90ZQlemW6SdZWlKvcSPtkxK2LoO3pS4tl4mVvX
BTi420H7OcilTVLHvaLrEbaZnnudjHnI0P9In5xyq/wwg1jAPl7G18E4x9ew0enrDLEQhQEcQjDh
Rrnxja4817L5OHmEIGCJQcwQjoCi9NyS59k+y2xzAxBruTXKZrkl1scug/p2XcPI3wxwOoGItqSn
svFg2wXu3eukLvptTF3lBjpntHMJT9EAqPTUzgXETrsSjxOYqFMnczQAkIDhQoK4TGlSXfpD/TRz
Bw6RlCH6Ajd4EMAXrbmwngEll+c2oi1jUE02q4rkzsoy3hEZfU94Z3ddEu19ZzX0HftxdwyIDNy5
oRu8D6MUqWfbEmynF3Oq+NfzAvS/xcoxGDmiEpmOd1QTGrhcxqZLIHCBMpUm7hAEn/fElwCZBvd+
QVZkgMwUbHdiesm9KIfkng6mYT9B4t8ts0f3uwcJyTHj4YwkEpSaxitmc5Idq7KS+66wgyfyAEiO
F11O3QqMijctTzOxBpskHIgtN4LlCREIenbLvwf51zzlHzO9UoCfvJh68kKdSh5rmi+PIXrPB68r
iMSy6sd6honXpkAJqsWBlFZq/AtN4luvjR1g6MxRdR1pa2wkGlqQfx11pGR2mitZL/Ig6/Sjk6He
larziNmAUbbg8hJdUN4gAgm3DK81BAZFZDVW8lH3USJXIXMtckMdrO5YD2ZOvLQx3IG8aPf+wmn7
Q+A/DlHh7cxJyaOT8sUIQ7PdZI3VtTHby3mq2kNrn60GzjCj58E9QOj+YziJD0M/nq2lKG690XZu
ypbnpLSJiTSavCPqqNwIr4q+Rl4+b2wRwl8pzfpQhm6+H1r0b0nR5Q9L3t/PavL+yBMSb9uhmi6M
yWg/uNOT60I5cGKxdyqDjuMiGcDJ1OqPPrqs8bJ8ZPx3OkzN0p1aI0w/uB4D7Xq9BzZwn1UY7YaJ
16qjyvbRE6R22409n/ooBoa2JE8kU37kRZJ9LICHZFX6kNhlc6es1HuKQA+Gcf409WN/76j4Opqf
KlFb71Xjl7dQah7DvgkeMUulN0lHLpFeygQEz6LNwIhrDOFIouDRpe/1nkIGe6sXPPh6MncCdEy0
iHPGEOiuSuzm5BR9t1voXDpVIBof/cATu5hkWsbbypkdA5zPpPl5GtH61GXSPvRTZF37In7XINh6
6PTEmug/mEo8HgAOoTYOLt3OhY/UtYDICp46eUj6LnmIi2rnjSaxJvibazXJ0+j5HyanSGmvefwW
7ZRnRMiTpRMk2j+50SM8wbGn8FHijshQ2uMuofCte8OwXL4psNEdVd0xTDE29Z4XnnflGqrau10c
7SadgBKqer5d52D5QT5Ks627GAnxTA7jeROcnwnn762XPfk14sh8cH26xkKbMDfHgqNBj42E6LXz
DM++9LRu0q/95eTPuTw79K+lVXQjZwl41Eqrs6gQILZt4h9HeIt9Ci2VIdr23o6BuDiYOM+1rapz
riGtrQQGthZ2pWBrlIw09ANSCtYJhLEnK/XNo9niVhR+vVchXj8RBJ+WuDt7EdkXSU263PDFCwja
zOhn4wTOPjr6HrPvgRY1eWyS4FwB18ky4aO5hZWQIpVf2vNyamhGbFwR743BPzpO9TVO03dpGoDg
yeZDuMR/GnNzbBBKu8Yo9kUrOArqfcPU7kupTgt+QOI+k6s2ap87EFOB3XxNhitBOU4DZjt14g9i
0N6ZxpyRTtXfU53fFROSFJnalPmDCwCUOqSRiyvVd8/23N0tox5Vrm5J79GlLiNLgUBJQvCBTJ8B
wZ7E4n6x7ego2vg42ZfEC/NaM74VA+J6W31dugkUDqZnIwyotEqCyRvoIJNJpABDodBfwnLYy34h
PgKVP42h5NIql6d+9u5gHS47i3TItFkunDm7Hwp8tTSZANlcTAjnYR5bB6dYjm1s7OfBPqaIJ92M
IUc5/0mL875CyL2bZSO2eSXogcxnh8tGldXltKqCurKZnmHLjVde9ZimNfhGwmgSQe5e3wo8+7C6
dw6k0X2Qm8SFqy+KHGKiDqEyLVl3X/jBO6CcNaDJGZ53Qs0EF43uZJRbMFL8PNVtlvRqvyxjh4mQ
/PgW84bjDYxNGrfxRHbr4h3ccrF2ZjNzQo71sajMG7pKCBRQx8K0d5Jco53fLl8jeJkM/tkXWB4s
coUYVKlJCd40TaMOs1Ff2yluFBQhJRpX585sDGdDPk2yHaxkm9kf7F7dQJKn89nlUU3zrCK2MGmR
kNY3oAALgpKsBiP8QIAJFlSY7/aNa9COKIj7RgxqQ2fxeCUI+afRDdWuVM43o3DMLZRCZ5MSf5QO
y73Z+rSQUUFvAs/bC5uUoLTowhOwBJJeJrgJIInRaMbg+2bJoIW3XMto6C+nKCJU3AmP9Vhe2Vb8
iHeo27iFe0lP4LeCrmSQ9Ju2z/9USfLNaUssHQv5Yz01i40cmkOac4/F0D7hLv1YWxUCA/JZ3XeC
GA0Go0OfqPIRBtuEwXcT28SqqIrYJbjS2yrpzr46YKCtdhgwMyDt4WGxvU+oOKBh1256aDxI+nU/
UOxa3s5KMHvWc3flJAIYtTl9cC3DOMpxvG2qwdnFjHxurHo89yXlElmXF7kdN8cA/7MTmstFW/df
CgrApJrj+25ubocEcFkfR3JX1BXomnEGf6zn2tjcNaHfX2Cuv6Y7RxzHJSTpYXLKcyxp5tLP6Ook
skwJAylIdPYLYr9rUzZ7kkmLXWnSZ6zI6CK2qTmrPmxQGbQ4Z0oAl9t1ZZ849bnqQsKuRnVk7KY+
W0ZDj2Jl1jvTT+uzTfsGyfpY2UdcP9dr9Fkt5uosPcnb08IAmjYKi2RDx3gp1HY99iifioMjky8M
DcTnJJzis0fbfVPELTxymGa8rkJzl5lpe3aRvSLv07KPZlr2Q6xuyjQ92SE8ObixxBeRTUIATb3J
h7489/oipAmDC+hiXUZRjP4cuXI+lbN7jBhsB+c1XuTwCxgE0h+gEXipGg+ek9caYO/701whGxnH
gNBzabfndcK44EG2tg+J391PWNMvms4VSNRyguQzEsNRYaviHLvGc2ME46HVS+sqmuBXcSGT/dLk
57isi/OCJvaspuWjcqksOT3CMjqiqn3vwQ0HMIypPdFXuW7bcmdVS3Hm8IoLskV2ssudi0RR8Edm
du7CJjunes4aoyNRex2y7P6DgnCMVefv9D2AuN1BFNZTkRFGZzYuYQd6Y5L5vCrX2dElQdmx5aku
5vA8p2l0Xuf8aDkZhBQtAayzVsCXJp71KJtalNyN+jmq2unwsmhEfnbmkeoxxbkLSgpaeVijoFwn
53Uyk4J9nspncofzl9WqE2pTeElD4HeVEZNJKhBtjQABYN8bl02dfsa/HewZzFC4ckC2p+Fw46Sg
7CMiyev4qIoGfkdhEiOoKNcsyeOTdY5xsrjjQN1i0NK04Pb2CJRhyYwdQntFvoDBZKqw4vpmdaiN
yuZH/v/YO7PdtrV2yz4RD9g3t6JE9bLl2LGdGyKNw75bJBcX+fQ1qH3q7KoDFAp1X/h/CIl37DgW
ufg1c46JMbnpPREl6dfiG/GZId8KSROEX9XH3O30yIkdmmuiv2ctWKC8EC1ns3vQOnrVsiBbe8Q7
iFU8R+wd/JnNASt/qnYFkUDTNBCtHBgpRtfVOeU//L2PXy6Z3fTnByHDfXwUfTaWCbm60h4fffjk
nc4gYTNmVKHNRDro5Os8Pm6ltcFNsVqudHf0QaA9Pvx4eXz5x6/0ybJD4B/+P//1n7/nn9fHpzZr
gCYhryL854OPT2of3+6/X64FS7eFTQbG7b++N/X45h9/5p/vBLTHu2Mu3j/f0r9/MMUrsFPKfidS
FnrA428tNAduuuIxnRB9+SCiPH71yL7897ePXz0+9t/+HFKOMkKW//b4+ONlemBW/v1cL+lBiKj0
6fEhnMPLThDS2Q81rbIfg/MLcKU/fvvvy5LTSDcLwXFE4/JLzvQRCyf+PL+0TkCPxCHtegx4Uxdv
RdNdpK7ZVzSU7rZdnD4qhhxIbWXE21aR1KGvu0CVz3aIOO6vyg2YiInhrN7E3zyI2o3O4bwvRHrE
NLhsYc1YMHGNHl5Hra6kxIa49kqwkQxnRI+lwm5R3U8IrMxi+ip1pe+XtGJ9uqY1OODK2PZm+i+f
1uUpZdRBn/2t8j6p2NKt4CDfdNXiwfqzMNPbnD2ktn31argJx7wjWEH2qeB5xwCtGyb2JCQsWqQv
3o/Ae3YMPWpU9ytWSUkQPfYNzzTo/uPhrYQlro3gO3PpZnD6smMqFnevB863ekBcVC/dgdbqeZkJ
1QvkvOnBPeIDNfeWMVxKYpxDH2BjSEg3qIoY1iBZVNbEEjhrgq2QkOeInSNho+x+Zd9AZ98zO8Yv
ZZEnGiTPVqNIQ2n+DraDdRT/Cc/PLykNMkwGGg/fGrayt7F5dnQVOVsEhcKCxo5hETMWJmKCCmmg
KQX0bTSNf6ms9lONT6Nev8RFN+1FggGLYWTwDP3/l6xz0mv87k+bjK/a0M3Qwac2zGp1TvIUK0ak
VcLjnV1liaO9xZcidlVHLkdTB+dEoE3IqI2MegJTaX65dWwcUvmWIt8iEJ1yps3ii4Y+5WzMx1k2
qJEs/QJMv90VQQ5dc2yyrd6BBcJBbvB4vuXtn8ZO1K6nBY4MJ0k2ZLEQs5Jh8JD66iJOBOg/jOLl
nDSh0UMv6EXBWMsobpomkkMfL19oHIubZ2ObtoV/riQYxtmR091CeJZV7btWtv3ZA2LDrmOk2sFu
dS0zEOvSJuqlyLB1Vd81voWzw+gDLp9kDRj7arfYpR01Xh4ferP9SXcLE1yYzT7xTPmUuRt9pOSr
Ndby7TgkgLk9sZWsNxGkEyxmVB4NIRkjISOwNdIAYp+Ys1camnmfrcl6OXvZcyzv6JgCKhNqA6QG
Z1e4b9LEo1ZgSNHweUPhy8dKOy4I6sOMWMpj5dbtBbYkT6KqpQ4uGNnG6LsXJomootJPLyfNC9h3
trVyIS4D86F+5XzblS/ClnCLnT/5H8poy5P/q2hG8dTF+zwWebg45m1MmDD0SiPQQm9uuoH6QzoG
/teUTO98llXkOn2wR/sabNPC/jGVhGn3tkt2d0a9j8kMtATlr5G9WwpxaVaPzjZvaJzAyIObTWqo
3F0ZaVrZM/3IAKcAJmWMVRO61Y7PjlmKXcoXCZhzHcex39g6RPMxK/3dTMLTWPrmrTRZCxeEGW4T
aMlh3HAwl/rPVQPWaoJihJ8OfR0T/XL5W7NK1prsU2vav+OkbNAq+Oqo5N195SLXgqQYJU5QcRvx
+WRDmjucP7/TLI5U7ZAfMGTNNs0CQPhTCkjcyoB518g5QdEjjA6yCzonf9si2ObRaceRLdR8EE2z
7PMhIz/RnP5kWTPfOQERwshx3IhOjaesyDss27IIxVK5R41uzkDxfa7o3RO3a86GpACzdPO7rUH7
qfC1HKErO5RAWnCYZXzuxnzaJoQsfxuU9Sd2rk17IytLp+92YL3Hdv68NEYAwJ8428WhNhOAZh53
0WR107FTxhPx7zRxgazYUXp715qRZVIoX7v1BWpwajOaqwfS7LzA3muduPRBW1z/eTE5Gwcr+Bt3
KQUWS4idHkys/iD98sW8Lr00NTIVJ8tDj3WgxwqQ4SDkXGcqxnOPcP5MQ6m2ps/+okpi0pmtGtJU
xUm1VpPm3hHJkdjlMjSzCj2CVuOSTKZd7XnwW2r4LUS9DPEoNqr+aRs5WTJWm7EmT83t917WbgQ/
lLWwItYw9dMIsk6CzJXTWptzBkPBdLD18edcL+nRiyVfi9CzOAAHFcCN4qM7krfaXTuahA70QRbq
3lCeM6toNnWaRW6W9L+nSv42dRVmQIA3NSkZG6Fqgzpx/mpM6zi71n4uZpdZKClsQiPQoSdZhwr2
2TBJO6KX2YxINzfmSM4Fz6CPzEzsKM/q92XIr2nMUiOZqnzPLkfjcsPoUY3NIWHqFaG8EjPoPU5Z
0LZkgdvJJ8NGJ6S4Rbtj1htNkdm4uIE4E3AWCHNfD+bKv+bODPiaFsfjU8ePb06fKFOnqIUkvMEN
lYfkTmGQzN8YeWM+CqKxtp6CxQ9Q1hL84plZCVh/uk0EqlExBP5uqtYeyy/nU1BqJFyO6jntzwMO
+sYc/KeCCjApCZ4VVvs7KwIuOlsWV1X0H0WXZ/uZ4UvUjDJymJrtqJMT7KAI4wQIt6grjGtq04U0
SRZOzVScYaSxMuDQ3iaJvUSTkIBNlbkjVHwkYW7MnkhP2vWWfDGWBP1c3gE5WC0xkvDd3fyJpaN6
kSyQcGQS9uvVdU0chSajxkbA5g/RRaERP8qk+DMZSRvCebeBDhcseErrV1kG5t6eBGcss66DIZZ4
N3hE3LNQOzKXmY/OKIpzLzwgzG18hNSLXdJXvzT0lOduyIMLMAQIZ2gqUWOZLNtUQIoSur8bowCd
5LAuNAhBf+5seth4Np+MYE2yJGspf76D7yIOh/XqIXHguHPa6oQwuso84NwSz1b8IoVFqFuZbEtQ
W89oFOpvaOOLyIfmvDXGTzHG7auT5+NVpdknt1v3OvgjZb2T1psg/mvKvPrIRknAWaupUF9/izKu
2g6uWZws2ahjWjJj6DzQa2oy/pJqd/aJyROB2srO8T6quU9WESBTEo9edW7UE8hygb1hoCdglOTE
eX4wzW7awlVZnix+zBsnt6tjiVsznPlC+0Aro7lLfzjw9UpiOe6tmyY3dqa3QbXVa1aOB0ZQBnK0
8i/YeBlao0giu4JTPjyB3K0v3fSLgUR/LeCPsFFDWpnWwSmvRjt0RgvkeaaOOhG/3F069g1tlOec
ZRZAY+JUEfWw26LsnFcWXyAnliQ0L3USZweLJJhtTJnicOGedPN3hvPamSUY5jIxdnYW0+DGww/T
am6uWTU3x2BcGAP9PjpkEJNHGKkMs1IxL5HWpu4zwRd7e8ZUztL2IIfpxbGd4TbnAg6vaciobWYT
zzxP19jxjmj30r2l68Gl7Khhp/pDmClGXoaXqCqDQ9Wav7xBt45Bbl2VxRjBUhZE91HsiXiU5G5l
I3C1lCbety+VSr6w1jEQ9bxpV+SLuyvraV/qjXskNaqOknIYkfi75PYmpBTF8VwyT1AkpjSRB/p+
wx4lf5KcukZmOPcsc5yNHlfepmpzOzJrJiIaKzCEJvPOzWwr1Kd+zScv4yNSnuOSlua29Aljtjgp
JuFGFqOqrdPA+hSFM2/ceP6edoZztnAsbCoTKXOqqiCqfVGGqs/ab0ZZ7WBfIU5F3bJvXQJhWFRl
0LArzi3G4xDN+nkLMUcZen/kRFJIP1zJ4EOmLz7Zrjqy6t4Jvgw7lkdpMRnuLWczzBlF35S3wJ59
Hi+AF6PE5zGqV7a2M20w8kSrRdXY6Zu1/zwvtMvIXWOWBE72w2TEerT94EcyxfIqnJ2R5ulzojCL
lCN8WRbtFcWFx0SlpbujoxUHHbG2pbr6Ms0nhNM0fnkPCi11xN7Ksj0iTBTnrjrGhcD92XtzNMFK
207Fc5533k10LqQiXb2RxBbnQns3FFsZT9zzuYsjzVK/Z2rFS02syjpcu/h5TIY4cpw9b0x8EPZ7
3JBcgDNa++FOf2Kvdt+N/Hc7V/EucNR8sX3pHwUAIhMJMw/1Ir2mNQ4Yw67fqlr113gojBc5vbaE
AFGcjdo1zf3iVg2cJIzy9wWCk3uVjoyHysy9yvLm+PRyCXxFVuFJT2XbD/eYCubvXArvpmWksEgH
8aproRr1iaUvW8YLsKDExiNO6OKsL72dDJHwFm9D2RjcAv3O2utCyMEhEeRXiWV5bdMhv7CimF+E
vYSwh+k1Hk51x/7ogO3cHy+M7Q6Egn+1jcXyTi/hJgkvC6ndMQMl8+tCzN+V54F8saUO0Cf9MTEm
Zmot2dCkqNI8LeivyxiT4qU0sUUNxI/Vqu+NVQAU98aJ0fDIjn0pCXAp0T6DcPBX2HrLVC4Wz+Bl
RycK0C6S0mXNO8/V62hMod1bab8bCn851wyKd5mpW6SxMfNcg3b03mHd3DkE5q3BpwW6kYklZZcr
/4J3VJ2CBPF21k5fWTd17IwWYnVWQqFDw9pkIGtk2mGrrcADjqmZRAapb5NxLoga/lY7WUgil4Vp
6TITHwvAII2E05IKnDnU73EahIMWJ5fMr5+L1MpIUu7WCegculb7wfKdU8Sus0jlebUl93x+spp5
CNmPAEUsiWCux1yE6cwyyHB+oUXVjk7a+ntlAL1bB76PF01MQdgqfjBtk1X3am52cFKMV8kdf8pl
P+Ii0OVpzvzPOk6+NMybzyQxIJWs2yNiqoaIPmuiZKzb3VJUFXFipIw3wmRz3LnJsYLYGYqqS8gv
GLuD004Z438md/OsmL2m644/Y/fsREMekyQ7UR12mf+x9DDRgQJsFmsSZwDALUuR+gNj7MAlEWS7
VDN+zbZO/TuX02mgJ97nht9tc7e6kyArbpXM1FMcNwQOE44wV5YT1ZxC+3oq9K10Cf4gBOV97jWD
Q7Lsd+SipCFphpRC+eRtWiYST05ChODfzpOA6JsJXZ9bfjYa/lBlq/yTuXobxlxik+0eaaxdTm8M
f1NKLOdgkdmcVtNrZeTiSiLE4lTZfnQHd+Nzjh6xwDAd2BeDzA547F/rNCVLMTAtCEcEzTqD78JD
GMZjXkC7GgBS3iD4V96XP5K/l3YxsHxnfrXdyj6Ow7hmSiFWMBEhE3DEOzoM9B0+OoERwRtSm4Go
NM1NWNcuf1wbFW7DcpzukcBOE4rWvtFI6GzJgRaYQYi5aKM4LwWGBQ/JOl1RMRSIchDhMddaTN79
mCAVMdbbIjN+dvGuhz4W4vQ42EMb7EsQuzBPiC6z5wahQTqGLTrTPQDag6zbFpYTovei3U4+CYF+
u3ftxv476Uf8I5Bc9I0TZ9azZhjAsDrt0OjlrigZXEG5DSs3Hq+i0j5VpX4nJrOQagRPURPsBWbG
No6NNj8t0guurVaIi9EM/hY1VcVCkyVqR8xHbZnZjuf9euvWIeAYEVnqI29MyhTv1A0V571NMKHb
dTzqQTvaQU70AOVUNsMrm2p1GCwc8m5sIrlkJEMtgb6uncKhYZtbNbm/KfL0oxuJdl+Y8dOkoudp
Z1o5RXSaWOZTqxf7IibSOnEiw+jRjmt9vfVqhl+mQzSfFmQmMNPa2scirtiGlKDDnOEP83B971sd
kBPYYLuJJVtZND9Zk7n7ObEYa5GzWVMF7RKTsPfM1c+VQzapssb4pWO4NCv2tSPuhbMmB+DV9fDS
FSmUgSJBDjFq9reh/ulB+CWKhH3fUM3GipBxDuPa12sM1uSQWYcZe2+oZbgWHEbheG5zxugdlWPl
vada4DNebOt9p6dq27WkgVax8iJOwzNvlsLXIOhN9M56krVxwn4H0M3WJ2pZROICk9QGI5QdkkFp
XUgVWY7VVD0H3tBc6poAEdELcfM8ak53UBcO4TVLuwieyow5SMZsLcs7Z6P64ZUKSnCxEr3upf3R
8s18S1pbyPIz2SWDCPaLXiGnUBu/a7ytVnXiNnrLq8GmbJ1IeSeS36utPTbEkvn84KZ2pv13tZiR
p/HaFctw4oQ72bNbYLqZfo6TaYR5Dlu5txjvpTs7JuXa7Cjfksb4lZZDyZaj/tPTtO+JwotDrfmq
4d9fkNj5kefkfyZnHXWR/HPIsdw7/kSSJS7CyPbjX6ZZP8X5Y27LIHs22ZP1Kebfkas60HT3aNSp
E6qA/Qs47T5MhpZwDienkMVaCMaltjlnqy/2vDRZFeVLvOQ8tyXDIl8jWTtr1dUafjDDCHMKkXdv
Os6D8E4FKPXQcHLeHb9jK5pW3Q4DP8hC66fwcj3K9JQQn9YdEPIbOzOT47Gr85EGnaOEOvJex38N
TzR33XZm1BA+eS5tnu/dhDvTC0AFkUq40p6jNsA2kljrg7UKjkU5fQ6lyM7JMN/b2gsT0bWXEmdB
mLsNG8KFfpgYXGRocGuShnogKxkGzYX9OzYY0djFwLtMKk7jkY3uOgr+nQysk+Nrv0qMxDqe1oiR
I8+DNeZSWfzzbAUT2K6JsapiW2wTVo5PwZweLA9JFxPaZGt3sbX3WLYURPMlld8AETSao6+R8JEz
9ouk/anPmn/u1BBgYJ2yo2ffGoYslsaJo2n3xHBgSphQqTSz50YuxbvlxdMJY1+zbxcdKDHrJ2W7
LPStrkVF0nLu20NwfryQ8/OnZbbG7I/oUIYX2ZGdzHPst/YlFdYvakr9dynsuxPr6S2dOz8y0uzq
SahDXSaNHSMhGZEixf082rzBfVzSa7prKmn2ngfNbZlGtSkZguXtuh4bktcBOSsFU5kD8qyOXdGX
p4TArmOtnLtVk1hidhxaCxm2J/5p2yJN5KZE5/F7oFwbhf8el4LifLKKvSrsIqwCTVEHWG+5Vx+q
sf9pNn3x2jIS2rMuQ+Ehre5WjeKVomo+Kh3A10LcU02NNKeDdZSBIElYDWQ6FbRpbdpzIk12KAlJ
Dmcfg30Xz5t0MNMTecVs7lRMb9g5GMz7glZgwYVhJPmpA2hwQTIXrUL2Xa0S/96njQw11erRPAc/
PIRroe4mGMcV3gOsW2NYNsOB0GTrrObE2QT0YkPO+K0Ai8CgYTIiYdHTLI1+DUg3bNkT7quEXQxZ
hcRX0ehe3aDY901Aq4O/nPc4frmVcelGeTASRttxl/etyYQmreNrpauDruzgVFJLHyXoW7zjPXon
s7ylsiT/Oon4PujLtfxlbrwavc2c3gIsgykZCpGZGOW+Yk/JCkr1x6W1aZW1aw58M4RNl2/hxrbH
oR6myMfitfUJdccOIhlpuh8l98pzZcyCUiE91iionqpWu1WzIN7ALfpbkCSgD9q0vE7cl6mljJND
wHPYqRgQAlq4tLilgz2GfelklyJueXskdHVRl5xWtU5a6Hrw+5Ju0tNgUDaDCSs9VbdsplTUu/a5
SfIny2TouwAhLrVcnnkzwVxxXe6SttUPbTGSUs6UR3TC/Ra7LCdSYX5ramqUeEJ8JAs2QzIzftV5
Wz9nXr+TTWd/+gxayB0FPT7j79jVjwBmeRjk19AO9mtn6cOznw+vNVnkiIEUiDQrKb87ZfrVuK78
asjNdp052CwCPayj0Qpny3yRmmsde1MVV9+094Svt588Bms0iGYOuatJT6MlmI6Ps3dLCzQlcdJU
oZIjObodme+s0uPMfO2z4CWtFi4ine58biyy2CQOQZSc1m0QPD/ifHCeZLvIMAVE0DDKe+rWlxlo
L25ZoZ5tNZnMB3T7bUE1vkmn7/jkgrXHBasxlc9za6lDr9q/VVt0oZ+TM0zTj6DIntXzFBjJTejk
J6cNCbF0voxuvLPDnHPrY2ZgfE8moKmTRaglo7eltXaOXS8yTAB425aWul+gpc0patHBNTAUBpo6
c9Lw8SbFD8MxnnAna3u4KWSgC0RuHPc/wKQ7VOTNcMyaKdkOmSh2i1m4OKhSYHV4nb4V1fK35frO
fFm/2sFoHTr66E3BvbzoUn+aFMdP7hFnqC8T/sesaK6VWIUttj+uUQjxuRItW5Ylu2BoLG6mcUkE
y+1msCoEJMF9KJPmaXIbcSokVx2Oof7su6SCS7vub+DOjnrXfLOcNdgdZ87RF4KCZiB02qPiMoLE
eoOC/sKwfzhJQt9tLALkxCbxNzTC3+3JB+xYdMW5I7rwbvbc8I1FBLVnkc03M827Qu5m+Gdi0FWp
WV3Y0dJjtfJQBcYcjflg3hv1MAU7224s3Qthx/1t1PWrwZmx7cfG3JXrU0QrGd26SYbyDm3TxALL
KZeGueA4vCRao9+D9NS7e8xW5e+C8VToKr1/7uVzM5TlpcRcQONZGB8IEzFwGwKBOWuGd/pFOV3j
1vY/rXxo2P7wUDQY/1AdemyXYM8xsxx/1ipHuui29qky+h90BPrZFDwTgszakbN386a5OQ/oyXlX
OJyKUqbPkyJ8y6fWs0FjXh4vPgsqkBvjPef5/YwN4m5Y2YZ4M+dk5z0qotzIznImJGPo8Bv1zkRK
YjJx1fKSDPTb2jJNh3Ic91IWxhEgf/4SI4xz9W7ncS5CAJRkTjLAOMxuMjGSqU6Thi2wDazku8gY
uyZVH19412scjB0DaLuof5Tk17FU9bJ7VY/mvmc7+p3dNjK9O5M91y6ezArBXTWcWt9rv1fj2j1D
FxDyoGEbutqJ/haz0PzbWB2PQM95dkcmfbLX+aqxb93YCt0LeI0kk8XzboYStW3G6kacQkb9RIve
FK1+1Zn1r5TGbwMCZX6udfaedox3Oh+/2DSLyF6T3p3ECB2KUFnJ9toWJUGJqDLZQwUcwjmpfqJy
f/qJS2ixK7+ZWvIkUgS3Y1Grfez2NG0xf42wy7sz+/6ZPX3DJnjKmZOU8aEuAf9Ie5b3CXfJhO/g
wxUMPosiuxu4DVmUmO6GexKXR3zE/Re5ven+GfEpuPGuaJhNPV5yx/BudmLrV2hM22SrsQ/6KO1O
nN2SC94oav1jEOA7ZZX6Z2tC3jcCft6XmqyubZaj3Xac8S3l4mbYW3xHTJXvGR/SUi2Jd2z7BFLi
FLS/ZlZEc2bolzQHfdD6gXMyrQXYYQMj0upZ1VuV9dtHKvTWM8KhGnC60PPgYeqkmb+QctqctSH+
UoyDXrI4X6K2RqgQPOZVNRrTuk0tdjeMr1zRVxd//ut5mlJby0LZCVTGCCHcjftuWF0HWW69OctE
brwpLQKipPXWGfp//tZted5Bi5vJI5XjQW+QhZe1qo7zNGMWqJIf82hlb2X7ErRB812acfIyWROa
izy/BxPxCYAP9m0avzLVmS+9FaTI8wLvXtRx+t147CJG1Z5WanaA7/M1LZfLEDge45Rifi0aJm2Y
zM6iRIRBm2OdgX7TYgSi+1hiVliYCwCdkzuzF4KZQ4CaDbDAGEQFQfRg771zvcrLF0eofV9NPv6S
sr45Mz7I2mKTOyM130nAghHbXRSVTt/czKb6y6jB33dkxu4Dc7KOVOTcEhQbG1Wx4I9njWOGSjfU
B7VEY0AvS209X10K/rBtJkl9pxkHkoOHJ7nQ8rZFYn6f2T3AjR5f+Mb+zkIE2wV5yG4s0ulQI0Pb
iKGIL8i+hx1bTRassXCfChTFfgFYfIzPMqHgrfrxL28nA8Kk77mQRisi0GJ9FBvWM52u/UxbOWL5
cc6V5qjdoBqAt++zUxWvXaKJV+q3ZANoNN07LfXRVNNjT8uw3BzFoGyYvffR0sc3JLa0uF4131nt
GDeyYLZj4eVXLBwOG8j5h3AH4/p40aTBsgcPJPMLPsaa7CC6QO79bDnzXpUn1HrGS+ycsnEs7m0f
W+e4UpxpBm2N61mvi/FtCDTz3fhd9uPNV0HyPdXM5AmiyLtyg3ZbOl6Dvy2dnh75pJW/XHDAxsEJ
5A2A0oW5QVTPazoDxlfWxLUe9Z3oH0SDs14QqpFb/RCSNWs+j3b5Mw/QXqq8td7RSaWI7L4Nko4k
dw3iEy0prmlfP3m21J5oGBABpeRoNksuzkainfqWdx5oyru7GOPBlh4IRU9+0lkYR4xj1pmRXXJQ
yqiiQOGZEeVS7wJ0oAxOCttVtKqptzOTuCN6wIxxm4nvKVPxkGX3z9I207dlfHaHlKjZ2Jl2Sz9+
yXZ4mVvD3yq7ma6QKk6ysRzgcclbEnT6eawG0pNnbdnynPD3k2nLfwyX/z/C8f8S4bgaHTG3/p8z
HPdf6A3+dxL4f37Ov0RTn4TuAFabifiDNMf/QoH7zn+4gPk4R9h6rEhK/tP/ZJrC6uv/MzVc/w/I
RVBNHUhvcHrM/yeEKbwKfKr/i9Xcxr/q8j9Hxzlrw1H7b1TAwOQSiRu/PDAv+2ryrkJ3BNi7+wsd
klBkE4ZZULxlVXfREcDPqxLeXzXx5WJc58cWq5S7BAAdjTAK+nLV0vumnhwmLW/DKl6DtgNzY6za
+34y7v6o3XBlrqMS7oAWob6Y9XaLO/9rQcKvu1pwzi2ZRWXKHrzJbaRhKP77VftvrC4AtfoBBMYA
a3UIlKtXYFpdA8vqH7AwElTmx4StYFj9BX3OgeA2znOrofbHY0OxZfVXDTxOJFaHAp8pkeMBnp6A
9+DlJYCjMP8wUUjgK1s4Rg6pnmENIcy6buwfxuqFcFdXBDvVaM71n3aZPsclApR+NVBgpJhXR0Wx
eitaTBaSsVdWAET2jHoHZg3Oq+cYbOYY8OZp+o066N7FULv9oME7iJEDZCEjWJwd+urxGFa3B/v3
he8SA8jqBHHat3F1hizFuVmdIjaWkWr1jiyri6Rc/STMie0wSMZpi4DsrqFcsTGf5JhQoCvvC/J/
TR4lGSaVaXWrpKtvxcLAwv9N7CyFyyR86dCWG8uWn9WzjvHFXx0wSC5P7uqJAewgd2L1yUyrY6Zj
Fz4KFGWem6KeRh2GnVZt0Dj+YQ9CDriGAiHeDtqp0VGpYMtxsOcE2HTAqb3Xic/14ELocX4XHmNO
bWifUFJtQV0/exh+Yow/hP2FhIHwkFg9Qfi7Bf29y55rvC+rbyiv/JdpsD81gn5t0ewt+2IO458W
WR97DBg7+QWfIBJ/DEluTyC1hUWpYjtlr54lDA2beBZ7DdUmmSuR76U2l0LxYmJ3wju0t+kMZYe9
xsIQ1WCMGmo73yiFJAPBQHKegnkH7ivYDqujysdaJVePlYvZyllNMfr823K+5hENvUr1YAemYGNQ
YSIx46deFvhAPAOnV2u3YOi5ZeKpvIJhXBPGYqLBa4Z6veOSPt/ML3maV1HWx+l11POjXcwj/Eao
7EV34GCp7gBXBlMNoC/Vq5KMcrV8Dq2ekTlDmvjoBPHHMiDq8WfcMAqhb4dAz881++yb6iqlhThY
g+yT9wmQIIQ5VoIYlpWihjsbv5sGnHfDm9mB8tgTXx7s9JHLd477194f02OadvO2HqcfYMfjpN4V
Q+eHeceUNXWba1/oP8htD45sxt5yZRmbzHOZVzEJm5blkmvZpWm4dhVjfVguy2cqUfOlUlzqwZ6j
Plahq01zOGD+bgpEkJhbCoR+4yGO8VvFnFLR6PV36Wf6wfijzSABhiJxcCApFytLJ3E2svuGUnWu
h/Uf3apnv84nPMJSEsfZHRJm0wfN9YGspcF+Mgxtq4+9H5rplIR20bUhFdbyyjCSyyj9lSH2Y4vZ
fVOzXzzBKWLsF5Qn4TktFZPs+G84C3J2eyzCtA21fhe53kcBbvOGWX1bsjOl9XYuwkl+90OBhbQx
vyNHckl55webjh36uQSDCncFlEibjaKPSDGqWPXNVYOsXnYTSjq/2Sqz/SxHz4lszR7PJbsu0Zjh
on7bS5W9OqrYApHC2DvJCukEbbCt3G4HEW6VZHuXSYPaheKaf89q0NSKs+adZYcrvFrQDgix6wwX
s7gMrvkgPT7bxM+37uqY8IRszBkNFu53rBTetuKgkeuerzeLSA2peGkS45ggTNvpbdnTArklWms4
7x0qUlQzHWnzxqFP6jekLHFEL723XNWcwXcd7TT7wQMUI9USv2RTtQGwpe7QJrfpYgXMtJS4THaP
t2RBzqstdfV9qFkl6eqaYw59MnweKH4Q/65yjb9fFFvMGymjil9ajqZQ9kxWXUc4oW8Yb2aff6+w
qUV9nZ2po1GekQ64D/Sp3FX/g70zWW4c27Lsr5S9OZ6hbwY5AQi2YiNS/QQmuST0fY+vz3UZUfXS
3iCzal4WZgiK7i5RIHhxzzl7ry1XZ5vLQAUIB91DpCAZytaIh3kVDYXqtwY8LHXucdiE2AOCoKPp
K1duHL1LsAkvM2aSaJb1NUb13qXvlMO6n94jqy8h04Uvw9ztRye2XFQOM85bO/IMxY5XnSpdjaVN
mJrKqMfqK7a73nPMdnzTyS86oWm4DqVR7KeOl6pEAYNla4xWii1cim28PJeSfLFxMh3wwiK1nep8
UznLqkyWiBbXML1FlXLkhtZStGnkAVaXolwyn1mGgskkaA8mBUYrdEnpwrCcxld7jsqdSiQCK2kK
Xg+Td5YYn73ax1icqLK1rnk30LaLkkSGKMv7V8zjQx+20Rkl5EkNq8XvDPqOrVF+ca8xXxdLf57V
p6wbJpKk48IvVOc2FEg0yYF4TZfsz6Cx20fPa624lraLvaxN3FboeeCm58amka3vtmzwZJrmWxKp
+N2q5DRitdkz3+iWYRNp0CVmHTJ72OpeWc3LoRJ5ANJwhXXLtCpzznZUDSvNmRLS7Zko2NyMs7xP
T3Qdj4yfHLb+OpHsERoS0clE6SM9yXyg2cJ374llpUSByMUGpQqEJ3vWOLH4anGlUppikyahBOaR
lWqoRSu0tEZVOKvcbGjMJkRIpN1uTtCgTM24MUtpE3BV7ZqFe+AgZfHJBB9YD82uXoRwgtuJCmb7
MMUBu5P3+7w7Lat32cn6kyoOs1x/2nQHFDTQMARo6qU4n/nQVgjLPFNvImznkuLJsDUYXVTobsqc
M+Ook7dUObHxSvKRSgMLiVmK+xKIg8nuTa9yrNTX0qihXjJ9CAOslrAsN/wO0WvYvPTRb9t9zORL
IopvKc2t+im0VAAf+BojjQlTA8KhLIXhNlJCv0mXFtR51m0rM0zPer4hlxkpTRGykZs08CNsRWSZ
NuMAmSSfJ2mPGO8IZIrYZqtrDmlpfUYhAxIlEu9xmlWHGjt5kx2CEO+BriK0UkMuTUuuFN+ssh+2
Q+SshTXjktSGIdFwMpZE4aa5qK+NWgx+pxnEhklSv+46Pio6UJkGUH9XGTtUK3vg/MOvSiqLYm2H
toje9HxSNmYe6y6cJPZYpYnoJBhwfxnD5LOvDLaxzj5bDcZq3atVs0qL9k9ia+FWqwzSohALofTZ
xuhA6t4Yj9l4shVzPiDBsx/FJUPnzAAqfB1rxu31kjYryUTnbmJy8RHz7YEFcp/qY3PvqA035iG7
9ppJ0BW72zVsweNksdUnOnszViYUSAXSy5yWKGFsa13NRXFpimSV2u0j07D2kqtNeRapWRS5xhZt
1pOt9U+kYoW4ICoGu0pde3pkTVslE0I7J1ncMuscn5GrhozI7DamiWi97U2LS6D6QuGRHqjmmVvG
/DVsPrKvR6lfkTpwdsyPPOoswmvUbGvl4P+jdnpDE/Iw5+q7IcTa3RgVXjKkuHRQeNtyaOPS5iY9
9Ivi2UGh+1XFrYCZ3V6xp3OZw+ccZuuD9qynVHm6WZbkHHbZalCYYRtNr3lOsZvYukh54hdMPdJi
+IRSvJPI2fT6OTiCRv5BI7it65dacb4sovWsot/0TIrS0f4KxvIn6nDAx++O3Z/nGNrmQLnx0jgG
jtbPITZ2EmOqKdR2seFAfu7PkqzvgsD0hqA7T9O4bSJ5FVpIYrpUOmpsInoCEWyaAc3crml4bLrY
9mqp3UhLs+6kbtOZy4sxta5UJupKRpKFotmBx71sdc24ai0iGduyvox+Wdlh9zC1FfiIFc6TIVpX
avVo5+YTd1qSXvAqsfHGmtO+wuJcN33U4aoPDsJ5hLbS4oxjFS165VitKqN+EX9JpSsJfJXINOKs
k/Fa68GDnRvxqtCVW6k0h1ZFhhkTNACJkjut5hyyGd7PbO+5sn97w/HDMMb4wQBc9NPQg3iD3K+r
LCaNRl/bTXXryvB1bB5Dh0FOnT914cVg2o8MDOd6eKg1/cfUL62mAavgB9Zau1UG6g4HIAh/bgwM
DfFBv9Q6lBl+LgW1myrA3Szu8dKMd0C/NTP4z0Ep1qMUqT6QD4RRY5W7lha4kh34+YjtBw23+IAw
NM2FQmplzvHBimMCARn/R2HhzVW8hcuzovTYoR7okGLSsVx0Z2OguVrU+JjrbfcHFEpsoy8pUudl
QN7eFcr71LZvY9MiUF9PSv2JgPVZwuafXq1AUU+VVK1nY/ojOfNusT90y3oNoohmcf5EvM8V8cZH
q08nid11nC8M36uNPkXbqi2/tFm+DKpK65cNC6YA24zgsYOxKyb7CbuFtpFC9Q3r8tGctW2i9Lt8
uOWd8JJVZzb0vo0Bj9C52asUyzeK7MkYsm10rhpurkuAHCfXZixreMelYkdFlnmhxHg5KbG24mji
05B0a/SPkppf2oArpVLZHsoVxYNl1G47Oed8b7CntEp68FR6B50IPQ/tgTFKrnQdKvGBVC91L4Aa
sguFh6SeFNDJ4lcKieh1eKWVy8nophvQ5Cd7yR+sNt6bab9mPrU2euM0Fp1oC59l6B6NauWMzqVt
Z9en2qpd4koJZY9hdhgPtAZeB8zJ4DuYUhqofnVtn7fxe5/Kj0nhWrPQipgd6dL61ZT6N4KSDixC
3jC0PwAGD7pUHB0z9pJlOvGbPoiY8okwRlnJP2ZLO0mzfTL0+iednholv9QoCvDE7MPluZPbTUPj
nf2dq9s2rj70nJpycczwWbLaXWwlKyd39mXPlYZAnr3bOslBbSG725BDf2kmexsy8Q+L1PYCfX4f
ouS+ZBbY3tqsfW8l+Wra0acMuzjItwCH/uC98GVTu+XYf+ex/JKRKM5Sv2qG9glbZJRmZwd9nGwF
LqNDr8vzna3HjyUBWBSMTAraX+BKj2YffMi169jTh9XVLyEL3JKaftmZT01mfncRDpRFtZ+HXH9G
mv/tdNIXapp9QZJiGcir0nEeErTa5oicLt/ICahZcbFghXgvE7x6Npu3SEduzDQpj97ALxUtDjYN
QGIz6DvS4o8khR6qYZS8aQShsBh87Oec3GfNDhF1/aojHzmrll+Lif5UaogdsKChKm9dZz/nqeG3
knOa2EwUlfE2EsTImuaF1XDqU82vsvdeSj4L3pPASW99Gfn4th9mvYRH4RSbnqQxSaZGN/obCwZx
X5KykqrJdyoCoM3pYqbIBvNo02r1VibiNKGw0AjLQn1zS5Jol+jKJlTnY29wadMTNvrLRM8fL24F
Wt9KKIlU4OhZvLWG2odERQ9Bag+S/mGdaDSeifRSPZpjWNjiEV4KwP8ax1yVwbhK++i7QftbD9Am
sLNRtuugSCbDRVh1qLNhq9hYKXSyuWpW1xyltmc4xLxJ03eeJS8VaLVNCFkUSSFqY3TIM+x9t06l
p4bbphvk1XFu1H0ta+tSsV6Wiqt6rtCqxvKaMB8sbuapcx6rpH5MDQYbbVW8I05bW0lD0bZcFp1s
OYzh4yxfR4emk1avY7N5dabysdagNhhJQWWqw+zK8CojxyPlizlqKG3pyJE8MLJw0J2QE1qEUzXC
le/aD6U0H8E9L2APizg7512+MyV5o3TjuRCdfCP3cDj7SkppNNUrI33Wx/KZTNvDbA0PvZasZoYH
SVu8OfPylOTKTa+w69TzsVokgjiRvbsaNic3TyiJSoOxKEQ5sdGrg2VTUgbq5rZjMTGTYKUyzqSd
g7PJ01Troc67t0iD+460a9KvhjZeGqt4i/KzFBeHROeOS/UnQxmYR2TuqHN67U0BtglmDzVdytbA
XNcGAIWoecPJ81S5EfSNkDVimKwjrccTRnM+9mX70rE9b+L2wzbDIxtgdlpjivwQ0p/5aDRB54vv
VcjzQ0SXopjNyeti6VE1V7lVfkPJ8xPtfuHjhdqyceJdYWQ7GvqPTEUbBv1vq1okm2urdCl91Zlf
U2V8HPjtem4USnGY1MG35fonTImamVW4osby2tQFwtbFz5aALc5wMU2L8yZV+EJARyVR6FnT9CDe
r7ov3wdzeHHU7iNvsxMukg1e9E1f4siprmrFhB6tkMr9uDkW83emh79xkrqdnH0GlhKjisFU6mg9
HmpKYX1J4lWA+kPsEZk3ayvC4UiqoIoydaI6Oi04h5J1K8bgUVG7PTwXC5ZPvbDDKm9dc1sCptez
4mYS/j4LaY86kURIPP1WidctnWxc5Ui7DSDo6wLGMgCqmkuA7uZSr2moCM19fwyUUfadYjRWFOi3
RP9AK3CmcmXDlJHxbM2P2bKznOKGHo3laljemkHDTVZWGyQQvmEWZ1ky3xm0p+7UDatZy7/TdiY1
+ScEnMcC/pINwLm0TFK5ZLPNqGHPmxT6pnUPtE5KGKMG9BV6G2NjQ1WP6d9Z6SZ2YdxySjeUl7Id
jiXXMoHpFOjpxNg5Huy9jqpBymP5SNeZXV05+2Ntbq2F7naJJ6NM2B+BCv3NuuIufdu2DiTWXiIh
YGH9NBV2RkbRrolidC4dMCsaICx17YJLtKaEB70bEqZt4Kzv5yJkVZt3VAAuObqdY1E5dzbDhPY2
lWrjo96OfKMNt72JZamNwicqgq8l0klobJNm1w+0zEM8GVbDVFazESCqEUR+jK1PielcAqVWN6Ou
XcxRP7dNiSdMk15qh4z4NgyfFgnxUlC8BAaAZKMD/a9NvbSKulrfJhVEwgyUiHsPK8sKB9qoAIAg
tzUVoCDp2KJayPCCM0QFfAh0oAAVyH2r0c03Q9LY/lDqYSuL3KAJJV+vr4Yk96jgk26l9gORlwjD
81DOvKalnrJV3NIw9RFM2s6mrlvOUDyvabN3JzeoLGflRPUOjKb2XGZ/GDJ8NuNJ7wFG6dZzU5Ey
XMT2trB4CzH+yCpKOXSmVMiYkAzzwbEMdkJihsMQkb+LN5amgYhcRIkSlslnVOV8gvN+ZyhAGTqr
AjwOXNFL8nqnZTXpKJLsQ/mbH4hYsng3eiCRLRqjIAk+jJHtaRgjvJPaBgyORc05cSlpKRKu0hwQ
TQ7QJYwpJGfIzA9Gmd6yPvtJBmKGMqddOyYvj4kyNzXzEjXTb27b3O5ekflRAZSLl2nPUqK/lBEW
JSA4t1ZcyU3DWKSzBTdUwdCcwZ3DH9e5U2jS3CgwWTaowlMutgaJrits93kfrahUcaMJTSwOLO2J
fI6XCEG7fgFhfLCq4lwVtp8qXLLGAKOjDcZ31NPfi74x7XxL7B8UHSmY2f3j889+4BKhE07cXnE4
g0ZYYjEoXqoRbJNkzLte1UEc1V/c4o4ydCVPkalw9WYkxrXFu6HgC9D+KKgP9AuBg1+52q4INqrR
p7IwwRFCyN9eqa+R6XdIZSzROqygYsAsQ82nfQtvFedHEAVBDsZsEnDXQ74rcmslR9JGJ+eMkTeS
7RRpl7qbGDogcN6Mk/WE8Ow9aMHaEz6/VOlON40dmunngMAkRN3gjR2k7lwxp9HuFZeB4VYFHxSM
0zdllUjKwpGfYtMo0ROMGYBKOS3eFWfY2cu4GmXlOibxtzzmHnzRW5hoX2ozHxOIFyvgI3/kydim
9viixRQlluXTHXqWR+4+TvNHKl+1QY92AXfetjNbT+eTTEsa+CYNuzVXYwTdi18WOynVRZ0me4O7
YhKQLZSo0pcVyvs2qa7kLno0QdxomE4MuV5NuoXuYk4/UdQ8xnT9RvvKDGVVy8FalhqAFEtzC6fs
Sc37swJDRE6ix7LPDkYXVA9jJ+/oMA9UiXAF6FcXTPc7r5LMPZZZRiFms6M5/W12wTadQjRZ8Exj
lEnO2PFJUI/1kH2G7O+JkjIex3TcTAMCa3nkmym7yQS4YqbvRtC9ybJx7iSid6M8u2GjTs3key5+
woSGRsG+Ue9op1vGwcqVo+SYvqpJLrKf0AUhfmrIBeIXmbcIej8xLU8uWav4/ON+VclJ5pF5dmtB
EqMb/kRPy8ooL+xjQBqTFykuzmM44gVG0HhwZAUlSlX9YH3Yz8wUm0U96WX0GHfWuzM4zwGidJK6
MGGUMbCZkc1I0/oYRS62pDcuEfQvYc1IEXJm/YxG+ZxYg+05TbQ1FwLT+6n8yYp6p0zFBaOAHysd
U1lSda1OwaruICGWUFzT7YUUG8gWnh1xgDIw/vXo/qUkvvy35/7ty3/7Z/d/8df3i9tNOmuMnnJh
LDFvcVIqIGk4hU0N2jxQ8mIP36LYF8wKGDEv1yLBNaNnAKhUcbg/+tfh/+K5ieFJ5ga0RawxTiHr
heV+jhZzhSyAEPmiqPY2Opy/DvcvScHpdtby3Mj90ME0U8s9hl++AfRMgI4RwZ6worMFxapGXSJe
rj6hnvHvD6vcIgHl/nDplHOg29M6sGMWZSef8v39gIX0fz9qgaiaAY6zzCE9tKp3ttHzeu8v86+H
qfgp96+ruRMNO2yUFWBdtnDNfgLcALdj/Ptwf+7+5f0PLDsceN//zx+34pGVQY3gfjF6UNxKmZ4l
T1akLk9Dx0QzrvZM0Kp9p8PPw8uDwiCN6j3j1Hp/f/Svw/25HGrWzum/7Gq4BNL4nZEEvDMbyCCB
nT7YIe04hLBfC+ObE76LmQ0AWqx4RIGqb1OYnm5O8y1DIznYLb0qdfxJO3ukSuUATwlafwm6Tpnn
leMAg1lYJjUDWWw+QfRKUyXYhXZxHuJq3jf6DHJAZnGdh1PaTKA7DGvyEO6+T0aFR4CbINUyEDvj
VR7mbD9QBGDzKE9IslA/t8PsLyVy/hDsSJb+yla91yZb3zv9OCOhWq52MqZ7VQ+6Q1SSrznXX00S
1duhCFJqazdpx+LU1lV/6vTaYUU1D0wZStwzll8aw86qhwBbtsKPUdHVSylvZpkDGQqZXLIntbhV
2VJ7KmesoDk6Qx32804a5UdtVNrTYDRHpUQ1suA/r1Skv+zD3Wdkx9lRRiUdFp12GlRNO8ES4NOv
TSSGm+dFq36tPI19/kl/wka2ygv92MSxKZzsl7ib7J2laMFDqgbsgDCfSdOHgtTQsyv1p1W7/FiU
7N8hPh37iC0L/0/sKaBbMHNWU4f2b9SwUjvt5zg1eGO1sjhL7VKcl/iX4AAD2fGC8JruYjLIqd+Z
vCvw4djiyh0e6zQvTpFl5SdZemK6NB2NJWxWUZUxUqHdVhAxux4U7PzU59YRyTpp1jrve1xc1bC2
aGXV84O5JTDoV6NFsDBic83aIXBRXULsA+RMzdyY2KrmywofJltGlX6/UlFuRvl8wgjuzoVDbpB4
JcyeJKZzbG8UGalwYNn95q7ILqGTe06VN9yJnAwWpvrG/U7e0qZ7YgPiy+JNZKKE0oSBSs5Mjr8V
FVxZaW1q/v25v/74/icoKfHC9yUn5rDE26LSMviL+avm2N+9uTyUuNhcEgFucHNooTUnyGv7RAqe
pwn23PRp1tqP3CdPcx4eU7ItqKMP46Q8xV2Yu52uvOCqrl3JqT4sFQKHstCVrZfruAz9Ic+0lS7J
5CSzU1RMcOcMYLaS5dV1tq+0+KEt2OclNeZqqJWxBmbTwjYTy4PhldbwqpfqdiAvB7KjWuGhwyUc
IZA1A/apqGSvdZhNHplculfYpITryvDkcK+SJvtxBBFMs2G+1EQ+0NDaU94CYcAibHfGyxiMR3tO
30dJZ5tK4Smb7UXJkc4ozT7bMtpmWzI5fmDALRmTFoWeVp1z69gxRgXLOTiwY5o0vsHdWkESYJdv
EaQI77gDeVD9GWs2YVYuf/QVRh4rd/wRbeJKUg420U1kwmu/BrWdWyuEMhrhdA1iVv55Kun0ha2H
wWCnmJcA1SjBlvFaUsvpMKaL7U358Nab2lVfrosAe0RNeOklNXtIHDQbGaAdVU3dakBnHMc4XKWT
DPOChRAD1UIGWD1Ir0HF5FWNCma7abltjOUzAD9F4dpcSbwlUvVqGCdW/CenI4sdt9XzjBFLmrWH
ulaQThvmo61Eu6qDx6lcwMTNNMmZWZR291Gg+EhLc17PFqVfP/0UVensUMdKF2kCSlr1jNRkVT0o
iEKJed8uELpWBnUeGpDkvCyyjv2Y05DNKLDVBzlhR9mqu55B2FQovdt24ETLovIUQjJcjSJHi8lD
0kpEsBW83Sgej2V4sNjFreJWBsWVp+j1J5w4Wl7/wM/4stBmuj2zShlTzaZJnBt+nmkbGSpe0cJQ
DnX4OUSK+tobNFyMdp9Dpt/F/aStsGO9KtKpZn9WlShQ9Kb+zmqFZXrYl1X0qxCm5VoybuUmuzhs
zgZ1oDIO0YpJsYKRC9xMSQEtRamXNdyBo3bZi61kq8mH2WBkp1oxnvoGpXdDyDIW4vYzsTs69SjF
3cCgLCNvyg2/7dYsDmBzkKpR/LihqZXniXaCq8721jKh51HtFtemrZ5RTH0NevKT9N8E0BnrQZ2D
lbmEW9Zd/ZJzsmCPuCpE7/VExc88YHqGuzSvMme26J113fqTyLx+XdNe7kwdK2ntECfXTWclmnq/
Nhk+1gG6wFTkFBifEak1a4OKkrf7XCGvfg8M5aeOlrMZ5yqghcb2k6n1Cib0bhM5sr+MMp/tjl6h
qbJtpukRzVXIRLOXcEIE+irSKkJJI73n9bTTioAi2zXD+pFw29SXVKyvuI1Uv7Fm35HI1xpAVUvZ
8iQtCXgTLH1Q8k5G2cWbUFZukcGeWQWW4aHtGTwL1ACGM/ZvWfEzSenotslMOczKRkvXPCYGEp0S
J4etYzOoUL45ANmNttGZnaH9MiLbt9Tmo4fjuTGr5pG2rLPVbOUcM5RqjOiaCainxqSCoM7wysx6
S2fIPoUWBum2q+RdQloF1Lk+3zpAMnzbgBhXZni82mnca1r/a9bLS04EMN/b3BMO/9AHc/KS9edI
b7/DaXiq0R6wUQODN8qB3wTypk+CC10W8E1hTfcZHxirjU7MIJCxIFS+Gmka3VwR1UJt/pR0gF02
paM/CRIpRFJZoEkHASlNoZXirOdXgF+qF7rtxp0wDWe0JwTkNBa407rYpfxmXtPhIZoFElUKf4oW
RCprngY8DF9ozH13nQqUahoBVY1s2T6Sv7BSBHBVFujVUkBYCV6dGRUDZpWtFo+bgLV2AttqCYAr
hDG2MPA+aLmSn3Ci+5JtDAF9lQX+tYYDi2tH2usCDduizl8Nd15sLtCxloDIpoIymwqw7Fi+knFG
Ou79GXFYBIZWjZ40gaUtZAC1sDWyg9nU3KrCCoBtD8n2ry/RnGwaHcwtwA99TZHNcFFs/oDiTgKK
e39k0kTeYmXwZ0HRje8U3fvDpaHhnAvIriZouwvY3fvz9wNYHxInoPPyVbeV4fUmAtzbCoRvJB7F
UH1Ngfed6afyESx2skD/VgICHAsccHEnA3cmkGDVAhesCnCwJRDCFizhWUCFI4EXZnE/RAI4zBv0
UAkOMRxwYMQCSxzBJ74/lQpkMcqSwqs7wTEeW5DGNWxjHDnO1oZ2rAr28f0wCBTyVAFFtqAjY4Mj
1q1BtB8IdPIoIMoZbZBVJsDK4QDGEdJyyDuOHhD4si0wzEBKRkJdQDNjXikPaEvgcwtwM3SDLyUE
11jAdO5hO/cC8lwJ3LMuwM+pQEAjd5RXvcBC5wIQbcgo8WIBjdYEPprwnz+UrcU6R0V6GClPwMQw
uEgaETAKgJr+NuMpAaWmt1AdOjjV2VipG+XOrsYVWR+GO9BanGUca1CtBe66hHvdCQB2L3AphYF3
UBF4bOtOyr4/aUHP5pKiCR4D1Ma63Pi2gGxb0LZTgd3W7z8wpuMGkLsUaO5BnIRwYmDQw+2uBcC7
geR9f+2JgHvfHxGKYK16gf5uYYDj044fm4FPmtL8UQUm3GHmmwlweAlBvBMocRmmeKQDF68FZlxa
+nOX8wJinFMqI/gVlvuHqmhtF3cknFp45bUAl7d3hHnIdm6Gas6JXmP8zo6MtauVDfgcnVAoAUK3
bLpJ5hSulCAUmHwogyFz+LiR47X+qF+Dkb3e7NTQOM0PDdZ6IqDrktyuCbDEPyiA7KpAs1sw2u8a
//9vh/if7BA61dV/Z4fYfX9G5T/+10/Rgf/Zff/HP5S//sXfZghFUf4p6xr/KTpjJlME2Y4/bfcf
/4CsYv2Tek8xdNUh1g1Xwt9WCN35J/IxEs5snAvcCkVG5t/WCF35p+MYjimrmmHgC5O1/xdvhKWo
IsPrv3gjuCcQEsnrcgj40hXN/reURkr0ujeswDwpczIANi+9MYpD+rULpK0qzqh7sogp0f1QxcRG
mmGEMMBq95kSt8ixxMP7IWmRRRHDACxctD/uh0WKWiwWHO5fllMyZm6RRetsVOOt1kgU8eLQs3Pe
x5r695d/PQd9bQNfEwpkyNgC2leNoYrD/ZHaTjwJQBc8kBUAHpyaal8lFs20+8OgBpYzDhYcrPJ1
qc2GrIEGHZm4FVgG8vgSTwO8aTZQ9WlyRoSvUY7y3Oae2lrM3yDS0GoxnXBcd3Z+jFoBxpoYrDj0
BLSuZ7EsTBnfqrVr5/TLKUwqLlRy+4gxG1PNaNjjE1PWtdpeJIOnmg4eNrn13PrDurpCkhnWksVr
ChP7uZ+dnYVvM0ZSs9PUhVF0i8rIMOxqPy1Ojo1DPGwxOGZIN5F5asoEGEhqtvfXKVUmOGHxijH2
WTv0uHUWLvv7QVnqaCOP8Xkil2wbN/M2pHO3T8miEd3ZWqABxQwzI5JprZhYYD+TOD1EKM/krrV2
KtSdChnfLgxH7LjWtMM2esvzuAZZhElAsNZZZ4u9MkJAZ39kM8ZmP/CvQ0jq9X/5chZo81UxJo+T
rfRrvILl/n6QRcvv/sgSfb/7I9VWzW1GoJEjOpD3V34/WPeGpDhIi4nML9dpeQ9Zz/Cf19MlybAO
040qbbMbyG7FRcNiMZYIE69+1B6UFs2wWz+rxo2gzukbYiHzdZRzZceoeA0pd5DWCgM5N1uDt/Yk
L6+wEnx2ECmkWw2ltO+vPHL6jQOo9mVALKSuWvwy8hnjiju2RM4eWuuQKseaS/4t/VVWjGJey2MU
+wnGe5SC6Q5aeEmR1YKSnJi+f5fG2mYcjqSsSXuwW26FtrnbR2STefVhGj14FNwJuUkC090tX/Jz
VLnMvwgyiq8MGi0IpS5uQBcnKAYXZrGMvh3kcM1qSR8sHZAP+sG9XvjmT3Kht4t6jjwvSLaCU9S5
xa24acnafDF7xr7itDF+MaiCdWZZ5Grss3GT5PyuyCydLfOujGYnuobJrS2vCU+V81V9EyrF6TsP
T/Gj+SI5rhP63UN3w3bAmUDPLLjPG732AKKl6nEWWh43PpSPwFfaK8/DBHct/zPdkU9ygIExMfVw
q3fm4QyIM9oWA+3eFZL7BEMq4xKPklDHXO9Ow2aOL2g14S3OP73pjs2fJPcsSj+aTumurD3S7Zhb
dozKXc5uB9sHK4/jyZ8VMnUkH5nfnvCaYnic8Liqe6Q0/VUjDeSiPmuvuHIVgzXERWMG37x91NBr
hV51C/YQQxpfLnyNjXK4NvlsXit7i85R5IqiYcoZBPnZzYSu5HavxZf1XLw4fnZOYFyNZPAcnOYd
9KO1RZQj8S6Crgw2NF7gPdisSMMfS/Vwqdmb+JjNnnyZ61XerdBT20/ag/QGy5pfhstW/9R/picG
Qvhy9uBGmEF5A2gAFT30KvsuW7KMAHlvkj850xboVckqP6oaK8VWf8G7QVcqdPvHtLwND/ULvPcP
xn3NGyMhIHZcbMODXdGGcymuMiRnHqU76GEuKCNbqwxi4TNahw4moumFH83Bj3cyOqknRCMx74Q3
oSLHFESDz+8e9Wi1/MJbwZjgqiRD+ZaX7s1f5w+FxKH90b9BCH3G384j687c+uaNYPXKxc6TL88B
srPBVceVXB6qS4vUpPOUV/pKtefsafgxbcNIRHLiNtgN57lgu+uNJuMgFwbOZ176Zba1uR7ydQXo
7rtu1yOS49X3cEQpMBxRNpmv+gNWQMZsw9FZMVvKVxiqiLuj5H2LifH1YbFUHlJKnEgrCDrHbqFW
Y81AXLS1f4tlPb/I4E7oh3RvrfbO2gErx8ZUbX4TeJhZVwN4Vb5qaNjs1M958co97SduPRnfbgL7
t/jNO5JAdIvfXbgxgRy56A+uBMtxzttPRDtr5av8wf7NmNWGqADXlp+/ZdKUvM3PxgOEepbFcRP6
+m6kUYFK2jOe4/el9sZ1SZioO34MyXrZVZekQ1bqkqLIexm1qyA4yfKuegr24P2LbptdpD8IoHl/
R8nnreezVzxN0UqQsGOCztzpoX8Jlh2CH1n0EFeOtLb5PUpXbtwW8eR0MHrCFLYFNzrWHWWfPaHT
HdAHSX74SRMnwsMARh2cNtOWhMgi33zk4/2YH5Mv+CfOn/DaBXsDmzILiPZj47dRDTdCuTe9lcNz
Uh9TBsg3hsaTtObbQA1EIj9LD5b0QaQi24J12T40f/BevwVHh8bSfElndwhX4csok6bwYph0AZst
wN8Ujn6+6ZQX6Jay/NhOZ0v+hbBHHF8IwZDVNvcDHeebn2c/ebKVsVGgdXuc3iq8oeg/KU9uyy0Y
PtT2R0iU+fRiF1OttcZHqPpPus5rt3Eu2cJPRICkGG+ZlZMV7BvCqSnmLIann0+eA8zVwQwa/u22
WiI3965atYKVtSahe5Wl5QdeQ4lMSyTDBFow7R/qecg0+PlitE2rRIhq52ThxwNkFxEk+kRUav+y
Jf+D7+KFo8sHY/8XfWqz1eM7ArGw3uBaHKPsnipbRJ283c6et8PSDu/NCn1fzNG3JgAJhQM2G2P0
TVAc4E6aLwsAwN6D/SjnwSx6con566FsAEZdlHvPweftMUtuJwePWKncpmiRIJlb8Go759VuWhcg
jZEunG3MUdqjno5IU9bpu7larJKTtp4CZbfYz/vwYqxY0bklrYW73rk1W0zKRB/FLCbOjCGxoIMs
5jxeZoK7qs2whXalMEBqWchnGSqPuiJQJTxl7vBWevCMPKj2GfZsHv6WBfzAbpeOyKW2gPzTmqm0
d2Vqzx1Uf7DKVx5eKAfja1xM6AGUZttoKL/g2RJxNxOVdHq5whN3INo1VH74eGSzQULDBgo2N1hr
4teSC4Yt1/6QvM2l16tb6Rk8FQJMthqWY4UtV26UHREORVh8CmjGrOrERnR5vRQg0v4BXZnq1jKX
6JIxQ7wIBxKGJSwdOHo1ZpgwD63kN06PcoINs4UoCRO5DgmBTOCmPSBp651U82E7AtfWNUS2tZle
dQwpZKgfeDRY8bdyq7bme070wpHvIv8M14/1iEKZSsM2bnXl8JZOMj2zNW1G3/giPsYRN9lpah3Q
TGw2/wm60+zQMiJg9Duyo3zZISPPLT66o+A/j7Mb4SO56pftflgv3uvgqEGj/20+xh0TJGNf8Rqz
+1grQYHOx3n0TjJscye9i1CD3prSFtEzrLlGALETFGnBis9YnrSQCilXTXqFJVyUZ3pdHBgXNPgd
YHOPByh4sS9+me/irYfUPLjNBRU1WJ+XIaY+T2tqJd4FPmg4Bfh4N+J5l61ou/HdO+IufJxuw625
cP35x+J+XSEitpodBwdou10u27fhDQCGFVs5WEZ0qISyXbHSr9Jl/iVyCLvYvNgyi17RBgyV0/EM
ym703R+qT8UjB+QPmGUNOSKE/BBLluBx6pfRWXjTf1g4jS9dxO4GCUm9Spj6QO/sbJoITbwZ8xlL
Owyhnp+vQfgVHSGsgroLGuQw6IpLH1fbeq0vPJjkaeohzd4Q20HWDOZHEHaLj+TYKdA0vbZ3s6An
UKZ3xfQUa27/9DWE3DniG2Bpb/H5ijYmJOXTbet9+cM5bTJTyb3FFSuyh1/+MDv3u13fYQVny+GF
rqredxfxK8fX/25gSuilhQfli7Fh226hvWMAlw9Ut4fnqTk18laK7edpUfpmukzfY9xSEYKv6wMe
M/iW1Of0mw9fL9xhzz+ASCzKbDNe1Qf5aTODaRFc8fv6ThYdIV71htXu4Y/zV0umCVJQnJRuidlx
kUHBhAlkJR8TFtK7dB/eeEc9zNk5toto/yz9Z+FA1adtMv8RIBS+VFV2pWD74zfxWa++xjzof+rC
K4d7xvh64fQI3T2qCWk/LLnmOczczTADjTLLfY0hEFdazWIm26hp0V38JWgNqMcrLGVLyVj9/aG/
zNtfigHDaD7CBVHJz4fJmLjH0fzvq7/v/f3xF6RsigoVhgEHLusgrVcI0BZdmDgNlE4sRtOaap92
GW3gK0Dm9dUgjf/3VY53KLPU108yhcQGbJ7WoynGCI9ef3FUF10R/L+/rVTIdFVtoI5UAz1BhpMK
97ohNlkuqBTxiqkcoaTP7F//oGy8ms0Fl9qEOoJ13Yo08I5Iyslpw6JZYe/Jsf/35aKixceAebDl
g8Z22zldeYt+y99YBlC2xS0tWsv2aMeR/QrObbDxs5m9QvIiS2XkX+VJLl5dyvCLTm7dBAtl+dRX
RmUVX5j6GBs6nqSzmNvRSRB58I5nOUM9fVMiKE9wYLNoJrdPEXaBTdipqfm8qKLt+u3T0m35rJ0X
20kCiFsLhge+DDAq627+W9ymg+B21KIm6arU+m51YwwYbh52tO3f5XcapHnNp98loIEWUeaBZpnH
6eH0nvLeb+sPuk6iP0CdHzimwg4y4ExbVWE9bzXCqXd4CgfpQzt3X8LkRL8dec0LS3kvfX3wSOjm
3k+1lalERVry7/MnOdCkVtlJ/TIc9Qh9D+pg+jipOzDM8avwiiWFh5TZ1abD05UqyW7/CVB+7zin
/j486SOh7nvXj4DgXDqIkTu8UF/NszVodvje/pYfdQR90caEFNW7tObiIeWg3+HXIrAPgFnTkq/N
GaMDBmj4KYM2qhsYbZx/R+SyDJyph7cQCyeq2IfH7a46a0IQbBWBeuxW0XaAErmbCPhBhKZb0BFh
0Yo/A9zBxDJTSvYuCUh4ImsrYctzzJIMHY9f4qXmE7nN99CrQtyjEAsj2aowI7eTyRq8aMOqJEm6
+CLJlZ7qeXtwOQcuteB+j/bIPhZvwjfdhka21JYzhljbEPq+23rxaoF7JpNoq/e7L8JGlB9etSaP
ZrKLABVna5tf0IiFc/dwc34/4Bsn4VQzktkqBBvrnO8n+ufFGhxFWktsLGfEdyR3YAXGkHdwE3Ls
0ARY+knE+wHFA9SpnyrIbk1Ih09Nhd2Dxbw24yC/oKCSHGUVrRU3wtXVQR6P/foJGi1ZoCwjQ7H4
ljbYCx+hJJutuRWXaNTHoL8kexxZ9Vu9YmwOfXdffjzODAIWRFz/6PbiGD5dPbGjSxeyMm3ui+k+
v5grLrjLt2mgtdRiV/7B+KGioxKwPrb5HPgo5pTUZ3nZBOONu1H7plftQwChd1mx0gtC03xL99K/
isAg/lAqz6QRSNmDSwz8l9KJ4vxYEXgQOdz2qnTwzsWcHYYgbM2XWCzAE5MvutYbIckrpx74iYMz
twHMBOn4mimdX7KUT0KNiHox/o2KvRC2KlxDevdvij/aU82vli+wDPu915TUVelQIP2DGIARQPe9
iv/Qoj839JFiZA8f8yZ8fsL0gQ2BoWmB7yGq1tqGZ0ozhCKx/1S/cgSaqCysGXQy8XTZDaPzSyd2
88TruMQ0HZiJuBEpGB8W6kZk8wUO9zzj4GC34h0rumj2e6aiooN0dfySIOasGSu98JbWbj9eq+jD
+AVFwLnjzMIg9pnHEACIG94fQQWEO823+sUieWBqYY2CXX8sZkf9aqdjDo8l8TIAiTu+SUSqvldw
0FOnzKjV1s9Du4MgryMbvVUydsdskrwvwImldhw0B5QrOQwfSLqBMrTIBsea1BtqRUG3itoVf0m2
aj8mJLxctGGLQmzm+I5sFGDGvxb8K/PQNeQfjBEhUua+AOwTxathSy6ZozvtV2h4iGWU7aK38isR
AX6y18lS7635ln+Yp0nd5ak79I4k2Vl2zNI3csKLG+FpDPufjR8N23Z8wSyvwV2yG0POXsChaBMK
nnwWVZsh56lk06NxAHQAJyAhuN7MN4wVV8+AkG+n43ZC7D0Ca9lj53J3m5/0yEMSLc4YS5GGMS+Y
O3v55OePlcmoRbNwxbngcnCELpoHNYzmS36EMFFvq+EK6sVJFKqHh0mp4HLkNF+6q+9A0BiW3Xh2
O9FCQ7PXDtOhNC0NxT670qalWCgtbYUuymE1vV7uiL6D+0is1XR57RRYCJy58zxywo35mXF88e3Z
Yck0qL44NQhiSxK2GwT4BADgjXMh7+qgfyhOb9q4tIi/xJu8cuNwtPgiwwy7RxKMpscK/2UDJJQk
A90qKSPQBVDF6BZ7FzhiKfz+XW9uDGlYGE7aovHuiKJNdEBuleqaPjv0qz2W9irez7CHkMLpaDVW
jzLIS7uRXcJesLx36gninQ+EZfxy1BqDHU++kN014km5Cu1LBgvVRJdoNa3ubTjJvx23+czjhpFd
PrhA4mB3ieDIsvey3x9c/kFFQXVumZyvPCiyxWb/2EGvo/dnUt3zWFvF54MUNSYB95bFeJ8+hi1P
Ghs27PcE0wNkHNI2Sy6iukYpQQzMktE6yVc6y6lc0qFyrQQ0BbI36O4c8NQKmL76CurM10a/oL/l
vXO9lXOLd13tauWGQJNqvSDmx9ULXBPcal7WvU0Aez16Rr7vWY0/sUt77JFfjOqfSD1NetMmV2+C
CZ5k6za9LeIAsySogs/MzkJkO/duC8NptB78R6B+4W0C+MkND5/bRxVE+iHFtKJjKdBVcmynr8JI
CO24tGGNZgSS41fATzH2Mb0uO2LNhGkTgfFbjg0y4WP65NDWCs/csf1ag6tdn+xa1FDyOjPJGrOH
X6k9E8fcPukud+KFQxFQsKdL+imPbbQs/cSL1QM3ZXFTLtExuig/2O/ruydh3kCbsKwR9lpRYGLg
AfbrSN/JIVq3o/0sSXDweUYVDtjKQi9Wk1NhiZeSB5MkP5bEbfil9sIIpmM4ZHegPiclsps9ORRP
zG+t+WvkUlDOHbs3FRnRFao0QR5ETR5bNpIXHJ3SLZbLpHK84dRetFX+mZ5EV/uoUV8SpgaX6A/Q
74eldMOC4J/ZBBHu+t7DZqxTLIXxuyqD1ofo88n2q7AsLxySSLXFMxc27F/PbvtLLf7EgIsuDgew
ait8cqSnK/j5K2Nb3SXUq/8wxMIRdDYuXTdgx4eC3wexSbmHdrhiEF/wLeUFrIpAlhiM/st39Pwf
us7EjWpPRuNEVlXvDJfBja45TwAF3sDBh1FSgCglXxeERPx7sAObFnJyEUWPCw4MjglZSl6NG/kf
uy4pUGTB4ky5ZpV15+KH8PrQKhoHg0xExZvp2GFg9otygh1cq+wKHChZzQw/hl+4W6vkUJ/IrXSb
b94knj5ttwEsrRBPt1a9CpcKpZsPV1embf8wrvVOccc1VuFeAe9sttDR4OQPlfkfxzKpHkgKLpRe
6jqlKVllG2mvzocJlj0Yub1wKM5P7FHNIpBJG2JAhtmP+iozQmkdGZtHRd/jdZh4lBtau+eX+cXD
iVjxeWOxyD9y53D9LMTv13AF85jVfxlvxObxQDlcvp+P7G3eNOf2wqaYgJ+A37zFlAmuvFTe5y/z
Nrf+dEkjO//gXFKVPcYij+mbg4byP9wsPjAxfGhr45vqRHjYBeYnyfJxwkckflOPFYDOOUW5CluD
5baR3+CWZ7dn0P9m9D2rbE943FG8q+SpL7PZyjfFWtFdCIi0ezhTEDnbEZpOsb+sXHMbYW1pPYLR
xQOqoAJX3eQqe4h1rXITu4uALKmDuR6D8TTcJd/YoFmtaJZgGL8qB/wWqOIxo/a4G40VyhRSLtXF
A3XZF8rv55k9sn3tG1b2JTVoruG2oeulfQJzNiDi0o2x81FNVm5TY8hgKdiTbVQfvhbjgDcxdmim
xc4F1F/gcz17ZKDJvQ3tEgNVwcUsJzeWZeYZ5763irWB6VKBeh7/aFvHYdx05P1sG0GvrzCor9hY
U7Ao0IZVT4ksB5nkUiDiffctrZpV9zHgquqR2yPfMcciSOJVMffo32kO93R9FKYnVE3SB/yaZXmh
41szECC1zNIvNTvRNtshtc9EbN2RTL5ajfZdBGll048CnN5YO8JnGAz38Z/IxystYVvfhc7rv7sr
6iliF7NjTfgP/ryEnFyNtfgFcKU+MRslR1vyH6fxOjSu2nlAF+UPoSkG7wo0H/MRzNO7xUqbPURu
cswAAHCTG+5WeHU9MFdHMfwypqtGW950eLv1wCkf6sMWN+A+03maNwtX941zfY9kK2YERTEOay8H
jAEmOSnpx5NPFC+HezycVWyXJhsuHsEg8gYk/TtoiXI4dqc/6a5lY3DA/ILAZENyJiBytpEA7Zbw
09n6v8WVoUcYuXlETBwTwCA+LOatlDkty8ImBaY2LmTPVa0HS/BBG5yhakHAxvvhgHag4wTIb0X8
3gqYnzaI4ndlSXZ0RxyDe9YMMk2AQWPFOMLAvj9JWEqFVBrEi9B20uJNezSw2KPzwByM74GAHB4J
HqjJ0omo2bJrw6hnmhH9TB5cQo/Z4qHeQcgkj9iVvWqV8/BQKnOQRFvyJb3ys7+qX90meVqEJ0Wf
BBrhCsT2m/4rJyv/170b4+ugYtan+e2qXWM5Bzn03+INX6S3djXYTxr+6UP5R4wSw445fs1GH9iu
Bqrh8aQ9l+kpFA7Y5vT1a8Y5h6tGPMzzjld89KvxHr5EwhYDSYnbBvLf+0K4MlLyr21VQUhgMaTD
Zzt72tKMrZYVv86si/QFNbcwAsn0GVpiTYkZFGmGguHP7R06WT0zdLMZE5Ek2vtF5MuvOoKZKIxn
8iSRG58UinK0Yczo7ovniqkpbmX4nbcChHisKRzjk+I43GnEFKE0XA4rCgLmhTR+zpMH4Lt4z8HW
BIfdsjCPqurH2PIHzZmslMmggLGSbwxZXkeWg67ukxixqLEIukuZBmd7BhyDCSjN9DOgccG2h2dx
l3gNzdc2+oCdjlEe9rDQkQPuHhVweiR8Fnsb3sFMZugRiTn4J1YVucdx5vbbxz5Rty1qDVir1KCY
vNiRz5a94+NSGSd3quWcrGEMY+YyoEYzP/VLTnz1Nf2JNJelnm9S23SNd5AAnbxiWi9gpvxIxs2O
8Wn3huWSgQjX9J9v9PAMFM33Bl0fgElyq9Mdj/RQ8glc4Xf4JrALhyPVeR1IT3zTV/kHcm+Ob064
XHPYXJ9nBKq/+ZF8u3Gpf5eaVbvpw5tkTHE2sLI1X72jTIZ4yAnLk5R6zPrHCSGt2zVOMXks2tde
zc2n7H1z6sZjmsy8DAqzZHXfHKALG03cpTRcvK0o03DgTx3xCiN1L7AdyUymZmqbekD46yaEPyxw
4XVwTZhZ14L1uCDqPqcGyjsXFqBRBI+PDLPLQ3Upy0AXAoYLTBykBMwON7ellBym4WomLv7IsIVw
gsCvS5e8/isF5/E14B2HsSBrXXHb7bQtlkSQBUBHrAUqO2y5LuCyU+y8qLtn/YB1iLqXVxyPyhVP
Hq+94ZtQkUeFXd2FoB+cGZ7FJgY0ToGl8KmiFjtH1/ksLax+8REbXscbZAzBKCswwMlxEe7s5GXu
WL4mVbq2jB7ejJAaQsrjQ9tpbrsiwaZP7OYeQzZILmQxKG78OWY2UQ/8fxFMEH6nAwNzBkYDBuq6
A2RJuaEw9FU2DE+xJLJDlzHWvWdMeZEOwjLf12/ZiUMdcw6kRQ4WoD8MjBL6UWwUlgwcME0J0rOo
7JPVsNc67LLs7De8ibeJ3pfCe1m/Fz7BL87sguosPgG7uw/w/2pF1hHcdnndfBQuKYfL7hKf+TiK
E0pk/fHqjyUiTiA3PvdjG+3HbeHDy2eekrwmdGgcWTTUdtlb88ajOb6xyNjw5NpTz4u7wca9H3tL
Wpod5g2bZ/kuAmFcNcAYYmJGF9pnNjKTtfUO+2qr+i0Wa8IiDDAhZmUc0Vx7yp08aKcApUmGA1Tq
TaGrsr2QlJp6ZbpK0DFVWwnJj77sK7iabk9mx8gsAz2PS1a0lrL6LRjfzB9G2TeIf8FFOr2ReQKm
uH4KO2nLwdJMK0ZfXD39bx6XqPhiWylW1nRJ781vfM6/xsIufhkIH3l5VszrJqzaBxpDtjo7vrXr
5rcRWSIc6Za+IS1YsYyTIb4+3eL5N1kC2qotRoDwbDGiEd64O3zGVzYsZdhNXveOvtX20IRscW2c
XtkR2Pv8wFbGzZV5t60zKET9kqy19fNz+k4lnkEr+cecY9ntmtHqasy4/WG4kswgLVxSKTD9KY7R
/YmqGmRX3+o+3PCzSG2rMOj0595Z9A7lRs7MrqObtaYvIoQWTAX9BqUSEx2GJ26/wv2XF5e/jHUV
2Y9jdSH2ECnMkt1BxI8Fq76NWUI/DZDoSC6PQe3UC2pg5UCa6mli3vxNdldnQ4u4ZL9EKhC7xmvK
N/69p8dnB7PatjcxWFwYKQpOeRbetdP4HiWBtJRVv7Plb1T78Q9ycAJcLPUiREuUWT6zxYs++WwZ
7blZPdDX3qIzm4ImvohoKmZm/atJ2RnbIWDOUGm2iY+TZGOUcpD84Ts9dAzfhEMvWqz46rJ4Vxjy
xOdMcaqL8YX8UgX8WfdvDE9m3ESxBMGP3ZreeI3u2BzFL2Wd7tGdyY0N2ZsKDz7KeJ0/Gn8RvUat
LUADuOiZIbOKFb0L+02+y05+JikTCPQsAjbbxp6RTzU5+ebzk7Y6BWEIRh83+u5XH6zuUgMK2dCS
97zH+Kyw4Z2Ty3yGG4BBU88OTgZ3v0Q5jbay/jL5HXPzL+OCkonrR8QOOz3cBWaj5zx0GCszuIU3
5Wa/01nzHsd2/aqQRw5eiAAWFJILgOW62+V7bScQIcf0q+LBWsdec6qO5lI9pE59GH3lC7dbkrSg
hazlQD0Yptvd4xuP7mOFldkx2w0O00WI0WLswnsBlqfsPDrSsiCxxJY9AUqHHsDDA2YBmD8t2Dyq
14fob93Hc6fxaRnf/rwgWxy0N0wpZ+exFjDg4TrTrj+s4qIE2UmL3I36r4bkD3wdoA2Ia9J+rR+w
mEfk4vrWqxb0DohuLF+IN6AODBH11XxcyEttT4mZ1m/misA9tk+OnnrDuqxW2aUk0+VT++J7PZag
v2wRLBTpPYFOQ2V/a7ak/FKxxVRETi0fhs5NmNRM6Bfh06HDtviESuQv6GxrG9gZIxWWiPjWHOF9
Cozc6Kix00k+qd6rxduTIml2JdnHm9YkNvi73vBKkGUNQqzwt7gOZ7wDeB1yiKn0jbWyJlwX09C3
/A21BMBLYZW9JYBsQ8Q8d1thlb71S1hU2t+Un67xJG8ekzMsqdQrtj7eIicmDeIjMG6MsLGtKLbS
O7ju70hVtYmuxeZFEYscPKrCaWnu68/HkkdrBk+9wwlhboMFXG9lG4HjHvqcW5n7EEYsfLhrc8f8
CvUAHHb27fFeM90FnVpFVxgdwkY7ggp0APAfnHRvaboyjhDLjtBcj917fROdhjo686pPdmxMYxDA
LFg+iz0nCCeNtoI1pNTQ0ADCbQpNqd5GePoeqbL1gzSRvEPcutU3x+mtPauHYd34WbqMSTinsr02
PhvMvlc8YW2+ZdFS24kQSDiZgT/mbwFdiwMpZp1g6wN5zYPzCMxC1Ts9cGnxJ9902Anuje6MV2bd
zTW5mriHQOoF8bfMC1YsBuWXGzn96p6F2+Lh6NS1IMZ810SmZDFSnf7Fpm3ekzcaho4bGfkZTZNb
H5pdQs1BW1PbCC1LQlAZEP10n3Sq8dNPduZHeG4otdGlN8uOZDYxwHmEejIc1kW1S8RA+9a+U9zj
uVRcxI2uY9QUMEaP7/RU/R1p4Di5GoMrca9T7OZ2ehhQGQXlOQmK3YIHk4DrT+HASUdqdB6913BY
FiwuhX5qCLA96obALE5xdhwWAeEPNaNWCtPfmvnfjRoC5xDKjBIYy6nBVi7R95i6cgjMYfP4sFNn
hpuXwUBorGSPqd9jUItxF62egl+E1UiwZQNWWVOCLjN3Bbxi1oR0FULUltAh384+eC3c98gpndha
nq6mrfT3XHIrf/iKC8LnQQG0taphSfJqqBcFo4TXhjzjI63ymd2cwxqZBrZj5ynofonBW+MnUT5f
swX1rb2lUFSj4FFuENzgY/pQ8DcJMHFFnQWNip0PQ30Cg4Hk+octfU+rBzoNO55fJSzdDbhlZLfY
jnFW1RBlEkDz4Tp2e31JYhasHmTbBHhwTjOW9ohgIe9imE7R7CzGFbF/eJDKvUdFwhvOs7sUQhmt
LAEv8oT4ttIh95kXCamt5dflr2U33WNHnwvr53jsylP8yi/a5gSglhDZcQBwZuEqDMvheSgmHJrs
nBlkyWCCHM/tIvuatBWBc1VynQzgmiKgLKEuoxaiSFC4vYAhlOyU3bJrxB57JbdjTuDqbUxsdiHV
TbaMcujpaCS4AR7elZN5gJ7U4+rf2R0D6zIQBIvCqKg8qfyMlGU7blTC7dMrG3OsLZ8X7et5+Bvs
969p///m/H//iQ8mqsQct9L//eBhRC90pIEPxy+g2saHJ2/CwUfIuvz73kSSk6d3+oFUAJKYDNEl
mRAWXMuTUAmAchrp9Ks4GnqgFL7SKxj1hEKShtZs8NmgV/z71t8PZdyxnbYD2v77njQX/Bi3uv6/
v2Y2GBrUtekjbQMySOTWFcf4RxpeXPu/7zWvH9QpVPu/P6YW6cHfV//7wd/f+++vGEr/sogk38tB
Nsrs8e9lM2PBjvf68u+vYglLY5LI6QpPnWYfPZdjRTeuTBBV+jBY8GYlLTb8ZmhL0uo6n4Q5W066
Ds8/bXK0wo0vaT9tm2g6jmHbIfLjrpXkLu+1It5n2ePTXOSnhSJ8yuKz85RMISOB8UacTstYSNyG
57UP92MxLvxHiWVOld1DkpNQDGWjl8GnS6Pn6M9dG3l5UtLkgSCYmPSpGbTYaZGIji5ItDSGTpvc
wxPNFglZ5+k9f5bD8hlTn6I44ejTODe1PmZw1fZjkGtMtuPhsxRLea2EGrzrKJgMxeWuLJOCa6SK
T6+VDDTGHdDocMg7WVqbKtMHFBM/hsgs3lh4FertCZMqo5k+UIW0ZF9ScPTYKeFS6C+Ix3PyLGZk
GcPvVGFbtCQUuFMPrbEdOAjTFrB5EMdlVj7uz0QmqoEjBiFJyHigN6sKFSUWNXGCtWZGH6EiB4by
XUO8NDEyV2NIXrOSQKZ7PreRhgODCJ1ZQ4aOXaM3z8zLq8cg2vKs/yS5+onFVOpksRri9oliW4eZ
MBpwX3BsWyawKRSd0d5zIUmOJLhseIJYIdEVhoKOdY9BMI9z7U/FjzEWiUvCXjzGJ1Icuha2WEPQ
IsOwiIyceXDU+vXrL9Fl/LjGzbM4hSWeRFiDH7FKwHVzoU4b/VEWfpGTFSy2Wb5q1a9xCtRCWJEu
wSZR4hzHJXdb7CYtKSb+Ns77O+Gm1bLK/4kJzAc07zRNYzaQQaquTGYBT0QPsQTm0KBE3iXElPTd
a6/Jis+4Rm0h7ZIKs4ShNCAtzB0deap/4CjR+XKofZmPeTvJGaCUIcE8FnHnjKHXpnyiSAHblPGK
xBYDE9OsDAM0wxS9PGpLfUEQ43MkJXqaYXPjAiXkzBQXWnmtWYkuEU7gkBjqyDLkyJTNLDGyf9iP
NuvKILt6BhMxYrLck4LnIxweIjwNhSFPRu2qf7AFVv+UPPpJUJX7RcbZluJbb8ks2e4VLVILz81s
TCt9XvCUJFQD5OPhfc9ZUIGg1R0DokbRBASkGpuBnH2qmNK7BIXd9ZigKaKNaRmrs5jSEjyFAlyZ
qEyKBPEQJRxtycI89wqWz4sqVZ2GrSypchUrJpj8A8F8CTZAT8AIbL6dusLkVMJ22Cv+DULab6SU
nVuRF+SD1VTkManoGt5nq56SJgkjUubmMrVrSLelrMAzxMJ97DLRn+1Q5UAtn1mJqFZba1yAZw16
mKPGRw8MCh7hUhoYMhT/uUk2fUyhkrdUfUWVHofoM27HlaTA+xIhGbDFRuRIGvakMIaI0wGzTfLk
0ji6P0pGyqWeSVYpp/60aHs7xhbdl3ul8FqsZcDAGP4/C8D/ZlZiGuD01swkOqaHsWI01TFDHNMJ
8nPPCn68VKgCIFbJ4DM2BSdPJ/GoK3m3L2VamHT8FnXxfRy516VKiokwpS607K+2pLdfhQ+MKUgA
3BsKkKOgXAtN4qz+owBNDFwSEbJtXsDBVZvTmAvKewrcKC+YVepgwdHj6ZGWvBooImTMACy9NTry
LOMPTC4SFxHdGgNqHVbkzNT6yYB0jJAlhLBEyF49mlJnEXdLGinx5y4JInCopAVe3nXZeAVB6zJu
xbKGvxHW7bQ9zeJlG1dAfgcz1MdSp2SISWWbG+Q3+mNfSJG8E+X+3sj9pcQ7q+zxrexGUhhlHXzi
QS7BLq9oQFWG9rOKCFhMAdvp5vShqnhd9jdZCE9CGDGnqIV0BRcRBfP6oVJfJMSa6uYmZIssjbuY
AlOGORaVGgoFKZm6APE9SZTZxRxfcgWt/+iMR7gUdcrhQfvKtPx36jTTJ33tiWcHGDy5J5ouO2kI
tUSW84eD/E3CmxmquSmVZFgo9Ev9AKQlR5o/R/0xrtoHribmVSG2HqQZnILHDKZcS8q4YsxOxCqH
6We3EfoeJs5DkWjLzPCeEXzDQmxxuIiHq9ifJiwM2/L0eourUH+wqB6a4C+m0MI5U2WdZNfYXDy8
BxYXKzlmRtOQ7cAYB44Hpt9wCzsexaycOs/sKaYLBh9PfJOhQIs2ZkKCPT+i0Hs+1T1uBpCbVaV0
TcIqeulBFkebYU2QT0HBmGcwWl9X5Bm/uhliwzxgOZNjOhHnGRijPqlenrYIRHiRkQ6nTxwpR7ZM
ugOnd4tD5gumJuEDQgT31BS7HFkC3BWhkiytAVyuZizHhAnsSw5FhhCdestEQIOcNNdOmHFnhD1R
Dm0HcwlBfvVMUFNXq1CNMrdEno9LFtK+hMxiq1JDQihDrC1CujB8AGImaLQwEE8GKAuRAWq4mJrU
05vjQqoE96GKDAkxgLcTBdSj1ej9npywls7g6aGbEwrEjBmmABcb5kg9PZ9WrbWVH+FgYOmauptG
MONyZU7Y3BQ98/1YV7CjKLk3DUKZVChb1NJqEsQM2qUx8+IQgjymmDfJAF0WWN9uB6BWJhP5dbFw
MbPWcEIjZ8iJS2ndKflZLpKrUOMCO7IhR307gMPTjIiF7PQRopeiTdAtcZjkjX5rU1W+5spuWhCo
godcIPQAmJOYotjqMJZtGLpWBl57hjrcp974DrP8jE3ETN72s10PEa68zANkLR7WqhzBNDdp6p85
KFRjGhuzyD/VMHzZxTPFL5PDSG7BiuDMy8QKZLFS1lDdVUPro2wFemXSmGDlZufUXvC4ZrQ3zJ9y
TbnjYuWbAiS2RA9pfGMwrIWYZbDRpJ9Fql5L4gqdsRLdccBniXgM50n/4qhPwgMqSfGLFOrCoz3N
ur7EtcKRYkgNslT7Ro3tX47Q3llEKNLbASfjrnOzeATEEopdhfWK1swIxhgeVLnsmYIk7Hvev9Op
UYOXFs5JwuN9Go1HoJElOzsTmvYj+cVBNIEm5bI5+7VOZmUD/0dsmWwrYoatcJssw3jGrWI41Fn5
H/bObLlxLb3Sr+LwtVENbGBjcLR9IRKcqVlKSTcITYl5HjaAp+8PPKcqT52yXdHRt50RyRAlSiRB
YA//v9a34m1hRtsopnplRKj4CXnDhhT3mBWXLZDWZD7cUKMFbmDF3nWojGnv9FRfmqRcE/nhbfSK
Jn0WJbBJzjb5CCs7pL0qbYyMuvFTqu7T1TseFt4ig56OrO84YNVTkM/uvj4REm89zMLGd0vEaI4l
bWZxsp2foyS2NjjAZ7IxD2SPUpgIOGtJXj6pSNJMAZlkOGiFIKEQmUCVfmxFzT7ntgpzDLcTVtJW
AgaAqO1WOaEds4PuSp1Hj1lC0ftpa9tYeRNqSNU/m6aZ7LMsv0WIMAqwXzWC+trgowYkZvq61vgF
bt+Fu+TsJ6c+WqMV3lcJQTlA69sGqaJrWvbGqrs3x6vUKfe84+SxXfFktR3Gt0KeRQWBCquwrzkk
MRUTUcax8yMy5EOXQTbuea0cpgQ1YR6kLCDTxyl0P0gFkTtzMr1NW3T30HfDU24xlBXwpGSqwZXj
gErqpCRJ7CNZvQIdDFjTtS+5iOlr6OV1HNQSEfBIcBBBYMTIQPfuOAqQUNmUZFiazAedYLkqHm7C
itqesa1DV9+4xMx7HSunuphPSkZfjspJPQg/gpTKTpBO0mcxtim6aoKCZ1znEXwrDaq4uYEsgeS4
oqjWs+tl8PfqO92jo9LFZbutFmVvUvd7z6m1FUh4SM64ZeeBIkbI2rPFIVLLCXpfjlnRjaFcJa3h
e7I+1nrul637WgrmYZVp29SgdgR1HqVQS/FtmrTbBmvBo07TTMXtaz4m7SoyFbpJlTpbiTA/PdqD
YAsthqNtMn90EYg4p8j5akI7p4cm4JYYfZokgiaOkWo0MUCr4VMnGIT4uYJ3etfVeKAVlrLImELf
lphD1RAjU5zCZBMAD0ZEnj5AN4shdtGr5dMgZFCm/pABHzLIhl+xi6aeT9hSzLZjD6/n1nBq6l3t
JtWng4ZuYoRgS1lyYHleUD4lwsFn0oIzoPZcyd59W52abBNN/VJxQyvIxYPGqcqh/ZLZV4LpDxra
ylPU3VFTeNII4iMBUNuZAR+gZjTUQMb+Le2LlJgf12c1r63aTj8FE91aXeaoICk3ToilpX1nsxs6
GPJO6TTEkuk5Cfsdme2UDiIj2+QhwVmSi11AW1I/pKFZK1KmkNV6i1+2fcbcPR7FEt9xYxVkF8ty
3tWZ1aOIldGS5HU3DAY774bFTGAmlEJr99q0qb2GWngmUorFssHJyboUQU575jzP127o0d/1Ptym
b6hGJUdDG26hW55547DXWjZsmmrxsA81MHxSisw03YJWztc9vFFQ7KgEHXL8RtTjg9khLZk4vvry
uQfoSU2wQiLwsh+6DcQr0iBndotPMYd4mE1QmfJa22adpNen03cZgUYBgtlbhLStZNpk53Gp87Vw
0ZroA6bxoZm69Oi5LWeHa9HWaUJcPkhaXbYV4WTStJ5x2yrT2UfJfZkhYwij7pOQhJ9mQ3Gg7tj0
ePTVR4vcKAdvf6E4uhXFmU3YI9ghqCvcaiWbCxhJeLmnsdkxC2CAbkx0uugR7dpW56gkyMeTaill
4PEWiOJiEfQ+IUoIVmdR7PsGfV1vzQW7bWulTNTk8EHdbY/GhRD1K1mCsG+G5ufE0Cs9YtDzHnpo
MjU2IkbUR8qTwdoKAnXdptFuGObzrIv0WLjo/sa5Onp9166rJkA7GMS+TIK7tEF8TazS0VzaOxIg
6pWVt8925tCC09e2+jGHUHkBgjwPlomYayDEhxdlX/F5RjtLm1HFjLTcC5kfzaLHKNWhnZ4mzutc
25gSX8P0bGZwaoHUAOOqUFa1TAchZ72aSx3kG+nl7IJ/IM2o9EZ8zvVDJGLDX0Z9WEYsS1gZx9cC
yiTmAdIuEHZUAoVhNdW7NoVjY2jBg97gEJnpC/PGMiP7kdnmZlhS1vBWaGZ8ZFl4R8VkRmyhtoUu
fjJQfkVzDUW9YHdHNKLBFZDDoifbvulM2msiW8nCLX079tjQut4jFCMuQpsT1aFZqNjD3wgGG8xZ
zuccx2hCEL73EOk2wlavOKg6PsSmOcF30khMgmBRFeNGqxP6HFoX3U32hxveY3GoqElBfes931Hi
Te9opqilezS9OIqdS2a3bwThEgBI1KL1EpR4S7FgHfQOnUfWR++dTlEogRmQlMk6FoplFYkoflvX
L1xyFJgCsHqmbr02Zq+uDBPhqW4XApm7/mHa6mFu6Gl0NqTTEilAC4nag3iVqfQrgoR8OyPVFyWt
snLZx0q2cAZruEqFJw3jhKsogYyZcQrm2H2QDQ0RRfNqovgVmrFx7ZTkmsNlW7cDUs20GouH2dQ/
3MqIPtjbfEki0nLDfiw8SVXTbL+Y315zm9qL7EJWWTdl3Tc7yplyDMdNWMevlm6hy9r3igk1tjDz
tj1lNYaGU47CZSrw7ZP7EwMD3MqQRYwDq6Ex1Yapi9aEVR4clUGEMoaPQJCJK1CKlwGrkyloAlzX
AyzjzNiQprZoWoz3LPCeijnBv5JdBiuaT8F4HY/Zq2u0ajvDVz3VI8wxAjyNtR3rJYKc+n1QFiwm
rvIS/qI/AdU7eh5hlgnrlnJuis1gBGcGuoSIT8+6CombQwxlPFZezd4wHzWknpjiZP/C5BXfpWMH
8tb1HlySAfxgDlD91+2TWxRreyIqbSxrbKml+WB1jH+FYTXrLCSjSdO1LRpV8tEr9g9ZzjxHjWdk
7CtGvYE6MtibvLEOTVnYOwflgZk5/TbQWIS6ODnNoGAUynX8CKyS9LjEJ89Wb4gYUdzO2hNpCUI+
rFZpkXg7k7XFISytzzjXvJs4qW5nHVOnEua4AZkKpdPF8ZIXLOQt27cTuQnAypGvSM/SK+D6fiiE
JzkDP+HteY22F8Ss09J1CH6YBXm9s4lIf6CfESXvTVU6ty7laHYN05U9OM8e4rscqx+eF2vyZaX9
LKx+q2zXZuem3Th98xVSePPLBq2Eqsx566HEgKIeruqAZfdStS/1vNyEDoRZFYXOTgULr3cEp+fQ
I5Uk0mLaYHHgaCiKAw0NwiQYMQzqV+HcCKSsI2isvn8NQ+05KR1JlCi75KgqXsQ05zsh02MQtPpq
UtgPzX4RWXYdmb74+DXFQFpCFNuZ7W2juaAYwpw6RxjJTfvWQ05r2olu0qwwddgNvIK2b5msNPB3
Bl4evZjbtYwLevsz5YiRGW6VGF62S4Tu+LXgqGqj/mn3SxJZLslER2PlJtVbYo/EEGnXorFPzLW3
ik/2uSISftTNbBVB+DskLddgvtDai5eRXfEuaODIaKgZihNBHp9hgvQ9Vwz+HbYsJhKipuyB+dmu
P7OQ3IjYcJEXlwt557/+MpqaO9Uthiop88PoyTK5uTw8rB13olG9bCIGNa3Z+BOpeXnQcvPrbl7b
MBEu93/78vLr/+XPf/36PDS8rl/3HZcOo9oamvrJU0Z4JKBmXwDdl68uNxcod7MAwH/dvXx1+d7l
p78e/Kfv/enu5XEBtJlq+DRAGxJpZvsXtneQVrybaXmLv315+e7l/myO/EjLoX0IjxiU5ZVcbji7
cNz+uq/NwV/vk85C7bBdxy9OPkNcnbWVB4xNrCxKmQfijmfepdbtrSC/yioIo8FIUOCFZZsPoOoi
PZKHGRb32nNZ0lzudvX8+w/S5SGODdmVk2r36xcuD7vc1SgKbW0VHS/fiqVlHQijxsnW6ykxtSbc
nsvjLj+53JR5Q+uWTed9EpsYt2GQcnd5GZcfd0LKfSk+J0tIBMPegLvVRisQQxE7snCAsrXQipya
Zn6QMRfXFd1fK+keuoQGzdBMzcouCQ+73IixQxARlc2MvnFGIQJ1xim7r1FDa1G4kupnYgCRZAK3
GjpmUdvSLiSyIwU2tosXilOygKKKywm+3L18L88V0u3eAQfagKstjQF7w+UnQ1gYsx+QYZgpqvK/
fi8jaJfPvbcPAXA0ssGXv3D521WoLeQRbSCFFczpr+f77Vkuf/a3x1x+NHZ0UgxV4Ar924tK//bK
Lo++/OAPf/u//fGvv1C5Sbv1+nb/67F/eM6SRJM4bY6ZwQIYZhbDn5sDUiCAch2F3oOyEC4KA5+d
M3WnlNIzOCnoGYNLSk6uxZQu3wm3JTW7DugKlNEe0nuxJyavOWm9oquU0scnRWKIBj/pMhIc0a3U
JSgvECukgWnvQ6P/tK0oPww1jfgmY6nfsHJhxynZZUMq0Gybmhg9SxGw8/QKc4QAA4No8NptQO9D
sykFtF1D4c17ZAFWXqeKIc2rdaSzOjmxXRqsq3CoMSvRrB+KBuGny17EGoEatDA8ivx7CAm+bio0
UKwF1n063faU6NbY5VEX2eVjZ9NAqInCRekD1oUq2ZpFN/3uDr8iWVHhvh6NB+EUNyxv29WY6QgR
4mSXMQXvBgJtoKXC4DHYl+lkbANzxM9V9reZUTKZxUF/PRo0lno6mIZJm65f1OAZuapDOU5r0jxG
jGtoieVcEfGDQZKwKnmG+zEhlHQrrbkt6S0GyU0UzNkqnz0kNEb3JcOUoMekdtbCM45lpHrkp8TI
E31+CF0MILrj/UiRVXb0QYjXgvQa9ih6CBgiwvq9J4Bn0xTth+5s0izraDRKOvppekvgNJpoWaGh
jvDrBhfMcRwcLfnmSPNdpD3m2ZZimjUZO2mjHY9KhAHlzZAiN3Sy+gcug5zMOzgnTReGV7VLndRI
SbNMjHYGyMH4oFnluK8d9g4hPVgS3pujo7Rr+gTN0D3WOutig51pV8AwARi9ohl8rVLjpExXoh/r
E79zy7PWEYimZHCjCeujqJe6LS9H4xSmOCJISUx6kIEFxpg0KH46WXzMAoVxPKy1c1RQQ2M6gylE
RPnGzsR1CGXE1Aeoui3lgBoJDFxksSpS40XvzG87JVYtxFzBr54pB3DBRPNtrtkPg92Mt9QeBRhk
P5UowGzpeDsHHk1NMeSgWfqEaypN94bLLqjwtKMTPKTWIO+6TPyUAhd/nD2RGICCzC7Q7VqvQ6uD
S+nmH9FOC4lr02eR7Kx00fXa3SfNwGXjpzTfJdXqtisx8Zl95lcJo5qZGzPNFdasZkFLGwlsWzj6
mjaW8MvU+QyHJnouKW8FgVeticre1ApwW0BddxPkwUFPYxLh8iexEPlrjpBG9hOlzlI+GWV3ynIP
DRyhqWsrV9jqLLkbzMjddVVwbiOCTiyrYBwpycMYMZhjwhrb4bXOmje94hXkFSLYPLirSuO2jUa2
fhzvQfMHyVLQ7KcvI7U1ogzwCYiWEp4WGahp0GGlJPetExm8RDGi6rnQYeqA+l9BVV51UXAuZ5ta
L9cH9Ajtk+0aigp9X0BBvgr7o4XCTmHsaRuQSgznG1NB46u0PERTm9cfuU3ZoIWQuDZt4HsW+jaD
0h7il7TdOLOlHvKuQWWYIJTh2CJg7iLtmjU9AD8D0e1UHDsnDm+dnjk5pC1kWXG4GU3jzSURETVM
gf5SpE+TFffbNl3iYiJHXg9R8NlRQuuJi7wmrEEdx57XVffJbdxV4ANJetjQNeHqHocBWcx05Q1U
puDYOz7w342cQXFXTqce+1LRtlSPddvqaEujb2GS3VtTLNh0Es3vaAiDNTx/lC4xGhdiotHseN6q
WQDpbd7BO0mErw03vESxFi0ReE1P6cMa23pbwKikjY8SlvzHYxGqDnQealKEHNtZA06sEkwV0IDy
FKWx3cp8L0zAQlKLbiCLKjRaCwmB7t0mALK+70hqr2d0YTSrnkhew9Q03Km2nVfCpfYxVcSqBnpo
HQhP+kwgpVJoK77GBCShakg4rgb9WdPrlqMOT1+TkDLrbjrq0sXY1jubIekp4ZcmBR7TWTCgBWaL
enwYO4Ee3IqpFmvrWVTzsUNck8kwPy8iM85cpxziU1rNud/k+Yk6KWHEFwF6DDE7gfA81U6z7Tv0
/2qc08PU8EF7cwuuPAZOUw0BZYTx1UnRgGTjeJNStz+oisYKiTJAM4jW00xA/fpIJgKCV3j5r5lN
M123k3M/a+ijJ6wWtsDCpDfmKpRI4adhOvVNkh3qzaTyO3KrGFML7x1sMMX8Douv3Tynrh6jmake
bJpaxRxDEbWZmXPN+bKXS9UWtHDS/NQoLiBqdqz25vEj0OtrpU8V0BzefYLj3dCxZLs5FuQ6eiSZ
SxpIdcmfRJeT1wgRoIDy5wB628DtaDNjg1q+d/nBTM7spnasx7LtQnLM5UucQTZMiN459AvBRi03
hkoxU4TFU6RF0SHKG+8wWeNLpAGqaAtzOhis9pCXcNNoMvRljpwgQQdF6nJh7GuPxKWlekhg4XZc
4np0h81BzT7SbUtjS6os31puxN++utz97SUuv9DGMY05//KNoRMs58bllbvKeNTSDMiPo/S1i7cc
XeSPfOwWvnixZfk4U3Ca0u7gCpcvaaQTPmMX5trwNAAkjbctYCLmzasZov03PHSelyX95cZyORXE
cnO5C5adCjobtrXVNf0hDd5CqwexfXlRZtsq4gWn9i5azvDUYj7oknS+specQrlsImoBuqRcbi5f
/el7ZOExb9oYjBqRUJy8RBtpFUva0OxRX6YET/Q9G7pi+Sx/3bTLGrWPZbjS6TivrJpm585YyKwX
RGqYhuxZCn07th2shOUmcSRSpsv9eIGyzjXVGC8zd7Y2pOjqnaFC8QKZNW/uh8419rYDz8hdbuYM
Ia/W1dlKkeMFqQpY7KGvcJ01pTxHTskAYQtxmPrSPFy+anRNHCpllxQzKMWGCyO2hhbOWkyy5eDe
5TVcvrLZ6q5tCwlXFJ/I5jYOXesaB3TsQ2QHe1lDMxEpot+QkG1BudKa9pF5T1ukPBSGW2+jxAXK
1r7OinUee718Rdug5iMs9XUQalh2nNY8VMIwD60J8b5nDr3qbNQHjmCoXNDJsC49B1z/whPLAmgK
FYLSim7d1FrkZAzsZehj3lZBEG8NokUpcbPl9cka/amWfczlpl++MlSAmH42KQz9FZPrEFxIkCYF
kQtHvhgM7EsaExpUr8pDiJvEKJy5ob66L7vZ2I70Rw/zcnM5/pe7JiXFLKeYw+EOAegtnwErt99v
vBGGiotWYDV7RLU5GRsiEZmIStW27FG81Cx4vQUk/OsEvNydEjzl5TQH6751H0xTvVYVnrphXrSS
yZy0m0gfP0zs8Yz7zl6N1fHfcmtoI6vTxmsBjHD29hR3gG+GzLzUrIFPpltCKFLfwR2mv81fERuI
hDKhj7wanqPvPdYf2mN5pDWlI1JFqb2sBWEuJyyIVzianFP0NL+CF/sab+hYBE/RY47WY+tMEE5X
+U8gistFOW4pe9JBrPAl0QogYdcioIaFO81yaqyb7qVYgGMgSDYM6vMDPOlGAXrd9PoWqmM07PT7
+ab7LLk7IRsk8MwncKmmB/gquHwNYkXX3QtPZdOLQ/7VXOn3mNFoEua4wRHe2Kf4w2AXgz3V45dm
5Az4jbUj3qku8Vk5N+MWR4iwCA74RAwDrKYCNPpovN4BsPLjW0Im7StsxggtHjUqpdoG23mygKbc
0/QZ3ooT6jTABT7+WIgEGa3Xr4rpjIS7B/tLXosH7c08BA/U41nrtdixTNi75K6dWDMwrIjX5Md0
E3yNeMN/KBjY3TY8GfHewsDfrxSDts1GcmPVBD6vwPWrE/DZuWLTfVW+cB7ggJ/pTtA1OmXH5APH
ZUWwiG9YG4I1LDhKGXoLjL0AHnrtihhFBwUKFTViUm5ZiTFuIIn37k6oLbbjR1hfyftvr9t0E1L5
04TP262ZDHdWvfOcBy3b/gHXfvsb6/xfij6/LeOia//jX4ULz5114RSWxcJrR3iiS53lhHRcpKmG
lDY//3y/j5HOgHP/t6oeVZKZBkZN/VBpSFb89Kd2LHfpR38I76GcZugWNnpwGzvrKd9SVnRO7nn+
5AxhXYtGL1vYLpO9JhYwYNlEPtnCSU3CbeTug+IWZqeqYKiuTW2reQTUuqwbtgLJ3wtEE5SBz/NP
6H6bfJO/QuE44wHdVc/DXXKfP1bPHRWHlVg33wkZS+5L9m5hcNkO19mBuR8dps4Ji7F+Z24nOhJb
547BDK0B6RfMswwBV/j2TYxN05ZIYGvN1bEC84aydLZwR3XPzhkM80g1+2QPvtdvvpvhy37MT+B4
o58YEzA0OD9xQBHsYR/Zpa0Bpr0mH4ghdQLlkBZfqQcaC481HzpWG1jF/ISrGl6DhqwfKdkew2xw
knecsh3tx3vEZvUPJBbudbm5xiiBV5facMbxOyCJenViFtm77AOt/ka7M5+hYG48P/yePwhW881t
/JgtnEbx4hL0eer3+i7aWtf4QskYrlbYp3ys990dGEAEz/mPErIIrheUTT5yZ8yRXKcOboCPxF/F
+0KCa73iCptuFgTAo6mvvgGTxY7P6mDdreL1DpglsE862BEGwmO/GC+O+BTAqfsGyZ6AfFjpnCiR
Qxdf6A2ctsj4rqc1q4y1Vu8gMux5i+HGvDW+yJevd+M7W3BeKhP4Vh7q1+novbKv3LJy27A232k4
htYLaOH6Vb6hJEQh6h+Srev/kzN/gfv/w4lvC92wbMf2PGH9/YkPyL5F0SXUtXCHazxLhEczxnB6
PTnei1gUpiSArIs3bDMomzAaPeFIahfi96JV/icvhiCEf3gxhmWheNYtsg/+fBXKpBvtxhvUdSyo
FfKfkNGo8CcOEYg2HDbMH2t8dmRZs68Kb6ruJqSBi83yCf9IfHN5Of8/7+Kf5V14rsVp8r/+839/
jv8OgnH93r3/Hm5x/Z5//8e/nt/j4vvv8i5++43f8y5s+y+eaUuLfB5pu6b0OKd+z7twjL8w1LqG
azi2sNGRcwb8NfHC+Qs6YEe4joewwhTEWvzLXxMvzL/o0nEk+lwD9KXwnP+bxAtjGcv/cMpbruN4
JtkaFoEXnm3YfzrlOyfRtW7U5h0rAYniYEHcA/7QsfEvlJG3/lHbh2s0icAQwqs/HKjbf5xpjD+d
4jy5a9hSuuTO8m6k8acnLwtZ1uy/AEyNrGoASXTHjDTNcmNDvIYKUq9c+9tQ/69PS9LIH+e3nrSp
oYl52uYFPkUEm0rb+mA7gCEE7VFWGyp3//M7df/hKP/9G/3TjJraHtHrA89I17+f7wws6K2P0Q7b
f5c8/8/PZTnmPzydaxjkTjhCIBYxjD+PY22mVURa1YCcOhUcEBOjozWh32AZMwu3PsdoN8gOgA5g
e6yAJjNNzmhZKfw7Erm7SM9OXszAESiic+Z6q2JiWaOoLq3mJmd/7qLANLF6bGZH/xE41D1L9tab
iSC9PrHQyHsgXaTEaOYUlBZBxzZm3m1TtLHUhQM/StRNoNW4iRN1tmxWg/GMylKOLa1m/GMD/9Yt
4x0pQ3vyG++htTLi6SNKEGpKzYyO0rTz64DIokNQ0kS3MOF5LR2reHwy3WpA1+s8jE4WPJz7WCzT
ebyjJqH7gaMDOCfD3YhaY2c37/Q7OfPM92hi14us90lSZ1cF1i8rk5SCBsQIZnt2VLmiHXQoon6v
RPdJoeNaBAiRqO5/y7w/xxUMQjE8KfDIbdueNal+TItQghIWJpnEYCVgB2vSlFa9QlFno3pfIX/3
M/ujj5mp7Yk2wTwg7nZ79YSiE/ZURW0xhIcYCWTasbZBBxeR2e0g+Bmhl7A5rOEFF+Lb1Pg9xabr
SqQxJRb+lAhTIjrQ8xrFfFca5bZS2UThSwXswSi+1tMLThe2dOiAO0KGe+IQcxwIBdI4bO6xb1nl
GxEhK8JPCGSYvqmpPEW2iduT2b4Zn2hpRKssQAhZ2CML/PnbNPOnsPoq8vYdtRDeWRdsEpUCcA2U
/dMEFoWq3gJkzppjb0ThWhvTHp4Q+nzriqV9h8B2+Tu5OT7pk7yZylu7pqSXtizyqKDFlYSrhNXV
taP7UDJcVc0IgEzjIWXJjqA9zXGApSbPFM5xTNU58faU8ojNzFuOGmGFa2XrP1vBe9xjPVoCqq1v
pJskc3UxNktCQ4iZDASbAyeJf7Yp7yBHE7PIxE6pCfInN+eO/VLzQvGOFkfZfnklNE0tcka/xwuc
pzxag8ivZ6gQs5BzTsxLm5qlkVGCEnF5IbUFEn0uZpQPA6sjPRHnzHN2tY3kOap5zU5b4IRoyOjk
NMkM41QmHjhKzct8U0eLk2nRHo+KXwj2Farm/KlTFsAR6rVy0tdxoOOcTsGjIJSi9l9vLx+05zLo
1MG767m3/C20CB1jfMDBUKLZVtTzefaOCq46h5W4m5z4t9O3EFSf8YR9Gok9rEc3uwsnUIxDCNEM
Jx9hhEFGB4l3F2hADMo5ZQ0r2eA4SIaW82acikf6jNeToPyCyuXNqKFrttrgl2W1yMXxSWsetmkk
nDzBsmOSQMK0RW2DR3joAXSrmUROJ9n3OnvGyrTpuDS3cTEaW0QKZ7fqAMmzf0p6Dt/lzNNT+nUu
CE8yQt+E4DLM4joHGRn4cQPSSS5XXOmQ7wleoo7AuSCuGyeu2dqiKTFA1OtF5achEh+3m7k6U/br
jaZ/50b3IFRCYRtTrsWVaiw3pjTJWqQ23VtNA1VZPQ0Ox7iVzRsiJ9SnXn/XTMv62UO+TLcG3k40
rYbnYAAZ2UvFHrkjVydE67Ni/FwZYUbDo89Jjze/3VLD1CAYzMIOd38VP2VAyWv2yboLhEDmNhBP
8KU2F2SU4vcup+euqkDF6VziNNk2c8GQfxmOsJpOLc2XKe/OvYSSg9YbUR08W+XVFBh4kiS0vruW
gWqY+EQyl8F/VOtCBPduxaFI+FCtWXw3GVIR0/N2s2nfRyYNeF5YN/LNwivvYiu+a0hJ6JviSRNp
s2liCAgeRYHl98e5gy5d/vCEeqqH6anx8natBTcI9omZiEeHYs/4ROgdapn4gRKUz6AK4VFZ36Lk
ddKRYIxp8rcmlsQs+ENYObiszG88DSQZcTYyllGONu+UlWH7y+9wLf700KoPckmzWa5ji0+Uaj2s
QC3dWAM+cd2l94I7LSRIa4J5iThibs+9zqEgFb1CXnVqIw7ruAzuIzSVCuE3hzUKIdUl9GQUpfSY
+Qc2y3jGjMOs6YGBEo34jh2NsTNhy9bdDP22nrvnKSW4hfETYTD7H1rf4Gynfes1b8shmWqmGGHR
QQq5mvKUrJt0mC9v0NAyST8Fbt9ywsuqe6vbBCyVU209BMU852oymEfjUm6dtntlRkY/IyIfcQHT
VgDYQG9zXGHQAevqLTLDlybFcYuPZGs7xCMR0IquAFUzRfCtN0YZhGnT75vsYzYWrfAyqslABwlk
pFSEGzAO2cyOL1bIo+hnl0qld64iX6us2JLQRktWCqlVMhUA4byGuIjG3hqRPDXVksWLbwUxQX5H
rxM/9qhuac5f90F7rgupXSmwAdky80VddjaT7s7SgPjLMnpgjj7yEQbrZCgPTSpCQKtP1ejkG0ti
LUwTYIHkMP/swmKbN8wAUU43zABg2Lq8hS6K2ctKCFYzPViNK/bgxkjS7G56wj+GHBNePKOstqXK
J9ZuHIXreAo2E+Ac9Tjjxted9KajbI8Qq54RdkNXqB0sWEulNKK2hlTXzw3i7VEGsxUP28xHhS3g
KkxfLcq9Krduk0QYTIDjKeV/2eGdnoJuV4lB/EC+vXZlvs3Q8Gj4zI4qgWRMw4azlCDeIhenGYPZ
ldWzg45jxChKvtoOp3JdKp5qFG/KUAeCEAmCqlrUgnO/H+zaL1Xo3czNeBfN5HgMvfU+BjC/UtRU
q0G1iKEzaKquyZuKCpfDiVltk3jp4zDjzRTYytGmZB9amfbMyOQKOMiErqJe0xm0UarVFsJa3NhX
40y/qxW8okF1+6SGNedpINZD5663gw9rWjilnfamdYDdI23iaEBfjJ1VGYIHGBebFQPfPQ3wfeN1
7joRlCnaClGtNm6chAUcb6Va542arvR+dnea1ZzEXN+YdJ2PyMWfQ43BZxiF5ptz4lfEWclB37lk
qG1s+NNVAfpqdExKhS0V1trIYxDKMt4NrvqcMcwfEpPq5SAN2rkYOLvh0e16OElCQ4KAR6uLdBfF
kgu5kTm9sWhgz+0Xo53ClQBLzZwxSo1UwVzVPyaIJlaYoN/LmgnotxcR1zQZJ7mz8DdqMw6a+A03
QQxRAn62ZWaK64N2ZlQCAjNjjzwTmnOJpv/QwoCyDI0y2xx1uBPEPNMZBveHYgCrPGmdbEKv0sh6
nMz43oycfO0g3zo0wirwKBuGb3pBsaYBHtN7JMt6HN1rC4dYEZuHhrk3qYNyH5Mt7EuHJBsHhLWF
6EbLxbZq1sY8fg0OF1UQGdU5TrI9AzCLgo7IPbeDKBKFC+xRlPdFRstEq9vPlkvTL6uvOOeEiAay
ZwQqrGlGj5zQp4ZCPON0AJqBexL4ConQcvya9cEAvIXRT4tKxu0ZL80y5NaaByjQ5MVfzigGithx
Y66X4ByXdrL2iARycP6gZ8/C6WQohOWiLwpYs6LYcSToOmCiWPwecPMxA51GLbjN5FeY8WG3dpn4
sijOMp3JJULismrpY42ljEknDmpCT+KPtBsyf8xjdiAJaG8Pl7OH6wUkvc3KxiXqJCAg42pGULlx
QuhevdHSKhX6U2xq0OFF6pMFAYUvq51tquR7ng9rFlv72W2G2zyeGAYk2PcwwKhcuJuktVldqe7n
2DAR08f/YFcEKlFgoK1qArTSvNlqJgjsqgqZ0RHxcBoDwqIjwdZHEugnnqWgU9PR/Vo3oRsjZLt2
YrQ5IBc4VsGMWjACiq5DVk6G4DEt+2jrGVj+m55li2jrkkY041EHYieC8Ip3IkGDbZ6sOP2ICsyp
NZ5OB0ZQn4lhNVrWtV3Kr54NK3q5zNs2UnTk1jLpW85XHgp0tLScG8nSllB0WI2Cz9W2Wm872vXe
lpTZWh37iJ72KO+He6f6Pzydx3Lj5hpEnwhVyGFLgiAJMJMSJW1Qisg54+l9MLfqLuwaj20NA/Dj
C92njQaQIyY+zQ/3cB+4CmQfshUjud5AmBQagBiC7k+rR8hrJQqwYopf8PmFDpbxYU+NetJyQtrQ
vsO7grInyX1FtIVctJLDBh4C55gQaJzDR/VLBnwxYh17hksZ6qQm0Sk4+hRBRjZ8R6nHHqmB+dYm
7K9rVbhHpXGTy16nm8iabarMLNWNwFFD8q4CCVRw3VDETiWCsHhn9Vp0VDT/7h9R9Wi3JilqbDYJ
jN7ejUFYqiK7fB8EVx9ATP0n+tVgB+z5py8DwQa4BLLOrJ58BPI77XBCR0T6n6I+kVK2oPysu65M
LdlzDZlQo+6jMw51vMsGR/igHSiESQEYua+twToPMyqziJFB2A3TWm/ABiYKVv5WlB+arJ7Z7n6p
dTrZhoQuIA1O8WBBma6ptlN92Gbl+GWiuuJQ5D6TGpGNpp/Tu5sNXuYCBXIKT6CIY902iPratwP0
VlOFC9XqI11c0x7Gdrnd4nrY6Z1uzxnueXmaYbr7tPYR9qT1GNT4rjVAh8NypaWqaEuauFVgyfBn
O9jyJVA8kDwwdFjrmR5DjATF7UZiIgVq/bAyJ4evKiwCmwnELmcrAjSG2UPDvIGMKpy3nDWxsW5z
EbuiCe18KI9tCnfV0lke+NR8UZnA1pnxVoZOOY64WXLlPZfArUo9JsGMob0ALi3eJNF3LWLPpKrB
K1x9FqpAXzBKkBdVtxL9Qydnm9lcFl9s0vwku4ozQSPTtFd5BMPjAh0axuLE+c/1y7xwpzf5uzih
2iqQDUxFeS0i4ROTJJsGmeYrE+FLTUs2JF4tnTIHi7F1a8O+sc9SoU9csfWPOICIyEuE1HIuMZ2P
KmdOjMouupE8oeLWaXSyfluEa7lIvmKF1EgxB6s+qSUEbTm557hz2JkvodubnqhYW+8UXBqG6dXs
0XvtVRiNHPuCRriYlDFWZwSGxR/AbUtSXA64V4C32uHWV8vuN2vKW5+FdyP3X/MYVIae4lMww1wH
OcWhagieIiJuyUJ1MYcWz7LVyHBE6+j45kZmHrWq8DOCQcWMkZizV6LlTwNeAZ/uYayVaxOpRwVZ
+7oWi3gbl2A6U2XcA8oht043dyr0WWvW5l0RxEfBZ5KCvGOmqlUupZDyKoNJYF/LJnkS1K1KhwLN
kTVVWr2IOfOTEa6DP8bIHZtetYOSNLtG5WRmmrSZStq7tiehsqOwX+kDh6CPE1yv+kurjFD4dA7x
TtRfdYokRwK5n2F/Wxtqp3sEFe+jiyCa/Q7X38hqmLzJEOtxvDXyggFdycclNwE1ktGZdjqTp6Wk
8ZbmqEcdJPlu6o8tiGPI/Em+0wsoCUyfX8qJPLGlv0u0qt5M1VNmgrHW4xBJPsdbHJvgkSZrrYa8
g6o8dQa3Yzil4SGNKX8mKA+FKN/SoXkz8la01QkrZZ9Np8RAMNIj+aJY0beTkcxsc4llkEDqsBSf
7AnyPlH2ZMfk5CQoIRS9BJjT2I4jXVtYrRJGgrsJc5szobLeCfDvLYV/KtJSeXaxceiqYXBmoc63
qjoXXpEQURlD9FDEUtj3WnwzAiFDvq1dFWQUWNQQSy5HfSIarugTwoKFlHsOshmZiRIRfkx+lSAA
IS0EeHPFkby3WfnCVfUYmvIsG6GB1rGGezZNqI+HmrR6gyBWzToO2VxjFkr3vSyf04qEiHGWbTWo
hm2Z8XTNJijbfcjAqfI4cGjsl2e13sF/H2jT4pCuycKchQEypNT1DYtxmkhUy1w9iznbZjjbuRE4
2ceZFl6qO/bjOuwXw/AvFlE22YBaKhO5kUo5xTzKJHOcp/M4DE8/xoTL0ou1LNTi0iI+rDCUel8N
/87F+KVfXjxuLN/VoSY0NZqJwQc43MtZuqlVRq2V9vSLWdnIC5hdr3/KTHhPE66zJhlTd054KqSa
tRmWD1DWaozllBVSAZGLoI8gmVR7sCL0Q0ZcY/8EIBb62E1y69XUGoGVFZ8pJKJmo5mJk5m1HY+Q
8Kfa07XsGgpMDRuLJ+aA/2jdJjbCSbjPMxlIusHtw65WmpKchrJBlyIKQNPiCVkZUmh1ub7aTom2
omqizM6Isx24clIBYezUfOu+yrgOaoEVML8Fr9oEUWgndUBr9K7X0nCAMZLihxnrel9kksiKeeHs
zTH3ipT+5brer5MQ/5ymUZb7HV7/RuKa5+IePSa+P1pXMRRMeWW1oB5ThTiYuCYNdyT2llAkJI7J
RS2FL+hxUQAoQRbLT6sWeyhtdbrjUSS5wYcu/MlzaW2NlAM4wPOPMDkEGBIjaVFIvEI4QAskb9Np
Co9SncEK5prjrVBldcM1UnJcdDQQ1oxVrLKSH3K7oaNaVbzNX4oZE7NBgFSvgX6qjKpYV4RfrxPf
hKKtAV+TCJdrjOyw2EFXdD8sYwX9pBlwUmM5J7wv79nOKoO2bsUw3MzY31ZGTShyrTMJspDjilVA
KEVOAN/yk8XWfIC0AZNf8fHKyfdAZmpiTdk1mj7nxsKRFpdAB3JgzMT5LU/RSLCAUuI6EppZWmUd
im7ZWIaAM7PxYqjOg2wSAzPo0BeG4mVo8UsFNesAX+IpIXVLbS2T1ijp50FgAM0qNbUg/PXZQ8Ad
6Hvz3OJoTGciKkLtWkHEaEsFYpGgOlofOlVZ7ju1+qy0/VTj4AorWvJG8790P1pUnyeKK8dSa3Q9
Gqj6SEKcqZtPZVSIRCWdz0Dpk7fSQdAZY5MWkaGPsAbehVnUn0mNBCK2OE6ZjSIxWbxjPxZiUbC2
6UlPYFWhuLTxyk+b4jbqB0WfBEb8I0lsGnSYHJEai3ZSwPTmEJQ+YTMdWr8SUYlJuFS/NBkhtkFR
C69BHu61uiDGuggJmkuUp58gFKiqT1NGDz12wpUK9bMkO2vqpmccmAf2BNcGHoA8CBAbUJzOcv0J
aqhcDwSD6BFvrR6LTwaDz2hUHrOgPgYk+EiZjwI7R7ABAIyDEkAJV/xno893VcjfcbjQ1wk1UWIk
x0+aQK1loXYQyhuA43Td8LBMZk3YTKPUMsd6aysUDWVkHbD9UcorxbeCepX3zXlWK/xtekUv/VFB
ANy0KmrflucdEjgGngUneZcBoUKMp+W1sf733EHc6tYkJab0V6Kv8hSpYkBq2QDqfgyPvYVih7Y2
ZT8EQ80IcJzdCl217ooPuCCiCRQ4XXLchQgEzWRbl9TcGmsWPcYsjfIysuv9xC25tny/34oiTKbB
BB9fxvFwLXoMKMb4IUNUp9E+N8yXNrFqAjDRxwuNJJJdbZf7GbMmWT8mTQEXrDFA1Opvot5DWcoo
ncIQtJean8IWdpAaonvpUe7AnO0oOoEE6gmPmVAnSO5fk5cGTBFU8jBbzJahEH3VEKNOjcaxHy3+
4CyIeQ30fvNUNXZrGCUUueIu9Yp51RaHyhSMEEH0qdzLclk5ut9a1yHbitnv0FtfualcBJnbHCPL
+9hzWrSQ7XvzIdQjf16M2DO1JlbJQQMMsVFnJtO4ZIeIq16JEdv+a2xbZafh/IM3ZJ5QISGPzq4m
tli7izkgx7AgKAAzidVRlhiS8eil4FZXHQPUHsHGBJ9nKViqihGRNPQpOu1rk6NgFCrjMsZ5cRjY
OFwJg+8V8RW1L7rcWtSx/sKP7qrAFaQUUgOmfaEQQ69gV7cSa/1FqwaAvWChUy3a1r7ue9DfEpUV
U1URJFZnya03wBHoZoceMa3JJAjirSptY3MWjkmhPMJp/GkEorIEhv4exV7taUqIXzKz7FxgBePT
zaOS5WnSFDx0A74IkHCcVHxmplFYDADrR629YGKClaNqwU54wnWZJAiBc21i5mJ+VS116r9nYSDw
A2L5hgKAp8GonwKNR7bZJSdFYACcMVTdpNqxUkzAItjQUbMZD01VGu5nQhw0ywIZhEVlHlkjinx5
/w56FAvk/Qz+tdVQFFZh9PXv0oUtRYsvppCWkmqpQEPGfoPwh/KUQkixDmJmXkQJ0VeW9KdoDpwq
a1rWgX630sv+Qx2Nk9mLDBSW+5x+5U+p+d7l+KuOJObKVfnXBeHG9PmxVkPeXVwWiu1P4fbf1dCn
1sNaXmOxlFtVMtutyeiiKpaKiDliFaNXKnLwQuHEIBSLll6y7kW4sRsjkjWskqdZGJeNHSugw3Cz
4CbVZFeOrU9rYE0a+RC5U3PaxQkVQGwQGi1KMJsKJc5tX2Xekfb+tVPvCoNF1yhmBnRYZuhl4Z11
qOPrxWBjbqyZp/LcYENgWEnLLvzFGE5daYo6Owf3oxsG96CCRH2CYK7L9BuYcYVdKyywFdonei8q
RxF/zCj+RVIJPyW0DJf0T6nVf+YmJFe6CYBxyaoCW74dT/9+1TW9ZHOhSiz0x8ix/AjtqAntNaUU
iEQeEW3QD9iFUTwNVMfrUjFzW5jKF61d7D3JzhivssA9C9EQWXHYQI/EMOFOJqd1ID1lnFTsK1NX
6gXu5HAJdrFE6VyKChlZQx+smTXYYbyQPXg+7mphvGgmpuHAyqJzK6a/qcpTBs3Tkipu2jo+ubcq
Vra1CMgyJQM0CcfrrE20ktElZDKDrDX+yUWDNalMXIMpKbba+R9aLyxedMVcl9nHNBDQ0g8EIMfG
QjKe5w7Xj94CIrZI/KjmHkFxVD3zBE+ISTMluGLUNHYokRfPK+ee7GJPq+ntysAisZSmlYf2AWhe
w1xfaTddVUbYOPXvgQW8JhNZgtQARjwoMMyJ6btRVJdheaDN2lkpa5EHXgzcWwFPzBoMRkg0/XVt
D4EE0z66iEtPHwFYs3nHmLJl9P/jlxGGsFwCLSoyegtB7WUWe40IN/jaCPxnAIHrw+gdQyGOIJ4f
RdVjvzcIaWUvb2PtM1XmvWULPZoFPYrduKdAZrVqq3GkO62hfcgwGLFHFTMvinY/Z3QuERtY5iFL
pKxv9lWZwMir5G0uI4rWsA4VCgssibRI6JxoQuFiU1qmW+ZaL/lUFvsBzwh2QMb3CvlGosX+E48t
/mDErQzGTrgu452moMOkulmm4GN/UEs13ODBzEuVZGXas7JHwy74mDVUckF58JmUgZO69/mrqPMT
23HX18WA2VpsuUFuEluLiqjMYCq0ZHqMKRC1gavRxjanOhCOZtTK5ChmAstPNU8OSjL9ySxE7K6f
sDAwW9qqSf6Whyw7LXlkOMSW3wlHp/f1wZMra98Ehb/VtZbqSJa3GHe4+OaZMA4dQKIU9Kx3hU5E
bRKhr8SeuDEkgrMWFvmUD/dShPqsazxCKWywKLHrM425uhnqJuwqfdsV1mWQGXTqsEzYuui7XFAS
p437c6IOKELnzCQLksTv2WeYQj8UVKTuSKlxLo1Aou2wwsb997eCp7irSHkog5Wd//9LWeQCkxqY
YsyHgVtVeXP63//K/pB/9e+/rdp6Vt7+/YRIfMSQLlPECnQWWChaFXJ5zffIPJ4fG2dtBBPSfxGD
UtvP+fGBdr8+4zkm6y4PEKgGeK38XrZQoMzW1eIOAOMpTbAFS2tHdE4i4N4f4+BshbXwedNnJMVN
Y/knkFwRWPOvvDV+k+sUCNI+agFMlJN/LpvBS0JrvvAeIlcsAXzH2sYwAe+XYm+dRbks17j5UEzK
0TWP2B4DMiEGofvVAJAxIVMNhG0J+33+vDtIINhlwh1Xn5Kk1kEYVMSwYNrisnxPwqRlkjC8xxmR
E6PfH0U97LcDfEzUARE56pZyDGq1daaU71CJ5pexREHPXj9fK9CGvSwDFh3xiQCapHnJtP5YFTFK
/HLclQW9nkzJlMW5A13Rq0G+Ulkntwy0iiMkxcsI2CqMsSLBF6KCVEa+wax7Aq046El5nxKBNa3c
XvQ6aXFaDmhOmtpjJpWjNyMwoU17zRVkgSNGStS9gu5vrYnj0mHhy1DBXBvFH6NFinQtfVpFZmeR
sThQS75etw7Ig6yrFYBkT8yWO11FnmcpwHdzpTj1g2GsQiaHGyloLJct/h6PqY+NpXDahVOXDyDp
s4yVu6gj6Zt4CltIwYZowKRtKM2pm6mgggY6hyhn23m2iGcbY2vbsFZj+qB1L6h0SEyeJyeM5HLP
ADA6h6K1G8Dw05FiLJ1+p9xMnggqVmYuuX0YjPu8QfsRhWybq3wiZEdjlpf3LTZnCzx5knOxo9Za
VWlWeV0TsvqC07HRFxxzh6HPTsryZw4VoEqheSvLgclEyRa3mlhNY/VDhhxqMcw4zUmzWncnWc/s
qBn+ZEguXYEXxGJ3Z8zFH+jMV22YvrsQF40RqQfN0Dx2b0A5Fl6npFTLZAmCIv0zZuYHF7F2wobs
U0Gn9a4NZ/WuX0wh6q4d0MxYhkCZiWQQKeKcE6vk67YuDcY+z3QW2Fm2gQksuzV6VG6V3jj6ljps
NSNlaEZDvqvbzPRixkX7sBHwa/e+ta9AsrqDxtvg8s/2gaUrHnTqhh7Ekg9658+E2MjKMQYX5SRK
r50Knw17HB4b3LQn9FAyNtBYvBiSn2/ySoHCzrYHhUttEhvUBDeJOaStSVp/YwJLjKOgCTdlMO1e
WMJzg2y8tyqr9Vpoo0elwhkT6kp8dFY1EbhsZC9Idup1ZWDWzUIi5CwW5XvJp6GCcRIR4emj2KaN
AUyU1K9WXXOF49t5DXxq01Hs8te2YolUjnr6KgGdYFLAXlisSXJgfBm/NssPlSccxMxCEc1JSfDq
T+yXWorUlzFHRJDGFllvDQFPVlMaL8irwNP3an3xE2sTTYXMhBt5lFmjSPz3j3E4yyfNLyBJRm9d
qhN1PrBbhyHAarESLmEMYCLSm+EETqY/tW00nIa8VA5dyB5z+f22IpqjtLKePZWhHRup9erY2Emd
br62CdjJAV1kPn+l4xDBAFjWC4KUbDIzeIf6gv8zrFkfBw1usVHFKJnHo1MMCxG8gzBm9nwRwgg+
Ca3bN/tKgrbqmpijXlc3VcFutBal6ShTlzAYSZRN0mafAul7oigVl1iPYROVJ8BmxTatEuMy84qF
WD/gt3WtuEpvmcZxzAYYK7xvcZ5BMnDobXd+UhteMgDokxo2gmq5eMpybRHsEBJQhDUDcOAGUaij
CzD6o6b2bE8G33QR7Sh2Xne3Noi9ti5AHDQD2xotudRQV7t6iN1x0Xz5M4d837NPHpX04BfmADHA
9StD3zDYp7KjnOIh0H7kIsg6lmzNJpvqH9OPGbglJ3k5tYMUq6MOdB+fFUFzJWDTyF/6WrYk6wE5
KIc7h0jeN4eq5tGghxVbv4XJixALIRiZtzLOIjNUiH2LEnKUiwV4mPYiV5VJiKGm68eYYpOmyXJM
Zeo8SR1IGWAEfDaK+MDmy2uwZoLJNCGGmpG850AYd1x+sB+zs9CPFSLW2Rn6iOG5AZQ2B8wPkIq4
Ei0NtV2n6/T0Y26LE3VIOGNIN2MWi2r80uhSdQkmkvgUhmIc2/NWKUgsphWSg+h1nvv5htsuPRgV
2pZcERcb/ECKCCyvzhItF0ncOgeMwe4/5SgJajK64TZMIzMB3uS8T8N2vhizJDOpO5qilJwaU8fn
26mHNOqp8wzDdNWeGMYuCoHCiNO2BzVAXyaf2QoiVFWUpxCXv1Nav4QImbmyprNesiwfNUk5CjMn
btjAxm04tXZpoDG0LJjV4ig+iH7DUCDG/DxawxmhxWhwHFuijslXVOHg6Litxal/FiP7kUkkIxKk
Zc1+Rx1g8tN6yMa5VYmraEIWNl0pZ64Q9iKnfncYkZftzQVHGptFdaAyOwWz3+OSK+kC5GStiGHx
oK2TUBvpXj1ao9uOKlakum+2pUoI89R2Dp1J6moGHNJhQolXBO8CfmQGeCkZfl11mcaMR0MNu51n
6Bvs9vciJFqU4c+uNuqTJQuEYzZp7OSVmW79RKk2lo+4qtUDtzNx1EGkuTYKHXBPQWBn3cAMNQ8J
3B4JpQN7fKCymbgYe4JWWmcY09obG/38r3Hkk1zVGfjnsJp3RpoFjAtQEPTEb42BfhX0hTjQEaLa
8X6cVDaOmoEcN817fZOI9NGVKKMMF4LTnGGnambaC0EBOwxNi7EOAEaqHUauQ4ZuvI/jVyXwUxcL
7l4XZd2z9PYwxRoMqzi+aMXElCQN9LVSLbj7aKAXaoMUVxVWTW+GMb0pl4f/v9/797d++bf+bCFL
0+qJYXXWaGBSDWVX680O87noIWMzhbVex47qV9leGSfR+wf3+fcrOWfNDzNumYi3vm0ezdpRr31L
QAfpKgTKr3Q3AnDK8vravw3I3R+BXe1Jgb3kb+ZH/20dJNaF4VMSHIHB74aySn2lXVCvBABI6ma4
mtPR/yRGpR2uoAjAT3HeLGOVad1gf7RIbAp6p9zGO3GXbvON/s1vnIu7zv+KjF6i3wBG/ypfo+Y0
vxsQxxJyutfahaCemvH1i3GInPlI1JmweyVsHe8XVcl8xmxmPVgRil/GXj6BUFDuyZduOGqBj3GF
A9quCNb6KR+EB1nV0SjPfWjr1+BVJdOu+upLEjdsfG1wCnH8IbGSms2UrpQFC+2k8ao7oowGQMHY
msvMMrcReE2QpvHBT7dIYeRb9VWIq26XpUfTeAjCN28dcZ6jvJC3grSHGdPwU+0RlmD3gz6ICfuk
ItOq16Vbbqvkkd2putV8P0kbEbkiZ8cVDwmJUcQZCR9ICRglYXvYFNtO2yiv6lcqezLJgCP88d/2
qLxYbsyluiPsCtJYwDJx1XvVAX1bWq3ij/4zg856DW3zwpub1ur3uB2e5ej2b+Gje8XYqOCsY0fM
THpeTXeeakiIYCcQIodcpD+pxgofIv5TdLAv4PpQkwiPWADJsRqhN7e2357mczPYMWBr9jlLLA9O
lxTCJixKd75DiWU17rDswbXHdsuD6sN3M7kgCF+ls/Yg+lrVrx2xwCh8j6qLg7cnW5U9xF28Gg95
IpFsGwt7keu6st86F2/AzGwY1O0h84iV26g0kg/4yONyBQR0HNMueLKwI3P+tz5W78J1dMGxKdts
Dwzde0E4uQmPGW/mGREkDaiX6KCGkvcTWyshVDiPGfevYIdjczjXPOM+sEM8OYAzZV+UGynaAixE
idHyUD1Z+xDxdbMGvJytRGUfv5ikYtPJjq7BkJlb1e4elZMTxWahJcBML7rha7roqm2+kYYVS203
B5kww+A+vgjb+EQc6954qfOLBueFDPTAfkpX+eLvqU0TcoyexDcnv7W3sFhXpMUss1UnIJMYJeh7
YxdvteczBnx2jmoLN2BBOTo2otfD0EFNEp7Gz9Stj8al3H4S0dUcFociqtzKNu3xmXxgCLkbVzQu
xRvRHsyig42aOFEA5nDd/sV/pK8ingASiwjxJCqXdid5DH2GD44y5Ys93yKoRwG+ZfpN1rNyUvhg
UGru8rv1Bbys+ihehDUrk3KrPlrPHJA77KSv5kNMNixarQ0BzXvS1lCBWutxbb5Ve/NOytvwDQHc
huxxzu6LowcpLjyZXXJPh53wYFYUt3yljIPEh+oQV/gWf/qsqTbGVrvO2LGfZWqbd/rE+Q9KTwsE
4iDelat1DeM9YzB/jxFeOPEJ0ayD3yQ68GsJSd1SbuQb1kS6G7rFWX8bHOPDP9ResM135R8meQK5
vqpl0wRJ3zPYnix5bkR1dESLFzv2dF5n3NIrGaKRg4U8fWFu/wZYLTlDltAomnDa7DIOIMwzqIH+
AvFIPE/c8UhcGT/oOMlRN83TgLQGXBQn0APPQsWzhotGRg62GNCRPmrUnuTlKHs++VX5Gn4KBl6j
dfNNxzoCqlihTmQZC7tt0+ykS4j6GI66rXvdgdDm4o2LCQbL8mhatA8r81xe4eoDA/d5ZEWeMGwN
bY0AGnndErbqv6jlGqakWN8QRI7zRQDCtZ5u8Qt6boFRMGjObaNupOO0pFCrO3amoOW++u8lDbIE
Rm+Lm5bUuvFiHeazwBKViuFoHQLt6P8O5jo+CA5dIj4M5cETEcRL/qY9jIvxHtx5JLwbe5JYD82O
+y+mqWdgQCYmNO1d/Vq7iIEilKJr8WxtMDOsw3f9L/CQiQcsX1fyOxlJKsGSXKrsSHfSySKZbcsi
13KbAJ3CGgGwSNCKtTHvdWbXf2KwEdz4Q+QrvUl76Vx1n/Ehe4IAZGoHsoM0xHZN14ZMprCXaMT2
nHKUTf6u4jwUhy1RW5Ud7DOif/+s9hX3tmlr2Ixb9TjyWhbbiB1oNncWeVam3b1n+wZqDJRIfOlc
53vhyAp24aPiKDZyFiC7+RoCpZH/hdy1AHwABayMqzKtZKd9tY6SuC09TJCasaq240HfWtwm0ll4
SzbtjtJdvkS/wRFSvvkj9nudM/UySSu0C1DCsi06YYog9TvfgZVGk8xbrF560oSGtQw31kPmG26K
U/5uvVGjS4dKWBnGmjWg8MmcHzmuD6IgGVbyJSG2jHwS2pT2yxLR6SEwPtY+x4ItXPV70F/10Z09
ksi3MDoxAG3JEVz1X/lTfkxvIIzML0Y/oWt6oM1h9b6HryXW4W9uOSlYtZ7yJdz4dB2JwBebD8wY
znwQJPdFMBwf4J0t6xoPBEjuZdZoLWNNviXu6ZXyFCNXNzfjXksOULh30nZGpPHW7lqUu+aKhFr9
x4dNRJYXkSaeT0rWsf8DJAYUQZaZBW3z1wbB4Lp/Ed5nPul+A9c9O5teRK7VuMmnW+qluefvLHr/
VXUId+qXal27M8JE6HLryWm+/b0CYDJyulus7YTBaYhWxQVDlBAGmlXGh+dhUJw2csT6eTecte6g
h1C01/LB+Cu4tqOVpq1gdpGMdSVbQRHuE/VGtNZea4BN6+IrX0KNBZweF8EJkNSgrDVQJgMNBFBH
vVJuzV0G2mU+c4U1FwIKpNwOxTULK+QPnZe2tokVCVjPjf/eEMDyQc7cTLex90AfLdrKZIn3ZI+k
h46SO6bm0rNH+pVKIS5edPUIuLUxHzSSQnekYCt/61trgZfc+ZShH3G2l64cUMif5OiFoWB+a87R
OcdT6QKNC+7dM6m2CYsXjTMK45Bt7Ik8ccpvmCEg9IJX7TwCrJgcumKUAfouKE5V4jKco5xDhRSd
iNb+ILawXaW/8bX/MJjd7Ugk/CgO1T50O699V29lup3YCKMpvStEm0IPwAMVzjuCWwlJNHbWR5tt
4TD2GZk+6yk/54aNBZDEKf8czPfip/woQ5wbS/4ndMdA+w000r9X+R/erkz9xVs2veFdxIYF6gCV
HMLBRfANrdUxzjVsfZcx6YNgo85r7mw7/SeZJKDJ/4qDfi/eYhOIgPkIKL/c/BUP6lohQQ5v3rHU
7JIvC+sICaLcrHxLXGxXgh1rFCjr9IU6rs0/MdaTwZsfR+Z6T14n5lDMAzy+XNgNGHTMGxs3v3xq
/VW4ZHecMuMSQrNiex0jFf1C7Dn/8mCrMEZ4AaXEyvQ98Ylu5d7Qdbjk9Wjs2k/mjpQ4Pj7iVLWr
dlxCkl8n0HVr9YsLX3D71KVuxfBjMzDPP6IKDEZ3aGyJW4bHE6o6BPmvOUe16++oW+zsmnjEHmhO
4aaOuY+O5qHEC2ZSBa8NwuOpHIIP7pnU6wu3xAKjbgnyKe/67Jaxs/htExTsm9p6LGRfrjbN1U5G
tho95urMKVRCE5HyOwl3hLwu76x/gw9pYRWs8PNiLMm9xNymr75kz8XPu/BRjh9ice1Bqr8xdQ6E
ve9QQUVbJAoIqSnPxvoxqiSp3LoSxjJlfZuzdlvzyVk/fBk8VRPKeBqavbwSjtljfCHVuP+wDBs+
X7hiyv4zkVf8wNDCdlJS7flSs/JzKjKa+Rr9m4+kaOB554UUfrLDINiUd6BzOFhQjjuqm12BBoWO
yfnppvv0UHz25irw0kdwKmmhLGol0tfjXwYBN/WL/QyNKAUrYEUOvwOKZfK3EYu70SW/8bKli/gh
XpUHwwz+WNxR9AjveH2I7aEWF73C5ssVvPSD2R2NQkocpIeAZNmyP4IfTuNMcFFUtSfziWH3K/6r
dxCLTNAf6rd/MDFrEtGOz0FcFUfrhpdxSQ44DG7WrDUbZslPFrPDoh/akZPNfVS78YZnFNcLUXb9
8rzu3hh9tBWE0TVNgx2c1Zvwnjnitzg5CzuQW/VC2DwmKYLRj+1nzHzpu/7jqTVUNlxtmGzDPuxt
ZeN/+15Dmp8XI+bdyweCSNwMm1sIfn/VmXtwgu8wFvORO5QP+w8JvUCSqYsPxEArYfujo22ta31t
XxBzPs3JhhfH1Jc7nbYMWNwh/KSqjv84/aQUELpN9icDvmD125eoLB3KJvTZPOXbZ3cNlUP6o71x
dd6iT3+b7SzfJjTJ8oyThL/wh90Cogtrfg0XPK6hIIVfqR/CgUhajPIbQikim9Nf91id2OGRy2ps
NvG+cUMs8Bfpvhw2i0iMHs7YS5dyaWJhJuXEfq2C0/Qivb0B5pLASUJBgbfC8R2uqg8ggPIaxu+J
C4cvKbzKXviL/dW8QVOK/uJH/81DQLhLTv6ePxbADs+Jq78d98adM4qbwvhh63ZQDpML/MN4T0A3
pOv5zg8b31uyWea9Cp6EyOF4He6piP1flOO062hv41+VFoPKSEU5uQqP2KvEG6d8sILeyiwSD8yj
OBWfyNGtwzLf/I+0M1tuW9uy7K9knHdkosfeEXnuA1uIailRjf2CkC0Zfd/j62tA51aVTTHEyqiI
exU+liWSwMZu1ppzTIWuz9q79x+IgM0X3nPyzhjuXthCjzv0mOo+vGU6Ii+O3HPOCtmyfq6frW/1
M9NjcK9eYiS4g5LzzNkVau2VtnEuL+K9unZeKp62EkEpLHQivJAFfWNv/dh97126Mc/FIwI1omjR
kQKUXWG3e+HATlZPfVWgkyxX9Ual5Uez70nuGE0/qj2hM5O/hNfClNEfxAvx3XLV3Xg/++EZJpeS
bi11m5NJxqq/bFznJqb0z2ODw4dDHKFo2kL9Nj9Aw03ZXxa/YFDq7mRuUnYALZEpLugVFB9b63K8
KW6ZBdEcgvfjzVbb6h6U+ZYroF4ZaxD3ySMe42BB3DgliYFsP+pCLJQ0t27m7TNewh8Z27JgPazV
t1Js4xrATvAMtCqbhQuLwnWui9f6BTuFzsFT2yuPcGZ9q+l4lFpz6yCC7mXi7RRaM7uPP8UD6UxW
DIWtnsi2cyoeacT7GJq++7HHzTNi4jDougFmwysbqPFl+PH3MSKsNG5KhoqML2utI+qlYh3H80Ta
WoRhypiSFyUhDNxpLD63XUOqU62MP/oi3uE4pOMX4S4J2XuhUkYh2rd3sRqV2yTj/QRFh9V55GHo
5y8RspslmMkej/dkIIOrr0xtYLs05P/+MojqujULexsTJQqOLaNFabKhTCpCGuS7fM9r2ZHd24qW
IM2cIiz6BACsCieVjy/29Ajq2N/SXKCIicC4WENbZvsQiGdElpUbFGzM0T1iQaTwbOI9RclBiXac
3lQrgpR451Ox6AtfIBogDHqobnpTf9NjFcxuxGHOFnuPz7sLS9p/Zdqu8pIzl6dw/pa4u0t/fDfg
xnqNp7OF9VvMYy+Rrdc8Kir+Y25Ea+oueuUUKP/E8jjsnbqNtxNWCyozNM684smsn0cT9er851AM
pH6G9ZsSRQeZFA/VUN83yhQzR5pkxCWvvV1QQh2fxwKcVmOqLpX1jTY6d/Hou4Wi3xgcPGXn3RPd
8OB4HI4c3VrE9siJpTJcPfH2xA1M674RT0U7WZvYRw3kDdNjP+m33A42MLnpUScq3gimCxZOB9ZY
HX4K3VJ20gtw9AWuZ1RXdTbUFy0uK+aZJLmoHLauzuD26hjcVAqmE8wY49Yr222n+uEyJJAGZoZz
LRI5XHYZm0xYsBujhB+nKZO5hdX0k3gLY03SprcIEWesfM3DP/o8tdYvs0f4qHg8dXGbbKyE7UIL
lBMD+01UBpyGNXEGzqQdkaJMIRAvwWSSJu5MXvQI6GIPiZ51iqjc3oQPkUswBR3rhe6FF/BmFym5
IJUZ7QpDZzGuxse//i9h6AQ45zPfZX51qRmqsOkQmUfcHGewhsbKncpV4/6XN5grtfYpHURUMZRZ
oORVNtUuFa/016+rHZHhPj42OROOFBbNLVOf39hvZDi1totBHzRyGnwiwyqcYpW9DZ3+brTxwk8q
avq0InGkubYlek7ayZxsc+PClP3uzFuZP+Mf4CLugKY7umGaUvKOju6ABo16RB5auZ4KFgGEP1gI
5T3IBarI24DAM/qTMxCG4TvQPeserTmnQLIT7vzxzHBwTrwXXUOLagjT0uXxe7FCT9OVPKRXXgKa
zSIW+BkrkIzFa4AXzVOEeeZOGKcGoI7Fw8FiotqmfXQnYjp2UwFD3bUzyn0kuD06hoVOkp1WOzWI
N7n8jtZ8LwoSE8Hj1zhRy4GtPXIAXCbJzkg8qNQU0VSstItYZ69vWvyQF2+w3eK4qqongQakGFGm
Nim3t2hpgRP4jSHuFXHYOhTN/uubeuqe6obhYJEVM/XqaFyPvlmwKvm1K1IWQhs8zMIu+zMPz8cg
PR45hs6zA+UQgaGj/zmIB5zOYyOBEHeVdYBNs+9S57J3KH43PDEFJVinz/ZT0c2BSfyhFxcD4Hr8
HwP29WRvB4yopC7uepJ+xBX3flsIE0LjzCwpvidldT2NADQKu9yqtXentsGvvIKg+fXF0j/Rs3gC
DN22dFUKTWrmPER+exilZQ4k2xocByRbU9/JoRXYaJxotYxzpPVUhambOsbFAO1JncvKYpNVyZOv
9QgcScSw7eHdl/q7iKvHemYuGMTALKbev/NSUZ15Rk7OHYZJ425mjun2x/d/e7tGLe3cCXm7jKxl
q0G1mbOuphk7paXdY0xLffb0fx+sy4iIVAwUXGa2n4lQm3Pv5dTTYzBxqyaKeoShR0PAR1iiKWKs
3Niie+KUMZh6aCNjQE2o1Mutb/E8NR0tdp82Rh+kb1/fu5OPryEt3VThvNkMxKN7h9/knzE4ICha
VZpOkbkLEYmOj0QfRwudVLh6fvLwZQFwnikxRqc/RCRdLGaczIBNDhv78O7NQJQJsf+yibT3xokp
uPrXRVLA7iHmspQk/MjxAI39B5yIS2yUFEyjbjdTlpoZQ/X1Bzu5MBpS2ASxGLopPs1LaFAZQGrl
1vml1VJitw1cgajWNgOoGTDP8cWkyQsy6VHk5s9fv/qpdZERNhPPVIB7xtGaYA6e2Zopa8I4c3oU
ShP9RDe166Ot5juPkZVRIOmbM5/51KxlqhCTTPg+kOyOcHLx0GbdmPRAzQfuJYKb77bIv3/9yc69
xtEnC61GxyfKgEXkdz3Z1dYU6ZnJ9+SY5GHQuH2MSufTmJQRrBa94aEgLsHoaQGMzCJyYIBZebYf
PjBBZri2yvYav8weUxPNePTDSXKVeOUlaZfXnYo/VIDj78eELpVDxSAYg+/Eom+aGgUweQojLLDx
MShYm8cZGOU790Xo/ZiBY8JDpfH1hdPmR/nP2d5QVUsYgrlHItk/WlNMq2gNBViQ6yNOXzQs4xCL
07WOCGoZpTxmTk00t6ATM+NufKWka1Kw9S1ktvr6rchT78QRks2qpWvO8aRT2o4qxsIo3TL7pfg0
2wOd+rXTaPRxx/1QNd6lAbAiMC6/ft3PuxNUkwJhnWML3RAfV+i3iVf6Gtn0cVK60xRA7+aZrLnY
y7zo8KMx6Vbeuf3QPOKPrjmfD4AwxnnLMI93xxIE/TSOAneYSWJJhDKbrexLUUVPX3+yk69j6qrG
DWY2N+dP/tsnsznDGbJycldQu5k8fauQjhiW3pm9pvi87TU057fXOdpsKYRLeghHchckRaNIc4Xm
m1O+DZAcWYCWm/QV75Mwv8jriDT7sfhmRhdOGR34+NQaurbbKHLWXBnp2kCPpRmBuonYCS2mIOUd
Z6Pge5APehRspQngpvWpGZlywH5fEKAAP1RZD5aKohe6TysFogrPf/BTfGC6xzE/MmC+1/5m6jZ5
GqRXvUmHTuucfCl9EwF83qyDfPqJz1y56DlQ4pkkb8iil1+0PztBQLMTBz4HYvxiAEVee2fF8ZRW
mz806NXEN81BKQH2scDc1JMyBU1eaAd8jDvhB9/61Ca0qIWuYw3mHub8LxUmHgn2dLAdS1DDnDRn
U1nWi7rRo+mOQ3O59aiw5mTJLzrS85ZRjHhADMFTOE0HP/wHX/sPk/XEiUk7sTCxoSTHR2U20Azr
eLeUJJNicEzL3SgFCKAH/UOXZHuyUh5EJX9QjegW6hjvsfM8wwG+qyXoddXqsfpf5aG1GzPzAfP6
i6WVa5LqHycl+a7Z5HnpRgMLPtG30xhQ2CntVaj6T1VnZ9xcr11iStwOnvpWEV9kO/EeWxtdKpOc
mo7WKUE/S0P+SPr+wWrkzdS0D3pMybXzNmaUzQFs8qYqg7WJjbAx+YGI8EJjaGEv4+WM9qluXuEl
2etN94Blzq/eIrKsDEN7G32NiEXnBh5MvDAq/ZWckG0x0HoMuezkqJP8HSaUmtZlNSGuwLOwnN+n
bvbxqnbah8AmDH3+uc6+qvN6j/qWfE0IFTpyviaRu8HwXIu2YFupr3XUkebGnKaZLwY5s/gsdsRi
XU+Bfudb5q1PppYdVI+EuV7jdoG5EwSPQR9/qwICU5sAJg+pA8Qi1ddm67xJy6aaLypg1eZ0F3cS
71Z2hzUuv+cMypjyMFx9PZecWigIwdQ0ik8WqkznaDLxiIbjUDCijgZDlvvVuGsgly5tSR0yraxN
mMq3EAE7kowKOYvKbY/rgSaoZ/TumfcyL+dHE6ihOya4CQnLQx4fUaiydF1fpLkLDgR5+i5WlHA2
qqXEU4IBt7Vuh/BeXSpF/zo4zU8tVx/qCmVNEAiyXLqCbqJQ/Iu+Gc4sYtrnU4fBCU21bV0TUDGP
5/aKCHYlaO3M9bEMUO8qBFJZGi+Iy33CCapvRMBDJ3T0xK0dOFuB0l+0reqdWdRmOPLxJYJvy3om
hMX/j8+KzRiTCju24GXFI0SAdIv/L1XWH9wQTB2LIRrGyyxBnGjkF9VM02hmz7nZSWTFCbB11f5p
pZcJdgLK8sMdvL/pOvfILe8wlugEg+sS5axXNavJVu6MLuGzhI0OcQ62lplPG6+1F1g2kv/54cTg
fGSAZLCobej60dmgjpsiifFUQWhtbxpd0nqvXmFQLbqkOpR9dkjaEekPkTAgal6/Hnmfd9DmvJpq
DkhoR35C/8ddgbtJi7CjCNpN+JVWwzgeqNZtQru86vX0nljh6dwe7fO9ZNcO7tpx2BgZqn30iYs6
z1u/axM3j5F8oiUs4vp1slugH9Gt5aGTzvDIDa9p5OxRUb99/Zk/toB/Pm2mavCxdc3UbNs63pj5
YVJkZkK4zWQ1Jr1F4qOErSO9U5eUVm+jxN53mANob1v0pBXQFj3VibIzF4MqnqvWOLTzt0UY3441
Xv5iEFRM8tdxvDfaazB+uyjHou9U5+7W52mCN86hg027ZfH2573vb/uf0qJubbcpbxzTfWDgBp7E
W4QJHwTl/uuLdGpgGBT9bC4TOyHr6KUCpMKeaGTsxjFcAweHh+9sU6u9JuuGmBAwVXEjn79+zc8b
Zj4exHQDyPk82Rxvu8wCsCZ5lCiB+PWyeM1H7QCSYaUW2uPHJY+9dG3qzpnx+Hlbac4JGIY6b9Z5
4aPDllVTxGg8J3aVtiU1pHNNM74NbfXq64+nnbqmlkq5yxCQBfXjMi7briEM+d2un1l7u+MMn/Og
UXBjqcy/lYpxFZv6JlKtjYAtYNbMspWB06odL0JEgUCqLDhwk/OseOdG1ontEtdAU9m/C121ORH+
ObQGRR+yKML2W+EDmsLgwbAG5gDvqgmby7b7pnkRIp8IRpR2bqhZ80p7/DzOU59jAQljpTl6bRaQ
RkI5il1pAZcwMfpRAYG1oDo583reXzQw3UiyoYw1k0gyw2eVFqiKU58sSezRfedNS+CD1x/AW6Fh
BBQ81IaG93hIY4g1rAR+uOCxp2Cm6dUKZxyikKLNNl6d3ScmJvJhJsh8QMeawsRAj5sEnxgBOYgh
PlgGSinWVg+86OOfA8STsJOAPmEip9QKDq7vvze1tas6kAzk0M+meH8TCKNcwj4GyRH+oK6H8m0A
7keirwuISy51rXwF8Lwp5mPAmQE3P6SfLqyQc2lGE5JsiT9v6hTBcA1MJrqxV757EXq5wFrbI+lV
qNFKgCie1e7yDBIJpqk33Dlro6jvvn4TJx8uIgdoX0gd/v/RRJKaJZsHP09cPJ1IqvjYaqwdhNOc
ObSdqDcygqXNuZdJnTyso1GE283IijJL3N6g6YQ2UbQgO5in67LbsYU6wDxAD869aQxrH7T6VeV1
V72Yzr2RU6ubzcZS6ILiJ1f/+Kqr2IhBs7paDfei5ctqqLa1/xqn44s1WznrOvlRldbNbIRPxY//
+QXnKpgs6KZQ1eOKHI+B3cUBs9kYe2/z9a7Ql6WVd2ay1j8fkimCMTPSZ6B8rx8/tUMdkzacM2PY
MS0GCed/kRQJ6ixnH48alAfmrMho3LCz5aJvGOWQ5xcdGhO9giIeY3jg5OBOki3v3L4LTfmcwszR
PcIGBuSBNTG2q/PT8KnZhnQGkxO+PFGWEXZFRPTUxSg7251C+qNSFK9cymWm61ejenbWP3mddAPW
HdgL8alzk3CRHJvqF7mXt4rWgkSOi9eWsilISIGyJgl/tMkPE/BLT+hq37MjtctdmCGA+XpgOPMT
cDwdcKNo8hLXRjjJ0TonWx3Ak1/GLiZjXDqA/gXgBwiUBEDGIdovTFJ5U98F7CbYEuylqLeq+OYI
85CircnfBx/rSph2bs12KWKBBDUdEOXAl05qKNsH69qS3vXY6AcS7mGlMRhUo3g1m/hJGs1DWuSv
clCvCkD1ixrlpFl9q4S1Ln0FdS37JUrVlCDlYdLKewNaUyHDGTz8HuY02wORGutct6/wGN93BgiY
wqkug9YAb6Fu6PCvPMcBeGo/ZyHHXIa9iuJ0UMFa6lcBw2ERWyGsne8ff3bsdP1xlQuigeEs/ojU
c6uqefLeO1RYmf/w9h1v7SuvnksKKStbWe0yYEsi7nY9Tc7V/EBUfY8+KBhdS2srDjA/bK50JLVD
VGWvkV/9bIP6YlLNgxKyyyThFGNSVT7A4ribzKpnWyqXcRX8jH5oEuRIGyBKsMc7HF5uDossnjlT
TmKjjFbst47BJQqrXnYGusd5LjYcvqVCwAcvVeDW6XAS5P59U9PPcpQzy8CpDYammhwjMXjL+Rj3
56yYOC3pfQBEXKXRFtqQ3fsDAb3RWvPLx7waX9UCrY6X7GU+njnj6CeWII3JcN4006w1jvf7usZT
bWLfdidPewPX9gLs/8nRgnUps4eo+N5qhmu447s9G8sshDvBi5oTPecZr6JrHrISoJ4o6PoVc6Vq
Ww8IKHQv21DvwVIlm4egSi6+flZPza7UtDSb/T77sU/H7g7a6lD5ee4SeP5SELtYttR30v6BAPuL
qYh3au9sjACHFirNMePNoSNZ9Gr7kDSoI5wA60xwmzjTz2gwX1Khvk2w4CLxqKXja1yrZ85UJ2+v
ptGWpBfDme549TUVGYUVkaUudrqb0u4JlKyf/Ka4VNVwT4rwMkuG9Ugk3Ciss7lCJzbWvPZcedY1
SzJX/zm2mPL6pjZLxhbhKUud0awN5hVPzdbKV5YSPeCs3wWT+lYk6ht16g3Etm3WezeW3j5gzV/E
zRyCBnzaULPrr+/kiQIKI28+zhjswTi5Hc26qVeZAOe5k1OTv4Ab24yT9RJZTJd+4Cw4n16pGbUl
37JubMLUSXx/OvMOTpyruDOqNITNAUscbwMLxwybNKO6VI7dw3x/elu6fg3EvHkxZfegqvFTntpX
QyxuQvxk6DzyyHiJ6umtcfy9kpkvGZB9xcQ162hnns4Ty7FmoKqRhsma9Kk738G3zCbq0CihW87V
+btllYekZgCFfrkXbXauGXxqsBjEbOmWpiMpOZ6IGBlertdT5lId2FQ+anh4JgvIq6vCDh6iYOQv
hzOP83yPj1Ze+vWqZRh0oE1dzjPUbwf3YuqHSvUoXuFYfp7QMQ54w53mmojGc4Vv59Td/v21jsYb
4b1xZJpzoUzCx6pDD4OpBqmLE44WvpZDDoBNIGs0jW2gljdTQZpn3ohLEuR5aO0VlvXDTPRNTWfj
08+rivFCzc1nQPUpnXzSScAtJdO20OboQ0e9qJXigCU2AKFvNBRroUhcOpdFWx0+yMdINFPaj7D5
incz09zRYF9odWBXoumiJhO9zJx1lne3Y/jm685a1hlKOmcn8GBTctGH3G3ycauW8rKouhuZAn1R
xm1FTrXSl4cYgE+rYDXFAJp012k3XhgtLrWy/RVFzaGreZd+djNkEExSb3qwEjoluiTSKMekvQwd
EDbJMC2KH+IiiDme5aaE+eKpL0TZfItr261AlimjMS4Bacth1amE5BgQaTYlfrQPwqXko2xMVJK4
8czdHD7tRD55lgNKaTUl2hrsVeTV5GA1l5M/JrBQM9YRuyTJJ2cEghfYmsakA0Xywx1PME5QWi3b
yO8RbjY9bDpAUf0YERDRxvdtyibRkCZgkERN+BUzdR9ZIqwE6yYYnGALWQjJOBXsBSEML16JzjqS
xjYjFkgoxR6MHh4dRv0ksj2o85VRsB9z1OGCyGrXsKDGxfiFO7KDZPwusQc5YX0Qnri0RPXehfne
r7K9UjdoKTw0TyaW9vwngcTPeoJvMYvzp2i4gGW4cGxwtzQOnh3gSF6ByRtIsQzcwOJ3xd61SqhV
CzjACKxNo1zMQ2Kwy70cnUthj5hIeZPzPAAkfYu+dWvEcA8Jbu3D9iV3/GGVteP26+ny5POjOY7G
5GAgWzk6sNplXTajzYREbvyqspmRg/5uLEi8QCVkjva6neQlH/HMPHhqk0L9g9MrYgq0SkcvawUj
DBV/xEVG+0dT5U0Wp9TzszMz0cnlyGKHSYeTkjPgmz+nIhNxEPB6mbn9KN22b/FEQYJPcetSTcmR
0wHdDPYkbV+HxOKU2vmdwqkZn0XVsbnGVGGPD46ySMu06C06Cng4khLFaYv+vVfsK/76BqEAhz6x
8Pzpnsl/HYQoXkEiXqkVgGRB8bElkKdpqrtYJ1JL2JdeqtPBsoAlewTR9JAzF6mW8QjWnusn2Vvu
N/dt4O/gil/KsQOmQNpUZ1U4FDKq+T5BIT4G4rRvV2NuH4wWDFzMdNmOc48wUZZ6Ba00GGenkzq+
GtnkZhOBO4Gz1KRzkwYqQv43vY4R5nQY8Mn1WjhGeF8W+0rkaNhNTANqM73OdzOHDIb/a4hXIrKf
OErFhDaXxQg+K9pX8JYg97IT+e4pPcKFuWMXMG8YcPRWmh9SqOmia8EmlayCCJwCVag6dZqVHnU+
VQYwjhoI4YQEbiI/SCFAoN4kxTtGKsCkKmzuoQPLjzCi900iDRrzUAx9uRnR/DtF44N3kDi0NTgU
9B6dzt7VKibKhBTddsBj20VPU1xA30hnkTiez9DjBWas4NfP4Kn10jY4okv0bgzV+Rn9bb0M1dpK
s7jLoB/SY9IfUzu5HHt1G2vE1fx/vdTxEa0r4A3nIB/dwIGkmMEXzqixg0lc9o1y5mOd3CXbnKvQ
pSBH4zj35+dSS73IS7Pic8VuHZCm52frYMg387490sZvmk+8GE52cMNnPuapXQ9VGkpSbLU4hx1t
ke0KWUGWML0MtH0hoKcplpemuXECeakV3F/+++sLe/oVLSr5c7Dpp2oDcGrULXAM3SqqMIBVB6gy
r5o3PudJ9d6whkB1Wn/9kh9Tx/E+a9bHUutErewci3+muoDqT4KCGw1JsDQJOezQOGK2lASNqtVi
auyHGjYTWXB98iDEoYyhOFYje4Sqn1t9OR7zZq+wUNWYXfGZpg070nDayhFpg6XkUCdIHnFS6zJG
9Eahy8MUN13YhWMvp2ra+l7RLB3B89bjSiNrgNr2ZQdHd8WzchmG8KVo3tZLzXuoEoxxDUy4VBpu
nuqPgyzvMiUbFx6VWATNq6AJoAlLJV7p5CdQm+1xHc/u87IGmoQAkJCwfMnpM1vC8f8WCagTFnC8
r6/qyVHLmDVoBdGaRoP656jtB4+stECmbl8W78n4JKGNxN50Ab7uRiewvl1F+B2nc4XMUwMIHhCF
TAq65qeTQd0pY1DodupCqH6PJm6fnOrXMWle01mDMVTFHu7P4esPe2r1p/OE4l2dv3zsrn+beVRZ
xQiSIR/GLCE5uJqlRKc1L/1Vbu0iod0meXmY9ydfv+6pGe+31z0+P0eTmXS5paYYm4etSBhjkahv
el17rvLu5uvXkicq1KQQ24jEOJYyKxyVypteEOhBKJNrZNH9MHT9KkS27lON1aukIcal+GUR5kb3
adqOaoCXXcDMoG6ocaM9r3YWVu0a/luSQz+y7eE28o09rMoh9QCcGgkiP0V78228WLUJLM+zvkVo
JNe6jixvIHavhjEYRIBzrOmxaUGaTPEDcyPsXshTmyAjMR2XiI3bpMatTXLb84e5xBaRSuwTtjt5
E+e4kUqF84YG/nrByYuCcc5eX8kOxGzUWEKoO3va1u8sMu6amjQ9giGRUq0zq//WTWZPCBzHHq2x
tsi9bjzbh+TcA78k04QluIExES99HYZwbAx7Mwl28765rIxnwY54qBkbRCqs/WB4Nv2JGKzmEOXt
DXEPxdqJlcshttY9+NlQCX4pUzWuraDZkTHb3FhVQFoU5lcSes8sMaceGjkHUNN44Gk9FnUmSVGj
uyyoqxecrnLjuQNH0ajms1VYlzR8nxsiys7M9PqpwSvRZOCGcGgVH48nzpc+uYVMEHbi3OgA75Hd
evpKq5clJNxwTofS5hZcHUrX9iIiDVPvZgijyPWj9KFqaWsWOm3flNQOPfqVecULenvCrbppRkvE
l7B44SW0ANXBZq2TDguwZkGD+Pq5OOEUMPFYoPPQmW6oVR49F74yJmgqE5hHXrpBP4XDXaXiPVTa
jZnyqcjfKhYhpj5lhL8eKwFhe1IizB5zKuQ+RkRFNtuuZRZusgdS9dBvYXXaklqAExd+O5EeyVNn
bDzbAB5fQLxsFAIoEnWOhlbJfQ27wP36Q31O/Ab9iGhAmzdTgvLPPGJ+m9GkPYq00Y3EHfRoXVJU
B6UmDk1OlEWlDxtNesUqT0GHp7p2COArcIbPsPf6ZIM0WbwNY44BUCtFIM7MQ6eEGIi2aR3NuwTn
U2HWH6yp8Dom20IEV22YvCpJuQ9yjNGWiRG5IeOkguNdW8MB+ONtMDTXFq2vRedx8mxq56nfpEH2
3sTcKCj1yNzS95G0AqfnV7SZuCS0BrWPqfw6c03VEzMo2gikAgjcaOwcdzXVyPNtykYp+uyKIKUY
v187Mm146o7kZzQiXN1hysOLPtjJHvRAHsXTtVRhN/TBmzqW+i0NNLrbCcQgw5vzOdsS1Zs2vvoT
j8uY/CAfMlv3WXMLHRXuCcmKsqDGkdk8LVbYKasIriq5nTxsI9RxS4T3TFYAKrPccZNYmqTtZpyl
hLHLdRJyjIC68Nz5gpsS7ACoAelLKFB03cw19d7xKd4/16URoDWUylotC5SninEvrPA5Q4a0MFpT
W/QFeyWhiKtY/nR6pmA7at98S115FruZrHMRsq1K+zvE0nff83eDD/vJj6yVb+T7eT3pnEdiML/P
m8ImMZ7rqjpobfum0+ujb/7chbpG959fbKjNIWDP3/fdhSwaGuTBJdT6buWH/a9rTzVuJKuBb0bx
lmohlvSqJDJFOnvikDk+QgRkiu1gfhWNOyUzd3RUv2f5+PPMWDg1FBCkGSqiFQ61x121kWZCUjdG
6g5RnoCFNBbgfe9Tvx62nOe4PqHcd6ZCiOc8f+GziVPtjLLkxKYFg6BAZ27NK/pxgZe467JM5w2a
zLl9fVI82Q6I4U6WXBvkpK4cy/WEj3QRwlo+9xSfmP0pldDToYzLDvG4+p7RY2/7NMzcuCVEssgi
18xhmDmA7ldGib0qx4x0JawHi2dgk3oB8NDa9Yqc3OegEVs9i268ttQvjHGOAOwkEEJyuVTromsH
7xpa5orApEMoCA5lb7FlV8OesKr+WcX+6w/NcP2v/+a/f+YFwat+0Bz9578Oecr//nv+mf/zb/78
iX9dk9yW1/mv5st/tX3Pb17T9/r4H/3xm3n1f7+71Wvz+sd/rDN0NeO+fa/G+/e6TZqPd+G/5/O/
/H/95n+8f/yWw1i8//3X6xu3ABoxtuefzV///tbF299/MYGprAn/9fsr/Pvb80f4+6+LBOUubsYT
P/T+Wjd//6UI5z/ZbiATFch35vZb//7x91L7T0vFscpfC3t2rDF0srxqgr//MvX5W/w9ErxZpzBr
+eu8nb9l2P8pqQ0JfoQt6vwb//rf7+3un8PeP7eNq/Hv//6PrE3v8jBr6r//srB3scL9cSrEN4r5
SlWliSCcKeDPFTC0QzNKNHDHZvtY51JejB682LEmuuxlNCtaoimhFSTbwH9yKnNNPEi9FqUqNmYc
vtlD8WsqG8W1gqpcKiMsXd/DJBbKu7Hu0p1IyKxku7ggX303FmZ6JXQOamnYwpPxLwstsp7U5SC0
n77ROw9DaZHeOwhWYWe67+tJwBliYtU11buz2nEpBz3YIjxqNnbJE4s6uWd/3HQbo060RfLS50V5
0Q/AzDr9akhiIuGrZKv10bMcpb6KhT+u2AbGK8cyQQKprKoVgC0tCP2tUljWVR0lT2L0p0sgfE6W
6ZvBd/uGzQFLqP8CvU1pAbuNWVbd6WmGa480D8fhuDevuk7PwToyDLySQ7/rEzrrjVrDtsuEd1ME
CJ880nGtscu2zNMLgm2qZ3Wo4OMNs5gSI8TWKEzoqpYBjRquz0T+hai98ubjS2PrF6IsR3iiHIHA
uclEp2PWajmFMknMjhIZ6zQylK3IKow0IUQraUEC5PUQRE9bS4PkUJGzwDZ3XWqTt0YyBOyjIErL
lKQqDm3brQsVCl02aW5sju9VT4NDGv06qZWNIxISffLh1hzgpCb6BC4yHu7ojjuLiLL70OWw2TrF
WNaRuZ1iSD5DZMjdtKo9yH8VO8s1irADBlqSQIfs0sx6CGsVxbrA5txs9Lm3m+St0HbsHIzHSa3b
dZon4dqExhTlYCjLZkI6liiL1IrSZ9Knb0UCbSX3i0sWxhfV0yAp1+ZeoYbKgt4gqqFVfWfrXrfI
HPHds4J+k8HK0tukuAylE4J2Bg2bhlG7M9iNYASF8EfUSE1ODWA1tmjU0Y1VM4T6wmmb9Cob7OSf
L3w0IjiShy5MruKixgdb4SHxi1tOi984Cq7yAVyRpZfTYjZYLnqvcNNShK4gfZO6JRKETG95kLsG
Z0yNKM6CtFbjSRjiGHyZqt07drXUg6m5FVRQqceH13FsbGrf0NZ6i0GsUfpDCen4hrrxhRIT3Z4Y
ufgRky0D3pqisV3fj3UxrlgB/XVIaB9rSVdq0bstguvM036YQW6tPY/VWMm67rastDulJLMrJ9Fk
RTsOcYVaSHT2IZkTww1qWrnL0nCvEemzHlobVmij/RSpD4itVonRImwYAIOrSFmtHKWFNCdD0t3M
q8kHp0sLKdeWvZd0F0UakfzcQTjF6mEsTcLg4pGWr9Dg9qfQKZalBfTTh0wSQKmUqEO6cD1N+k+r
ig/Ml8qG/B1+uoIZORbiOepEze30SIY2xf/i6ryWU9e6LPxEqlKWuFUkGmyM2eZGZWy2co7o6fuT
T3ef7r/qHG+DCdIKc80w5hgbE8Jxmnhm+iZIV6gFDJlIcZzEMfFWBSygExkMu0wRay9VWoafhuGH
ebWdZBdOe0eKcy+YoFJXIT4kYj1GOt5k9RwvQ4kY27xQpQsI02MaG9uUR0eXwY4Y0ninXfVDzirJ
yuturdWwRCICB+RLmFDjm+r2JRQaaOteJ3oZokpkbavIQKY6MPZSye3IvDfRJxHY5D30XJah1v4p
BPpWkqelnrquOGbIKdhpW/95msh3Zya9suQISi9W6RQOSpgMh7aAMbdf1Jqj+SQW2V9E584gmUjp
6U5ek8qroTMxg2kbAxXagThKNr0SwZwOEVWkpndqD5uwIiEud+NfNOhjB0GUb9LlnV01gYjlnbY9
VtMhuoLitaZFYI7RFl3kRgtahpAFWYRvpAU9ec7D7O+AwpTVqE/NiSUd9tayOVEooEmtPiFXFJkd
IFBtvq5UyIGrLCBIltc16+3Z9i8gxC5xVt+KKT61GQrfoS6Ea502Mqua4T4NzP6WB88Ymi6k0DV5
6Q/OaBHQDY4qOaCOGdrxVECOD85hURHuaPLJQ6B1TfVTPCKavLMom7byU3zRO0KIDK26JDcPsjFt
olwmW/pU/CTSkHbOiBHlSgx9JCkXMVnlKgfZLaOqgPzM86eKxU01Pj/pbay8elD+hGlFh1AdXydR
eomiXvOlP5UISTvJHNlpl16mPIYhs44Nkfxke43LZBf0wWiPSPpYtUgHu9LOZ1Dlf3tEnIJFLyQI
XjUARajbCnYk/y1n2nKAQJnrqkvK46oNDVfP5q00AqIozT9ypid7KoIMMVo9HrJhiDxF45FCmtl1
pq3L8XAUnpRTq+aH9mSIzBNUHTu+y+p6N5YpLA6x+RXH8WGQ4IWT6G1BvEO/CE17lkdO1iDpHqrW
7MwmEV4UQ/CokRxDDYp5FMKrAsudoPG+i5DIHQv4kknGBx7U7ztaKPgb+6NK82EDOQsUmn/jVvtS
exNcc6xeahld7bRs3Xw1yDCKDFBg/UlE9e0Z1uqhh53bGhbtJSE+Y3rMdmFj1qFsHjk3umzaFav5
8jRKJGcmCB+f+nE1ml+aMHzoaDEHivowOYFQFEjdUUMeIB/tWH5+1qMiOFX6RCtNljaZjkBWq0g3
3Ihy0ydLyZY5w49G3cFInachf+bBUL1weXBGK08H+gEZLyPdg3afNrEEPVK32PCxf15UNoYzot8Z
5j9s1XkjRCNnMbzhOlP8JNdgLernq4bKy9TCBNoLO22RU4fK/zEqqMrX0MT2MT356P38aQPtTSSJ
0oSV+l1Pr0GtIBOtL6RmxApAEGFsa7Vo1xsSWX544+Gzoe2usaXo+JyplHchOZZMwXTRNt/nHKUV
mUUUWBVwYFQ8MTw9FIl1fpdX2bHTlIPYFHe5025h+zENAXyLQIYMagQqS7Y331Fs6SLtMmRLRRg2
3kI3/KJL0dbqvBT/Y07zg9EU22RsvqCHAIUMfWumvkl1eJBN6oW1DtHpcyt30taEuKvXqqv0pM1U
Z4mJtfAkublmNXqVOEfQ5iiDP+On7+LCvBf93y5qe79s5cLKR+iDw6z8Bk/3TL+VfvajFNo8OuD/
tAUU/qH2AyZUdqbAeMTZSzUOkLrNS1yWTDABaisKB0qwSIuweRDMoK9sPWpQGD7N4kS63bCFwLjF
RbUrFFKyOAiHsNKQ3U5XJqS2FP/IPB0jZbZbXD8WrC0P9xmy91mfX40mvIdDd6EUtDUXv1KslW3x
oyrhia4kGOra3ENU7jiR0uOeKMVSIZkTWUVHXECzPXBKgdZ+IaIf749QpScUvfZ5AU2nuS4H2MJq
t0C0DsDwvIPm5Gwk0LNLoXjpJMhNVjmmZcpRFXkigGvqm3RMJrubrjNSy4tzCk3kZNITbsjrKZJV
LlmT7Lhb+dIKSIdMXRAGlBWzSiSATr2Of2vC91lAxh1E0jVrBFoMBsmtVzCGp4PfqfINoZJDEgp3
AxEZTYKNvpB0OxjpLA1nDVEvdTNUGfDX0lyT9pZTKOdI6L5LTQF3MtTMwdAe5DaR/C5j+ge9WRcQ
nzdguikIFyh2QD6qL4wZeZWMbguyx0rg4mXJwARULIeMmDTbXgBFHNUjtd7fXzWzXzlIWWdWsvzZ
pPP9v//y+ziuIe1DhkD559W/b/n9g8zYw9O9fNq/P37/8u9DQ170vp/x+j+e/z9f//vi3wv7j9ek
abJT5L7wU6r9kvv7Ok7Y9r9/xe4jb/HvV9WatDaVMcJZD7Za2Z9LI6283w/+/QEOrtn++/D3N71s
/+9ztHNGaLDb6MA+3VVvfuW/3/H7KvX/v/Sf59StiJ9KmGwW21ZNy22//JjzXgLkDpWuBiURHKHL
k7+v+f2hNV25nfQG3ln9vYxAQf3H+/99OKTwm/edEdkoE8E7++9fUG5P/ZoR+tXhmoBqMKUTXjKK
W87vc8YAY+eY0VacUtb02mf7iv4azEdRXJXbKKcDhBOGX3shPBUdOk/QM47RXji0Kko14F0PxBMJ
ZOwulKg4pYHLSb01kdD5HF+VM7nBI7Dj0R52eC50Kl/g8g3s6jpf8UhlcmzfdPzTHQaV5LyN3yXI
htX8bO6RkUj0LUJRbB4rfiTH1QsERPO1P0yV8Zq9mycF1NU3FNqoRjXPvYQ/bGeOBMsmvP+j1z/Y
v8QqpEZlGnJvTWfHO2oxgrGOvyC9FnM4bnzdz6Utwkz82n1D3ws1IqgV2MLL4TYFNuTREUeLo9zb
A1B3SOx95YopQaHKy5DeteE/+kD1YIeiiETmLIcOGHCbI5wRBeg50g4ZPLae9K6q24i+bgmiZ1c3
h5c8tE/Z0TzNWAuIKn2kPUSphpQncaNjvi3fws4r34QSWPWen9q+gPIfPoaNLP+Z6ScFjGaihyYc
+CnBcipY7QPWUXogPfjFwmHaEPegNuHn/kJWL6xXiLRTU7Y5kosGCj4AJeibC2tYUQittzIU6imn
uq2+w/Gpvk9viXgRvk4tilyBM6/BfSu77JzfMNDZierJGiXIc3Em3W6jyO3BtUdoFq6B6eHkWoaV
f628P8bq+IQ3l5ofspRCAKUsvHcrfUujJNk1SKQo1YHRg9QidkDfJ18wxK6Ryv6jHiv3m8A03K8O
3ejAYwoL8Q2C6H1Iqv71OtnIplvxfinjbisX0gjEKwkPrSywTzAzNmvTOaX2wNP0gy0/y8SBjfoU
/JibAdZvREI+g3dzA5bY10/xQd/oP8Wdf6FcfTRXiP7v8UWCc+BH6L3uqiYgZKzgFLr0Llq4XwyA
sgbqkt8iNFe3Enls5yGeimtu6ydORSgG9Q0UDHCs0uMV34LP79XFPCFpOrgg3HJ3QpMw3K5gp5Ut
WTuRRIKozqAJwcksH5ZK6NNDt7zUj/QGjMQTU0dxbuXLMXz7A62oBPDJ3hmUNlH9sagoO9paB5EI
aWhgwcFnUjyD0R9ybl96A68YX4K99vJQ3t7iYSPYj65ym3vVIXXsJMfYpdppSHZ/eU8chNsAsdPh
jGaRHb9OkZ99NoqTs5cAGsDWOaIbkJLyr4VH+FocnzDLV8eytuZ1eqHkO8AR6df+vIsnRqo8wGy8
E2JvU146kkk3aXb+51kSGl64zU0AiuRS3vqSHeDVSuK0DG+4nWcHYD/b6AhN+QOOWtYyJJyQWi5N
xnb10e6JUOTVh+qTZyHXY8/fLLbvQ7KfvIUqFKrC+KU/NMfu3CmYkOfRPKDUY8cftMZv6NjwHuqm
WdcKYnxO3DmG+89KeaS2v7IzYlTLeDrN9Rup5rVgm+/kfDi/iw6mYi4FdovOQak+PQgvgQOt/GSx
ePJlOzOZrLIdMmLhdhnM9rGhJmGNl9RF1coqjlVxCMKNQY5jG+Y7cat9w+o42VAdvULlGaDBxE5G
z2MTv0QncFQrwy4PsHHfSJIk9nyNXYiOvfQWu+m2Jju0Jc4pX3GYGLkScjFryF+9sbaMe4KX4oqH
eRNFO69E0Vx28pdbWZ3k1/5v0duMSiN4vT2jChXZdLTAfRy/lOghf7Uv8RvtlD27l9rITf6BT16U
PvB0SWXVgxv75CdnR6okm40M9+Y0w5xor9Sv4UdrnaI71J2nTs7Kus2OSH/l31g8Jop1B3Wi2zKK
GS9a7aUXOHavdQ+8hWfgiNRoTzAsMlGo1h8jkps2eyJ/lH4j2PhWyn18FEBu5UX2ExMWuzBwHVgs
pc+ouOEWggnYgv70ryOloiOjM+9Aw6K8bDV304HDktgIXn3F9EAq8Pms9Oi5V4fP8kB16oIs5590
gPLV/yXSz7fswhC2TCub9+yRGKWZN2Xd+v1FcpC2hM+NFn/hLSFfI3nA5xAR5/XQtpbuxNSPj8TB
vVpOjLNy57DkCKwh9c+cEOMwonR7a7DDlLdcxgAisdeYg96b7k88VdGZKK1y/JWTvcw9qZryC0lH
a1pDQS/+KM4CGdQPkUfL8bL2qtYW+g/gmCCOUzfGxUvkNxKX2fsNKYbyK3zNzlCEH9+4RPHRnLnh
5aYPmJ4poG1lzX7bJBS/IPlHgnF+Qb4AOZPl/3DczHcYgeHx9trLJDqxYc0OedYXx8js4LU4lZfy
EiJ1D8X3aDESEBCMpf1M3Un3s2+xBwD7oDtew9n1E48rSEFFwW1du3QSiE+OpCG1E8GXW6Yhf3Ay
YEauPRymgs15jhRXdWSdc7wF29oSXQhk1iyr5Mf8q7eeJhNqckZ5LKGWvVL7HFAeJyk3iLTQq3Qv
IHtmVKS7/Mi3BuY8owJJMVu2A/Jz0Lol527lzdox3m5UDiLPg+NJa7f83MLMB9jRAoI8UzJ9SUK3
E1GjeJ038UPrIaNpK7c0UEVFU0f8iN5XHcYS6t70ncD73l3FCxv1ETkIDoRbZVffEqe2MZ7YjNqK
ZFu7wyhIT2NoeeGu/9K31YZt8Cf8Cm7CTtnUu9ATHBIApo1qryVvy/ZUt8TjVnaSv8IdOHqo71o7
MNxfw+RgnBzYVdBdyz5OSItYJOgAyjYrEDUo2VxMyWcI7ae7TKLCkaFaifO+LNPaH8gaWdXOVKx4
qfdbrQcdcffcZF8FLhq2LmRsWt9MHHa+eap2AraQoEGQSFbgDs3lrcCHU7f8BI/0zE8qquoq5xcS
uikk3MF+6GxZ8aR8DW2MYaLyeo5I/cZRQzvZJmRq9WSjqbsk9qS31Dbshw/hj7DeOaKvWfie59XK
etKDmLvdypLooyLv4IWN1d+aYwRS/QQbsusHHtksiKA7S7dZ5W+KE8O8446v0zEYj2F9zww7/66F
9yYDY/6jEE2CujwIO/D2gH0RGQG3Hp6kvtrOde4KHwm1T91mLedr8ytMWqrv0NusO+MrM1kc/aZy
Ogl9m/ldrUB2bGrouVGEGO3JOJPi1II97E6qmwq+UHzL79DGwJuJcrdcDwuBBLnvQ7BeoW3ukEmg
vWeL2ZHWmVccE2dW18od28Z5giMtLdilyWL798xc/lqYzK2Hu1LDi+jXYE8RfL9GbLwjlicCM7Dt
H7SRX1Afk1DxxXA4uKA41NWA8Xhrkcd5q/U9+fhC26J9Fg7u97wDwD8HlqlabQrUyh+QpCGVLF8U
tjbHlauzx5yueKW5p7Wb81ytK099qA+hWkN4/Bh9xcSN+KyO7HPjihrKRkRMZ0PGRIY6nuuZLbIr
Vv4maSxhmKBdksQNHMmSD6ganauJFHTo6AB+FtZ4L8aKseNHC2Gcc98v/o487jRqEWSCSjcpNjK7
VZ62k3okpTJnhyb2hLcgeQknm2LFzfgTqI6pvkwwiZMC/hEWgdFlPLB9GUcKTMpcs8+ZgCA1o50d
BQKPXZtsqjOuC+lHcdzUqkX5rxpsZZlLl+3fpx/pNkk89jMyGBSeOHvf1XGthXttIW/XD8+t6A69
C3dRmZ6mHa2zcDOsvK7e5tkuEh+Cuk9iNy+cWwxLDxpluEWyG/hRjEAW5/T8J0Ho4aU5PS/l6I6y
J5ZvQ+1Sn+8RFkKJ6dLGdEaCsraeOk7aRtEPSnt+Ch/B9Ak5AVzyGBeU1vJbh6ZEYl07Msy44AhV
tDZyI8cJgV7PWCFn5uJgPP2wP+Kgzjvo5FnzyH5YkbHtOQUgQPcTJyeoOyATwuEPofQlOwvpO0Wd
7RNSznGj3VtOgvGUgQynfsD6seTeITCT1kO1bnI4UbdTtVaC90WKEGtQ2ii/UXSzSgVrBglyB29l
eW+Q+RSznUG0pZx6CeZ4ujnsrkKy3h4f5mNEMIaULNyQtJ0ZPv0waU9KqnyPQkpb6JbQsxjYItIH
DM2RIm04+AmtIYo9Qm/eeEW6TZu1ke8QJEL2YOr/EifQ02CeyYWoARggCxE4anQKDQb0xzydIoFN
xM9SL1i5T2FfgAZGKQd5ktA/LstvvToWVMNWPuWYNHe07yp6SzYFCqyejhh3sn/SEYUTxjmC2oJd
Pl9p9MmiPenoYkXcuk9jiiGtCBnwW57CzU9AAvBLB7mzMH/ntOy80omaXpiA+Y43GCNPv02RHmUx
nPIUFUhoI6glUy7ZRdhB9cs0To3o1eKWI1tCdEO9jzeV3Na9gk6QWObBqSRr9kMO1nDKPfu1eILl
geLXXg05y3Fipwo+M/f5wNiIYCoTj44ijmlKx2Lmq/H6ib8sXOjAyb0IhB7SfNdGcvPoJxAsfHcI
8mF13sTTOxeNzUHQQKm2IbkQjiIcJmzdjByf4AzvHA+cT1Z3ZN+YW4UStnek0xH/tSYf7uF30AS+
Jn9lw3OF1kz61e1vcMxZt+pHWU/Xb8RB9M8V5E0/cEkJxGkEpfFXjGF6HpiEq4FPwxL9IC3QWs2J
WHYdH/LXBMEccuxkZgnvvoQz7RLTWWeQvhRnOE4QO33jdhm2wjFm7N8rrxKcDJWRi7lp7sMVW1o4
9WvM2gMrCuDPb+lHc6kmUUXGS+VnccwP6ZYbsrqztl6SB34zesvBS9b9ngge5oZIDy2dY4H60Nv0
06Ne3JBoH6xQXMe6pZGMYFXXbt7eJlYleidwiMjkPSAVQ/aClYmq0IX64fIIgJu6icFZUc89wfI8
HpaDZDqzt/gmIne/vmDGytfeZ8OlXF8d2iY2a1+c2bzsSHriFJd8ATYdUcLeknGfxnVkNxTBN9I+
gihVsJ+P2K1+6NSKaJ53EQ7Kt7RAEMja9V/xIr2y3fmWnKDh1KE3/JOiP/mIX9EH25XILeLe6Yff
6wmHY/ItuvN+5XHslQec/KpaZ8egPxbJ52xsW9njpkBE8nE53S8AZTkjb/NSMO0vCg7V6pr8WdpP
PAldg7X8IMEk3FM3yL+NyulfZRdPBwOJbBI2k7TqdGJpdUciVemKe4nW0udCPku6wDuKG2bc8Jsj
uRL0esg8xWimuiIeLYODaHSMliGJo7ht8UVJVlPRz2hmwf0ktCjVRdEmvumfbeWxa0Lsn2ClB5wm
bfX+MAYvdMHrjx5B+wAnASpjn6UvOaZvlBvCDGR2FBQR9WOc/5Ws1ZUv70YPSJ7AcVwvsJCkc8XB
iUJXfBc8mN1w4Wdt351CuoPexhf0aORN0EQW3qyqnMpgLX7q5D70k8n+erCANgicxLaMqpWNyept
ed4MTvrV7JFHqt41hK++gwqkhp0DXBjc0FudBoo4qh2QeUFgba8X3rX+1vxxP75Hu+DaXEYOTIJO
hDGQFzOt6NUOO/vcGNdSRJXD/pq2SWORTrRyz1m0c3AhHESyU4fDnv7B9Cv4O5zL1b5keVVr0lxp
fIZMFopEdiKdVfHKMaAmGPbV8Gf8WmgPCYsQ6cAX6j6v1d+8o/hBvomYDchm1VJUtdNbdn4vYare
t694I/1N57hG0kvedSReIV8v1yAuSDN2+LFkB9rHs7XgTjQho3dm+rceys5fveGb76B7IL5Esawn
hyl/yp+Jx0SK6QvaLXDWQQAm71IquvMeqAjKcDhkqV+c8QXym/z03w2qYazU2iYDQgKDTA92Gjgw
eZAl2fFIGj/zEGc7PAHNVp4o7wTW0LQRKGi0B3Em1+wm+zYFvglN96UK3FE90axWXcn5VgZoGFqz
cPbbXf5hdsepeWPWDyIF4H6XDtzqcdXgCWT3koOgJgeXhIBbebWxF59/yNAV+lY09hATaPOd/8jI
rIDgLP+8KMEuVzTQmxcAklO70xc/VI9PqKCtq3L9vigKRj9Z7gzCju/oyfj7wd/iyKr/JjeyUv1p
3Q4b03CbwMGg7Ynxl/wIcL11AE8UhjVw+KD2zaBbAhkZoivFCj7J0+HCF+Q88HiJlkhYVlshsDcM
dAf5xSVADC6wu2t35Z8l47bWrqu3ungryTijQaV/9gK6VsIL6x7m3NQfUF50u+uA+ZkrFzcMq3Ek
0jCLL3EcLI4qE/XU3pmyAxaVryF9TdTGZo6w6ri/sQeDuodSX6w5q/GDD7sTXKZoZDotenPE6yR0
5Z2GdC7RpjVdhReOIVDIWBgQJxR+cKIqVw7XSM6Vvpy+xKnTDN60XgbkxhW1I4Z00aTjrCSK5kQE
HRaTwzDdXwuYHzC3Z2L16pwT1ejJy3RntBCmtnkSdx9zFS2rD6OHXxp89pfom9AFv5hcLgYy9jBL
xlpOdgQWu0eGSNBnrJ5xMROSftSEkHCa71i36U8u+QOvgelj3tFT3x6qJ4EySQ221gtee7Zpw8Pz
STZmLXFKXxEKnO4SRWxanEnNBJKX+htCe+SCwIr4ouoMVxHpRaKwXYpgXPIuUqZEjz0+tqYrvDDI
cW0n5ApVa0UN5zBeVBeJ8drCr/bYZMq9O4MlQ0Gb2Ueyihj0E+8+Iy8s2WT/CYVwKSRyVvgIOnPw
ERIrgupwcUYg6pCSYw9qysqt9i9qrnhUqW6Tcle34+hqATkY3BKQEcmAqppTPkYNNhiAZ5dwm2z+
CGdyopgMP422pJS4LCZI9YfxEZLO+atyKNYIuJVeOdu4VRCJM6IAU1JCpHRLkBR8PseDci2OqcvZ
9smwick1wM8i/jbJ0KSI3ziCeJ8s8zO+peEG08DV5JfpzidhVjQCdhEVUNzUYwZ66l0nqLXhpDDL
vXJXUS3GwN2i8/gST8sKTD+ChCDBDQ5JejQ0BHbAYJ2xWjIjQ2xxVtZQwX5QSdaee0TqP2gqvPH6
KoRlx+7uKRLo52nHRiZZDRIMSVEWOJkmk8MHJTekchkQbFeOi5W6BOpLOAJ2Y3RXppWsKCn58ENo
zTV/+pTaKIYSv6bvvJbETo1zkbqy5jHvzAZS4bxvIiVEWI1ihHGK8Phql/fRXYuDDuMjoC4Hylne
wEetik1IclS7Up0xN8XqsxT+dqBjnsGShou35Non/VasPD1cV+oGz7lVdrl2FTD9XLMQOEXjo3aT
Nf4kPpfFEy+RByab0BrwCxAJViXsKabLPKi2CJx+IGxzI8EROAlYKmccEzWkNdYDZMjVc618Mr8o
EuuZfDqzW5MgrZex4X475cIXYskYjwqTMr3z17yxERsvZJdsIr8TcpUXcbJVuHyQ6lKHNYX1ku0d
/VTTD4Paj5+8ne9ZwpVFQpMmJPwsZcewckfcV4W7MzAjjqCsuSSJej0lMP48A69Z6jnGcOIsZMQZ
L1WA7QEKBMecFzeosrgYwwTSQLKHuLhiFklRIgvl8Jk6ykMDIiXrUvzDXWckG+v0g7Q/D7h8Mut0
MAb0GCDxTt4aS8nJR0gtVRy4y20SopTLKmHOuFeiwSBdPEcmlXOeUaUdWyChIVl8IOPHp3ADzHo3
2NwVa6vBZQ4crp5rZIqwCiylAP6TCVKBc+ZQorytcps7+o488AlDuRaFvyppezQx1xI5tMEjT0Kq
sjfdZdGari79Ya3wkJSrrC2f/c838w2rbsMlqITVIN0gLKA+7hCeVIrVsFBHlwvlXp8ggjqCYX+q
Ngw/X8/BX5yf85Zh5f1UxpcJDW3exL3TvMY0cjssesXlqthE/IWXMB2jP9F0Gi+3zd3Kk82lZS19
LMsQcI0xGnhY8srh47hz3sT1sgiWSaqAbToFyDZrmUBiUHQzl/KN+Gz3wZZgI8w4e/CSSLTYJi3r
h/HGF8PicpgFIiaP7+V2+G9uz3ygTpoHCUcUL8lTEzWr6tnQjuwKTd2w5Wm56rRNT1VAEy2UH7lZ
8G9MIh+2bIyY9lK/1py+plj3buxU4h/TY2LZIHwHL2TauUNuU7W4o0H369dQXgvYhhmx7FfYB3mR
iEyejPfrDMtWpm9+naMFEngTVd2VI73T303yREhJJpxZ83x5AOpZAMrpPo1T0qHb5pTGifsZWUr4
g2tj3jMNvHY1LwmUAGAK6Wd5WVIL9JWMO+4OaxVY52V8aI0PbpRR5ip4HdMgmVumYSalgIod0pgg
JpULb4jE/bjaU69jfTCV8DoGuV9LPt9EzZ12tjbeJgJbnSLgakdvnYTQ6+8C57LnPYUNtkWKPEe/
Y5F1p/6NAmnY2MteTOzuPQPiOTHGblTjtoDS8Smx0V6JMHnhKNEX7O9cHftYi1w8R4To2oQuM4i7
JRsaqLd55WBOVj2tw58JMLEWicpsk6sHIG2i7Jk6lB+oyLrR7D0LvxTRg/dXigtiLJXcUPNE7coc
c5lD8M7eM9ozD7ndBcFV2WA48MsDaW0MViM4EpwqqPOgnMC629GdgX0geALhOFeb3+G30AGGHBYy
TqLP+qJOm39GGFsqIEgak1FFTtshFk4bGzYT82PagHXjzp6Cy5SwFxkfrfXZcHQrsQWbk/pBDo/R
aGe3TOmwcliFYAoMGdpO+ML8Ainr3GPqGCiq1krkgtXJAHwysFggHjeauwRSqJFz3TRPsRWLLWMq
qTgay+JgQ9JzWFkeObkf7o95ZVkG1O3UJT85ZrvVvX4NuCcCJxZjvGVgCfO4JO5/AQQZgItsOtgD
kvlWWC6xKfjIWN02+WWed3z9sggGUpn2wHxOqLSDOPFVspxEZXSQU8VyJzqW0CWqrH6gMWxV2z7W
065b8v1ggd5i/Q+bcbWLvkGp5m/LeoUdkCDV3Dx1LyluRA8sMgJcYmCVqK0c4cOBYHQvToFbC1cR
jOfvtkOPRR+WkVYYAYQiOSBfOTNxLZQWKJwD36xYbGLNb2sQFe4y4LqjUpFa2dpHROyALQfeRYUR
9JSDIm/w3A3KK5D++p08G0iOlbmThAJoFBmiVyMLfLbBsn9UuzbBFzoV8LtTA91ov+cJprqud01N
UIGyAeBje3wJPhhRUT6A7ErI3MsOO6DEhsjWql3rGv0P68a8L+taeWUuSbSKFEQpe9YxYu9kCnHZ
Mo+d1bcegEsyuViggjQpcC5UFxg3NCq22GFZXmH9CfHrFwN8v0yLqR1QIx/WmurnnZOGLua5VLcs
Q+4CIg0CaAFHnQ3auAlByY1wt042q+gF+U2QoKHI5nG7xKeVgp0GItNM6CX+Er5BrGDG1Ee9FVbr
yXzLS7dlTHFvVn+M5rVqHTCIy0rqNyDLEUdAKlE8rASnZXjmnRK+UNkL690Q7Z4o1yPE2b0vVS9S
CRHcKPgIdtZssVUyKaduWdfsRTS71C/SCLDLKn5Vr1mYTAVLFsQ/KSm4h54v7ECNXB9OlmGxRYrw
wmFkoh8hLEW80dzxJ0z74nNEm/ZVuPPYjDZ8VBi969xCtWHWOMkLkdN+K6RvsBDkz+UueCU6L8tD
3YE3pwEYGe0iwNaGNa3WiyfNvhfAfn6SEeHrjdZh5/HJVJw4t+Ep5ANkViNF/+diQJYzmz5ieYMl
AaAM33xRwPlIE8kr2xJwetB+1Bj61quGrcxHzW4Xu233zYKnBhIor2zdDpZ62hVmN0reJm4IsAO7
QmiduXZ00ZcgAmVf0heJx2TPPc3SFE3XwtMTSZ2HTiW8Mjtj5lbDTp3XJHIYbgH6JDwuDMuvMWKz
VqfskzXDluLKsETzsEw2L2IxY4ywHExRKPpitmHSsDw5oBXUf9nI3GTstF8AQjBQnHeCtuHlvT8S
N+MvZ3YOZi23S+mIGevjQ2OCM8Y3d0LaICvWzuL7cPaRLOMhY4hzxm4RJ2LUExUcbUXafikyMK28
Kw9pzAEzflhJHHa05CQTzBLqxyJRod0Xf4+PwgVJfUxINrf0dwAQXqj2i4HVH4622G/YM+TTMuXr
DUwAJRk8Me7e+MbIn8iNEqwTry7HN8gT0p8gizJbW2AGXQvqbwPSgmQyh3NDhokO77mxO9QbPXNa
5cBJVbWwViLGQ1vFZIVqvdwqdTcxmMtjoSmoFg2anvDxGNi6nttt39QyKGF4CiZ9fJlN6KZMmIe3
mkqySUkGJ09BcsIlE/uVrr7G1aRspb5UtqtaAkaWAKIq1HxDw9ot6WijyLunjBwDa0qs0404RhS6
BZpaYr0pXKFJx20gGsM27IMwt0ZZZieNimgPIkZ8WpE4a3Rp3D6b9FjFuuBJMzPSjupl1Eeoh6BS
oLFiwnJ1iF0O0XuNCIaf0cfLaRWUW2PWfpo8/BoDDplK4XSO5tzvYRPDrwlDE+ENQNOw664yNzWk
82Qqpacv7/x9e6DrqImn5vH3qSZVcpwc8fz7N1hJn0hM4BEtbUGFPHUoSOvddqxjhqwf9rEMTDT9
3x9yOAPE/H3cRQZgULkybalm4zZqVW/DNPqfH0rra1rJUYL4K+6G+PbvCxI9+Tafeu8qRUERaPnR
oKUFF+n/Pv79bUDbU4KycENnc0ndQwPF+PtrJpb8KpRV4hfFvBNqkJ1C2jydSZ3QuDYM9kgM3t/p
AniUfq/WFECENnXawdi//Pr75D9vXN4NspO//PtklQaboSEG61pyPSiZJvbvN//+SJaZSX8v5/fX
3ye1qr6uRCqJk0K3UpiLNXElJ121DOzvj3F5+B/P/f7h9zm5j9ZKose+Yoz73MjQgR7CGqhLjSAt
ndNGFNJDndYfjSi3KN9GhtNR35DDdnTEAc1mWQdlvtr3iam7WmaUPox8l5HMzAxYTDOX9HZCZqCY
/raZ2BD5BfdQSzM8gnpbBqvOHWuNwsgMpi0hhZYYAwCCoQiPhQBQRoEIXaqWRrqoJedZmQkueUtn
kwGOH2IAK332JgR546nqOJAHUbP7IkNVS1+0VbKXZlq6CU0Vjq7BnNerybzn7bnRSAhqzX+xdx5d
ciNnl/4vs0efCHhsK70rX0WyNjg0TXgg4AJA/Pp5QOmTWhyNZr71zCaPSLG7mpmJiNfc+1xZvwpW
IRntushgYyZhmx88W7EIYUjidv7TYsvHVizNwQFdRmpzfDfMlCcLmsOD1/kNgWWjT0vAfK5ZIKKW
+S5zudIaPT736CoVUyvSvuKbqsaTp8kslg5LuA5a2DyyNQzptSIPpHE5MYdS7i7C3LerZt7pZAHU
NwzbDhTEtguuRSI7OvL2xzxaXNAko2x8pm2JYpmeWwXbei4hvIfBhq1CupU5XaHFVsYA5di3MBeV
1uF20sxHIwH4f0IRUkk6jKrJ3gmYOaGnz3zI101O/9wEQXaSBg1Sw5SZqDQGiUXMmmj80A1vWtdO
LpPXdyeid6hnqk1B1Dpmxa2ucLTNH/gDySYONIp/jP9O+rldYovGMk02wdi4h7LJv0VMgDyyVY+z
Y3F5lRSPac0CZmRY5cfsowyzHZGZCU1bnmBpGutb1dov9tp1YYU4hYwQkXrhoA1QHkUPczTx1Ggr
OIh0+tKM/BdbVoEoEGQAkR7eveDuCsb0XM+JobBH7KnS4kswUI0K71uUR941GbngKg+jqcqSTxIc
BQ0wBZJlL5cxxdLfwrK6RI7GKAEVSAdQXku5lveyAZw01eUNO9jUTPrad9q51bYi1XNEIcWiFwuK
ucjA+9zaDlICTTL3mDU8QOGWWO7STpKnqX7oHT/6RH60Nt4umhxomHN9yrNmOI3KA36kSDu0ulsQ
eBPxecOHn3hyP00tWhUe3k1rBU+jzLj3soXM+iTM1i8RfU4WQHxTwY8aJCgxjnjbYHX+aC3KuaRy
QG9Qj1i6roE3BogZqr4+jZm4pKAHgAFO29wsFUqlCfNePn4pMostkBmIcJXcv4v7I0iC6Th1GPuw
fdw7urDPTmHO8Pep/pf4qwcRjk5kuvU6gcX7WrXBXrsyunaqveKngU9ZEJITy5/O0mOgUQzOuALY
NSBIGrwLAMP8AKTb5nHdDZVsz8I8Dz7m2b7v7HONOAKb3ynUASo2e6FJUiD2utLvzzikxo2IvR+i
aqpD1fiHWJbcBF3/NnX1x+SXWNqAHBunvF+/6Th1I7HzrNK+Eiv4LSwU4WdZugtTLG8TFpVW9oeZ
+tuNyI2RxylTWJp9rDZ1hNajM1N2yblHokFnWxNj9p7oilfRIjKQoMUB23rByRqptzy7EXs7Cc6V
0lwsQbxsizFtN5iGT1JY5jQ59fLkpukxh6LDV6T6Vsb2LawRrw/NDFOZPm7E5uZPbNamnrFh2n1x
+/kIdtoiTgOZhrUaJNVskr0T9m+LKOeTI5xry0fDyBH1d5JGm2V0/vQm+hscVxMzAaoiKZf7mf3u
lOQ0QplnHjzX+dRFsmfyYbJTlznUhA2DqG4Z6AkxYfmqQG/W6fnUSIK2mpQtsrXHCOtsGwebjmj9
F3LZcasn7nTIYiBEi13XZ0Mh45cNJBblPI3E2cUyavccxsXJzt/8pBH3Q6yuUWKci80+yy8y+3VY
NEsdpFh9Z0lidT/mJfoxQ1Q7VlP2c0kBedhO+tZsEyynpyb8sDJDlLtqbnG7lIcc0zHuAfG1XCUS
AhjpJVTdVSiVXQuZvte+ps9jk7GU8kY2OMdmqKe9VQRQMiv1zrd0o1pL3fxqoD3XE3Vz5JW7rLfY
Aibei2t1u9J45H7MUMTm+Jr3toOctio3RlF2kgs5XEu63bJg7dK6rIHCQvqXMdavQ273pwSHDouH
dUSCdzjp8uyWFe3eDaqffSDxB8jvMSZ1TKDTdOqdrNh5vv1pqJJpl7oeeYFa+fsq0KfWg100uba/
9ybao6Bz95Uo36V20Gj0y5MFzxQztja7Kqy2UUP6cmpHw9WeHWpbjpbR1fZ+EvZ4tVX1OE3my9wM
D13VMyMoZudohL66RG8ehizVzKCnF5ep4UNO0G0pG4LcIPRWA9TNwPdqRp0LEhfLwRltxyebLFNa
C6s7Dx6GpN5nqNAOdvmK/edhWuarpYt7K/ejXWAqXBAU9ABiWm5UtPMyZ4KSW/WPOm92Ze7tqN/d
r7HA+8yX/bl2JaPyIDxlVOjHKkHW4afj1VqiZ4kNOam7iJVJWCPg3lpNnx+V7t8iX3K0W0wVpU+z
ZZLwe2aoNptwRCrjM6fq7OTkC0aaRR14p2HaLdG+mGkOpUZqMqQoTZuB2VzY8swIOR7coEFlnusb
rse5qH9i3L8beS++KvO57XS4STL4ZbXm7+/jeDEmym5L+hB6FdqG8cvizohZF7oB+7KY/DK03Xzt
rJnogRQEjk9hnnTDe2o9Tx569CLq232c6x/Z4sYvEZsl0WQjOIEwvCWJ/p70QXwAy+OpY6tY3drD
zBjANKe2oqQvZHVJu8p98or+uxz0obMpN9qQIXgXms9ZjBCjxSWsloXH+CPo+x0QMjBAUrNuljFX
kCnu5XxbnAy2kmKFGubOfpIgj6eAJoc2fGg8Gl54sBAhmxSrZPCly6LTZI9fuHCeAccVd81KlFAk
Sg7zTsWxd1VReZmlGXCbrzMm0bzMEUmYOTq4pZzXeHEMvh4DegDFrAd7B/+z3+669upltnkIsrG9
ASZgrL9QsDAhCFPd7+SsHhw5+GCFWL3OGHGKNMdJmpuYs6n4FjZxTl7LiDoI3g/QdEauswfhYRIg
8oNtam/pkbyLnK1+Hyzyk+MXD2ac/Jssu3ds69yTazZnjiHdtjly5oXh3lJHj4XPRwkoAlWT7dzB
OmDPKSa19eUTE7OhrHoairYCE1DfarfPmYCvECdfebsy6c+51u17j2xxr9ivQ3d49v2O8YWr+MhK
Cjot2NK3smY03Lk15r3mZchH2mEPwx2OrlM22vaJzPvHvhXZccwB1VF8MzkLeg0aqVGHHhs2cmB+
WYUl+LPC+1jIrNymbneZMBkztJQfnds+VI0ToYAyoOt4ePxi2dE88uZ6PtmWfk5JalX72p+XvTt0
Hn5sygiLk6kEfj41zEHICPpoqH13TiX+JCWInb2YoFlPXXrJ2iPAxHWkmnCMOXzBY9a15TTKU6yr
cOM0FX43jsl6wmlBBBaT8P7VEWV4azWT3cZujk222hAQfNbSk5c5NvdCaHm0gUMc6aedyaxVAdL1
IhH72TXIGRGE0VCfZdEVT2MW5bCtWa4Xqy2yIV8c/fziXEVcHAgV95maZfEm8uaTP2E/CoORpg8a
Ar48nXJfFcyk4uLOlcahPDmETrlg/V6S99AjL8oUNd6xRn5OPpcBFvycon4LYau49hHjFBhY3Hm2
iO+XoFj9AqxPSIh7E4K5iO9K+ahWEq5LaXPnJpXZzX2IU96BBeEGyR4ZYH5QMeD5dGgu+Bj/bJcg
O0dQwpic9B+jr04GYhcjh3LaGzC+cYdyOwr6+twxRqsJsDIiTB4Ghw+3J6q5FYbG0BPMq0OBjAzo
3tZa48Oauv9MguTC1asjapa8O3ULcnS6CEZOGar/wQxng/+lH+4tWye3UOQPtjtZr7S7Dnfnd9P1
7cbtL9oHQeyF7BpH67mpg1Nc0ygEI1tNEXN9lwNb9Dq4pxna1oXzfSpSeIkFaS25W9WsHQz6reGz
jud3xg4e7VPIKQc+sgm6FgNFpK7x6EwsJMpTQXN/DlTH2dKm555NvwU1/1C0hcYTyceJpflgGTCO
w+StXajQ56V3EE4m7AxHSue6RBkqHdwncqpOQTU4jy74MM14RCdxdksXC2l71Lb3fD85TnPHbHNP
cHaGA+W2b/0AKpvDhMw+zxnXqkh5Gvm28EBTwmIfmut9J2EuI3vtJcfo4if+nUrckD/QfWmcydkN
S/chJq9jqZjxiJJF5qXms8zEW5qzKjSatXwYTTHyf1b98bIYFtTtR5q1cufMCUtKtOa9Qv6fEtUj
01TTdlUFvETnxQomfRDQR9l7kEnybUqQX0NJRaqxkjAHpyt3XfpUmuXdmAULGdSuw9hU93Xfv5mU
iMkySV5K71Ov9fc5jxDRprSSijHHlv9cRdQO6rhenPu5wh2CgkQCsHZEeNZhcUu7K4zYj86AZKic
6BJAG7iLPD9Ee6uf+6jST4WY/nQmbCShhytEZ5F31wdF8eJl5Wd/eldN4/0w7kudFU/V3LWnsTas
gfJ5XTqzCeojxq2Fe5u5kMhbHn7qNtLHIWKXB7dGc9Ob6ABBqWCyiKIRfstXC4QgJcK00wveMwsN
304Wnziw9H7MY5SSNee70tn3rCl/qCCBQAqPo5PxeK3RUmpu1cCEP6JeyJ2/okGywbx/HUM534vR
2kUVbxLciubQEn/b2ruOBNFH2eljUFT0NNOwrznBN6Ocr1onzslOfuXn3UzVaGYJAasLZY4zdI0N
0ZrYDkbAEZl/qux15rIaE6eOIcYyKAbiYwt8z1BM2eoBjy+ri5ZnN20J4IiiP53Kavb52H+rfT5x
O4vVYTH+g1NKJtJ5sO8JjS0CejsVYqVxLdyAY91i0UcwPruQQCJ8W3zqPD5uuu3nAK1HQXbTrFOb
AxurgFUs8b2O1I+MNeUwVD+9eEpQyONB7RAwc9LEkfhqVciJZGKW3VKyR85Yxlmuz5am+1ZLXFBx
uF/6lhRWt+F4dWnlYp1+Gvv+86yNeSi9x6jCaVwQ23CA+QG82ABVsiwq5p5ZesS/wyr7p4Fso306
9eP/B73934HeoAgAYPvfg96OXyf4Jv+CefvbP/J3zJv03D+IyV3h5a4T/BPzJn3xh+1yw7lkskOA
dUAk/h3zZtt/2CQNkHgiiDf2wbn9A/Mmwz8iETF+tAnHkvw/8r+DeZPOyk7/J+XNJfAxJD6Z3soX
IQjEcA1Y+AvnVPhRaXIvsV+Eyq1juZTEyZYNa41a3oqssD6VNZJUNdUXOYzuW2hEemfTNJ+LSkXI
Cs173+MnKeN6Yv8pJJoFdz4PAk940VpMmsbmzmcCeNBRH2/mQVY7NQykqztIM1sveZ5Cq746Rf+a
qXAvhgzt/mCB5EjJuYrLaWv5rD0iZN+BHbOklIl1jDV3DwOD4yKROYURSvqSaIpNGal1lzI5x2wA
sUwubwCrOa45UHrzaGb4IsJviGVPoSkX4fjUJmv9IgYbZVFZwEbNw9tAo2R6/62t060d9S9twzzC
jxUkSCY5CXRiBqBHwx14jBK813XAfMJpLhJa3p4vRrcRKyg97oICbbgmf82d3Ada7O+Q1hj4KvfQ
5WpEODaxpLL8b4O3fAprt7ufkuDJdjv1oIcOacOCaastqqfFG8pT2AceA84I7SRL2+dJ5Vu3DYZP
fRj/bNWoKVujaj87mNiEW3Kx4c9pK7ktpqI/2tG47ITsYcYg+QQwOd57bnKr5lif8qDdytJ3z00z
/2yaqXiYRuuzlQlM8LZ5rrwZyELRJ1w+3X4IUG5zrqqb7hLge6pk9l2LnxN/x0uWiu/5EPn3XVAi
i59zFmpiwHdgzGs7BwwchrQ+kJvTPlYJUJq/PHP/BlgI3vB/+SL7oGV5OCAWhoC6//WLXBnXza24
91/qNt8UxAYdPWf0yAmgWI09HZ88yZKbn8sMI/8QHjtRVRHAU7r52Uvt/kEz1aWRlgFq1eYwFVo+
BfWMXcVo55GmmEyWV9kovINLmFBwaUKWBXiZNF+Ykox7wLPZgbr+vpSFOimXcbU1UNwjkeLuDA5h
ZygMWkz/joUjSkeT5CnbCavv78mtOVBlzcCZRshiQ4l2v/gaaNN/6ofsEJngXZej95wqudNm+oAw
mHDv81WNmGCOvdM85HJ57inINs6IyjxIJqx2WOTRcGII8IcqevnPbzh5ar+/464AUbQmFRAE53q/
E0xV6IcgHVX9ErTFuE0X9oVDuuwmnTo3J0GIFiMiTQDxlWRksf/NF+txVvpjEOwBCnaI23ZB8azG
7rs31iTplERXOLLqrgu1AculWyYzNMfh6lpdX5I2wX9A8bbrFdx0Nq8e0lLy98bceZR4bUj+Q580
f0tqtziXSn/qi1UWUWaPbVrgYsuCdGvC6r1jNDIlc/ZGsIS88C7VV4uSjxlJcC67CR022CEvjN8T
d7YPXVtnZ1/JCTnMRN2TGXlnAvVlEv0VZGR9qEZjHfBE92ptDiB5ArYBs61D9SUTffjoT+6ZMNAK
467zo/bH69TZaIU43Banx+CvJaZAhkDvSzJdXTQVXkX00eBaAxC15g7cFWr5XOHDyQXEsaSJLgtT
qHGibcxWZFdZESYE+ZgFrH9fClAUcvGirYM8MrWnU5WRuaJXH7xir9/naCi88XtjmBWmTnxV7lvV
NzCyXDBbA0qEsmcRnDhIBZv0eQitkNGIRhAz5dFOjNhyqmg85C6Dw6HurrXocaKV1r1Oe3x7ufEu
ypdvfm0eRpeUFNGzXFlmjLhln2HnSImqzjLEplEaVHybl4swCCLsbAy3CtlFWxbuPTumoFumi0V6
JYIlHmk6gOXS0iE5ZPadAx+pwJSMJ9fCXBWFkFZKMe/bAFFF7bCrTiTNn/Fcj7yKkdHYyMBnSW5a
k9vDg/5j8EFQdDY7u9EmvioOi+912jNnKxnIZ2gXh0Hc+F5RkqPUs+lmW6/bprlQl5HDxFamvoFV
r/eLlPu4TZJ9S3P5MC/oHSqIG2NWb+rYO8zMnoFce+rgRwHz1vUlAKip2rE9L/zNiNkq1LGuoFJG
3nBzS8boZgo/IDomezF2xV4qEJdMlY5jzYBzQfVlxTVW7cmej7lwoo3OkwJvIGY9yuiDawhbXkzA
9VQk13TidrRD9Tj4/fexS6f/Eyjd+deD1xMiBP0uheOsgZ2IgFaO7F8qCDvRcZzoABpAyXRkStfh
ed1GtOB5tNWeOZnI7Z6KNjwvM+uiLkC6Y8ZNarGo42HpkbZGy2XODDqtmserqvV70vVqI7neTzqZ
f5hEeC9ZdY4xqI7jfO0RfZReew6BKB+sjplSpRRClGHckLg63Leh+swotdi2Zh5Pk8c32UqWbDOh
SmAOD/0N6lj6IIYgQBTaIQWy5ZUpI1ieHiY4lDVr5zr1nz6Zupc0YU+b2hLCAdT1iwGFj36HkUdS
X1uojXu41cjIUoQ4E3D+HQn0W1A/kR1/mysHu4Nwq0uH1Xhc2Zdk3Z5FGdgMdzj7JwtCo+cgQVf8
eBxqlk3ao0s9pJg4DiLO8FezZ2/80j0M4L2344zbcHAKRkW15V3aRbzrKv3QKvvmW0l0YCrBltRP
LhXTDqUTvATe4l16mu508M2+jlhNBa6HpoaAgTORwhsGHerO8ABfiL2y8UAjds5WaG0mB/c21Y4C
ulMJIHsLdZlXYLxP+HiHOQdtOZc5B8DKy+YTtbPp2EequA0ziLuuYdrdJFNxDZPiRxNINK7Lc2ZF
KVsAJpHCsfpnOxfjtWz9VwcFnNtUV1mHh6ZV1XU0uNB/vRzJGP/5ny8v/ze4MV9ah+KZxDDfB/8d
Br/BjdctmJWYLn7u4znaRjqJLrGvoosZ7P4oXPtddYSKWGZ+1t733ETLjUQOaa0a2sy0X0XMgLYG
DGiJkirYniHG2w1gn8Ker9VEm2aZZ2vp8/PMchJbd/hkEaH3JawZjwBvTp9XIQAiXgQ1Lqq7rO2r
HRnzSL29DmVb2OmtW1fzrW04y5ygM3uTzeXVTkjGqPwpRnVuvrFGl+iQi3Vmhnard256fqpJIbzO
sc9EpB7Rrg2uePbiEokQ+IDB78R7lKKiDsD4Tg4zTypB/8pMeODJecyrudqSJxscAmAmLXjB/X9+
4921n/hnv7GeFo679jaSkZ8T0K3/62lRm6LvZJoEz4ATh92cMzBoFafnZxbM8WM9Rwa3DMKxJvT2
EwagyEpXjNd4VR7r7YX2HDHgfZ161q4dymW/ZIWPw1K9i1h4F90m1qZzdXRvIefnXgGBFErvvu6E
BWmhvEgqg1PcJAQzcGTg9+yDY2OX9ASeVpdycYpXKbwHtlpfYJuCK9NkCdXE1l79ImQKKPqXAf0R
c+2SZSFIT8uFqPaf3yPgav/mTQrcQErbBgLo/v4mTVWXdSSteM/UiNyYeWE/ZPKph7l7ZkIjDvzM
z769ig30PJ7FaGbalZzJnJbI0zVHHds82HD9OFD7zgzc4oqy1sXvrQIsGXURSdQwErViZG4iYijk
xFXHuV2zhVaZPhdDdgva/BOeNvfY9Ne00lcRKGZ4iuxJxuf1XZjAiPLZ4UZ98I2NJd7TejGvASmS
3exEjHBheIZ9xoCn2koV4gAXKI4VFePWDtmGyTBf7kuXQ67I4H0CnthbYqHDiRCRtqCxrxW7n7s+
nkayeslfCQsYJFn62SKy+Fhnn7Q1dtdsdCFdF+kt8B2M40vqvgq5IOwrjH+peuSCFBIcJOckyfQm
zyr6K7Cld6mepgNJHq4lQFP3yPZYuiM9bz1GbjyWE73Obp7YfqzJ5zBoenjflS+3eY0NsDnZEhFP
EuFosSiaHqVLip4VdVBB2X7cJjAXdroqExv/2ozl+JwZsbcGvLLt0Pr3pokD3BAivUZe9nl0eo6N
fmYbUHyz53n4GhY2IzWmla0Xh8eKmpBxfvAYawcu6GaZ12nuErMRqCAUk4PtHn7dQMhQHkMOqGsj
2vtMWeTjyfCha61uH6Zls0O1a+qyv3c9gA4CC31DamcTrOF3DGs9Vox2HlhnlfonAYz13Skq9P9L
tjxlzJZRDQPVWgSB86F8m+boVJRESNQz2E3hIk9c7Kzfac00frDC+pKHweOg3iq7AmfV0uXYAwZd
L8Iz0nPyJNUBm7dDZhhOr1aPl8nNIlgp05+BHIOtaPxkr7IOcINdFa9Odk7JBEIGnTR71cO++vXL
MOkPQZV/Z4/SnJaZKo5HirbXhk8fRnjeC952FzUE1VIJ73J4cZwFw/6CJCoYEogqcyJuvLnh3+Zl
ZBz8e4I+h9nvTzHhvLSjMvS8XwOb3zrSsJbV2Be6ffZ8ioOZ/eRWeSOWbiYq91xKz8bn6Pe62n0A
I/1ip7EHAwKmTjnN7WGJW5aLSP92Ht3d7MA3dXIX5m78aFVEatp5/YoT0bcH8yTsPD1mBEEwbEjt
NxLoUQiHYLtCjTGCHBN28qF3ED339q9z1unY80DEnE5pvPBJJOMERzz+oUP9LEonek2SGtDMEN7r
AjumLSFwxwxQNtyZzC4VQmVbhzNMQzJMmM4Q9dpIAlonkCmB5cfHWKp0M0PG5gBnnFwSu91ZS3ix
TBjex22THEe45HeKxFB+cFI/eKNzAcXJbjSKUPXWyfglIIspJ/zi1ZeAt8pEED0+g2yoFZEpAwx8
q0nfHNO2xyLj55bWnL9W8YsfrX+aJc9tjkOIuG5fogaKQAHFnG6CaGaW7+LGSNZsK7QkeeyDLgnR
mlIpfurZI2xSlqdXv6XO16lbbZOFxPVoDL5XTUIC+ygwRUG4vgSOhQW5wUTmTBe5ljNJjiK4RGW3
VZq1N9ta63mQ6FSZIRz6CIsmkWHWLqvHk4OgacNKmGqeHdeeVduhpti7qwJSnuy2ie4sQiI2qciH
Q8hOGzesVd/3c8FcY7LeM82gnMgncegWpHmE0tNmUHSgafEutY0+MG0vXrOCgOPRbOIGfcHog3V0
Uqh11QSae4ySfQwSk1Wh3/HVQSyxC0nKPZbRyhFJ8k/kZ67EHeFsyxGadp1IBHZlRA/bgzPK/eWJ
92Hr9cV3tpPypfGHguxwJzlnqu4ffBSqAXl7AKjb6ruEbqiG+CtShWUbDzyRiZzYXjUZKvwovsQu
25oMNlxTjuVbKb1vDGzkrV1/NZBijH7muW1L51wyzHxFPVfsEuli0Mjeq96yH/o1TyFOnWCjOvbK
YS9q1McVSLo0Kp5DOwAc1NB+u8XPuJu++W3oP+XsuC0iTvvJYEQecsJ2MutHhghiM3RdeElLSIlJ
UDuHRXvhVoomfHNNCUCzwQxp5YQekCngbbgG3q2erTw7yh7BI5TlGIG/k3L/zj0YCNtU2Wu5YE8Z
5jo/JV79ppJmPIwC6JISr9rB/9A0TvYl1NWx7SANJw1YfC/cD83wQzp5eFkqu9sHwzIgPsj2CckU
90SgZ09TMpyAVvv7xLVqjle1vBcxXzuKozQd0GjMC18eYkG3lYfPZOEUv1ZlXRzd+ouaK2hRxIoc
7dy7ahcKfjBjj7H0XD4qt3sZB6w8ZdRCW/Ci8mZGwl2jmPGkzmZqMqtfEHHneIVt5CvUUPj0ImRq
LLP5tkCF8GyZ4qYOENJOGkuap5g54B0ivuQ+TVS0nTMkM3WBvjsKSv/gahTnQyb3WTKEryB8PeeZ
auVkETtxDd30jeWUhUv3WOYDFMNlyhmDedXFVwtlIP0T0Fs3PlZW2O9lB9jfyaV+lgrNEHkWYkBg
WsKsh77UxY+zx+DU1TVGMGDLyI+d+OwWFQBzL4M/KCcc0H2Gt3Oe0DS00wuqsxIM9TIfHL2cqwru
w6+yefG+DqXqTjTvLyZeis2ysHKvrcW+Z5tJDC9qyfx7mU/lnsW+uNqtwJO0qlqDOEWGhsjeX+Kr
NbXmftJYySLV4mx3XYpZIQEeS+dLsNJ0+v5LII19FNUyn3Ag4BEdVgBtFkz3Mm8/DMPinUCGcKfD
6ZkdQsSbFkGwLToMmSOEDAU3pK2dn2XLjrmY5fLJXWr0WeyyEKRzprlF91x0/j6K3iWh4p9DZucI
OvA5IiZlLUft/reb8u8hPX+f3f6WGfTbL//fjBDySfD5S2uwhhT9S4TQhQXV+L1Y/mW39Ld/6L8i
hOQfURBJaiYEV3Sy/+O/MoTC6A8vsIkfZXrgM5z9y3LJif6QLtFTQgiH7pdQ7H8sl8gQYiMUkfrD
UsoXKFz+O8ul3ydDLhGZtHmhFzkOEyLb/i0Y0PEJT2M/mmDdxL9XQs4uWiW3oz/DKFdg36KECHTT
ncvAfa1UyckW1ulRzJzCJXbRCVvk0HHgdHm8F2hL0HY2FOUDFYLPrhpkTeVuB4V7oZxxmRb5S8GS
ZjfNVbkVYCfKGA3kFGXxaWqnPzt7n8nRfP3LR/JvFg+2K34r9Ph78k55gp2cb7tS/ApI/MsEbO4Z
sRQ2nPS4M5TT3sCquqiO8WqUiMlGPZMmxxHMumgbrV6KRPJ7SRO6m4B4RF2Y8lhL8V7Hztl4cLZU
h0/fFDlK3PVe9uMdRDCsEBFT1SEgBXdsXmpoCe46afz1wgCYVLtoFrs4ivcuWcgzc98M3VJJv7cZ
aoZNla8rQlNMwVS1pFY21njMTLVahTGBiBimXNQjgZ0z92tBtP22K5aIAUf3GlqpPPvrSzRYsNsg
+K331q+XfpgE27omOBnr6Z+/HQUd8KCKoOZ8cLZ9ZJujg5Dt/OslzQZcozKCvj2W7fnXi86Yh67x
FXPWMFD1hoxMVL8CmRk7X5qjCuw/dQMOYHHBNzBiH86EZ35uBFGieWoPZ/IzWChGOLYTX3CnWgi1
az+6z5oCVsU8ht7ZGVuuaq801CIVBF/YscVcnM2UhmDyy2e/1PFZNRWXgA/GwysaopfWX5pBEFX0
j5dfv2epYM3oCI6qqtND5vSP8/oHer5+fTKNR3uGlZCzxKNggsNb2Eu3CyR/+K4hyuJUdMEmHiP6
3FKThbH+r8UYee4/FVYLakGOuNu9eMDejHe6bI8qwZWFAyvV55g49jMyyGE7Wag7kCb5G9cxpJ0M
7Ve7GOHotQnviHR6oIbySQz8lsHlXJXJeCVEjEY/1Ugh1hflC7TGSZNdtOVll7Hp532hxvdfv/Xr
JWFRctGVIVPHc57Y/1qwNNANnX+9qPCnJH6JW5W+P3E/VEF+TzNdfY8vFTEtwTYzxiPOxnRbJhrY
mlGl2Hg0Mwewj26dS9d0V6IAYSNk9kfofxE0Tbs5pXxbrLE/W4K/hsoYZzaO9d5YCNHUBClzUC5R
QEzd7lS98ZCrnDt9mRZTn5MALUijQ4lBOnqP/Jy8njpHnYPgbKgMARL5kF7qJfFRW2avSd4BsfLK
cTM/jpXMzl1W3Mqxyg5tlGyZ8IYsUD3EvQWg75yEH6tEaXknIn405jSaTTKvDnT911JYHcz/1tlY
7C5OdfwxuiOgzpjZR+ZpqIVJ052djmdoFlTWsgXJ28zNmpzdnJGIrvQ+pg5+84l/Pjjxcdln4/9P
9s5kOXIlS7L/knukYDZgkRuf3Ul3J51DMLiBkAwSk2GGYfr6PhavW1qqRXpR+1pUVFW+ISNIOnCv
XtWj2ENbT01E3yVD6gy6IvE49zAjEL5NLAyyuhCj2QUqc3cu2zXiH8U9Fcb/un9t0/6DjhLjNKnD
tATYDgn9oQwOd2pMJKjF5gk77HCHr6ZmANwZY/nSFHRp1VRorLrexRIp3I0Lbs2Lx3Dly/o3TQKg
8IryJBquEVGcEJk0HIhBfIn4KUaG5lig/3zla9n73KVzCWcr/qpmX5wa/YsMbzw4ZoJ4S70OKdRc
/31Q8sJsDm4xbKPGg4M7FY+dQAoozLwFwcC5syi5anI76hJP4MTFhoTPFm1zmjygOIOxc2rolZ0z
nyqMqccwfkl0VhHf8h3LyQ8nEcSw8kTABgOVPXxnRBjGJc523BfvO2pxdoYM3xLhrksyBDszlq9O
NVbHZEQjZyXfUIJNENzDnUBV14Jc4n8gvIJNqZ2BlgHDhuKTP48xonnjvJS2PHEuNva9ai6VakCn
B9H3LJ7cuHyPeh6+dbz5+2M+y/Ik07bbcyd8L03T3zYyRrQKXZACpRi56GqDWeu/Gf7C79IethlO
CX4ecPcOdB9tVMJdjPQJB4puF3f2a5Qa7YHnxE04rx3DME2h2Hw5fuG7XORtQNBEf/Q4aczNmt8M
bTys2D02Y1bPkmZmdcg4m5I0NwVxX+VdLDot3MLSGphZbWYQDHxzRo8gVFqTxlSe2krDIRwZLsRJ
Z/tAMWB/dBU/XqVzo0Jq2pS+eeZI89vdh1k27Lq0/vbn5OIGmEjiLvM3BN+YbEvv7HuAFQrVrLte
gW4NOJXV/BMOd+YLy3aydVJ02yhflrXdtkTDMYU4NqN+MAmxinK72Ztz+Em/KCbSHGpxTHkJlRRQ
SrzhiqftjnTCsbFzgCm+3Ho6/0kcszx0NHq3M+pzPR+yAo8AZb9XGUFsq9LmFwsN+kQYc4FBb2lT
xpdkaD9Fm3B6j515ZUyYVQoDVB12sOVICvYAcuyQOOO8DfBqgqpSFAlEy3lqyZrj02w3XrPpnIED
b91N6BqAJb1F7qM+rZAY6xRnC876EKVzWAp+G7PxIlJMOktpGI8+LDsZZj4mAvvEXXIdGFQx+F9c
5fjfNRpCB3bc8/n7rZ5+YDGk80GQklT5VG6lh1ImQp5bIpDrsSk5WTOZEYvnw7zyKwePYRA9jL7d
PNF/d3aFojuJxFsbuO22dbDl8SjbOT0aFa3zLzD18HX/8sOQac8nF8lm6G+Htn1YqrnZVPkpWTDF
lHl8XjCxjMKCGD2pRyJpcm8oEmJqePd67zWVDlBKN6c1HZl0a7m5sTF7xJmaE0EF9pijwLiter79
hEKdbdrTAoFpZ+WaISDsueNiy8T2S1ZXL7lFfT9exzj43ZRcq2mqV1vwWHk17qxQvGEc6tduSeYF
K4W7t6lPI8Qt3jI7xMmjMGokKL8PcyfthyIZ924VvSVpATK3Hp+bMcsABLk/UjCZzCkCQGCCY2Yi
Y6YBtlIBW0DPmDedQIDK6oIaqh9EY/dO6arrPtr3gWcdY+VsyxLk/5ICPK86h1rAftDlsxkMhArE
spdHsNJlB1vLYARWETngOO7vRdjwCnl27cI++JzOrKk5BzZfmDQjWrl0x2C0DhYZw3VnxuP7bJ7d
MZhfg4rE9qTcba+MTet3/JyC2Rr8Wtyh9J+sUP7pgnpddEv55npAriniwrFdnXtJexsp1xIsXEBo
OndohBGJ/wETpqlXYom5qUDCtjtOATlcZhwp97XAbc74N61UJnVJI08Zjmxnka2bXr1VbfEZUDO/
Dpjds+4P3/SnysEa63G/DmXx4Bq4vGQBhJub4XoINWbDeuGKx5wXZwcprc00A0Jh2/5cqA5cWXmy
Lz1n18DC9WP3USz2dSmFdShKU/N7KZ/Jp/AaR+WhWoiRqyljYQgieDGEWgLuv1O9pXfKf1ymAHGh
tGFsjOfAh9tY4dBa99Dm7Ei9T9g57SR/m4nvGiL78HvqIhLXOQ5Gv+MYUG5y3wXaWXAlqIjK2GMM
3ilQFAvUJsBA41iqqFnh8udu0/5N+4OYsdvqVz//mUvO0nHpX+YmxERXEqLPVPNCGuN1msRbWUdP
3K/IuPXDJ6dGsSNo1BIXfq1LjniTGxycOdqnkOlQFxPa0vjJbo+94hOcOvgQbKvYcH3oVrr+ZjW6
HqHkxKJfoO933ky96WhNxChwvA+oLjHf5V0ZyHKX03nIGXirIhertgeXYJGvTVNfBHzoKLa9lYnX
desO6T0Fi2jBpY2F0KVhJwy+K/UxdvYL75u9o8Msvqd+apus1zLx85oiTnbL0h6ZOX/IIpBvLso7
ZywgYPvhOaziOyN/XBizbx3jWOW0/qZMl5tlp7esLaKVb8b9JvG+FgQuRXkP1+zXduBurxhMY6++
JdBUDWm+kGogiwEPwLRlzHcj+9WY2Oz8gShTHCxHbmr5ao7aVdIX7U6ZCyIyhZIJhmWcj3e892so
XhdSpk2cZ/d+TU+Dld9a3zH3hXTY5Lz0HM3BvPNy/8HuXSDWY8NzuHFsHiklMVA0piY+TlnZHBY/
VLtR4LVfmnzaY+tDsqSsCbBQlq1JryI2pcCWEfFn2Vh4VuiqdEwgiyngchqgaRaKM77UJoNkHGQv
jaweHY98XWs9jDnzeMuf2WsdsXfJHoStCziE9I9R23+WBjhNrLcqb1CQjyv649JkLzpQ1DEr94Tl
36GjfVsn3Zuo4utEMV5E7UpTMMS0CX/oqXDhc/Ms7El2EJ4P312sOhSpEQkb7VVREX6W8lpOzatd
UOY3eMYEcwLLP/uN5I35DbNydkKwGmVENzDlQmUNvDI0NYg3NG5JRAx/auZgz50NkpGQ9bptXSic
+kvKs9AHDNJFNe76iWKTEsU6z0nPGqV/rQxIPJNkJlZde6Gxq4URBbLcTmkSKIcJbJ19LWEHcDCy
7hrDe5G+LrMLvqJ4fBTafEVvorPlkkTwNP/KyEJvhtT77bkAD82kyBms8IRYU3UqmXdNEMYeoRUl
y0PskILR3bnkJal7aeKVEbvDhYfjEutGYCvYBGl/kaXDKMjl0ph+1Jz+HtOceKRtvXJUhMsDpCMZ
v2p0xqMxHzg9YQscMcLklEjB0EmrO0znDCVo4hDL5JfquC0W4VeFa8ZRrIiVrNCY1VGNY4Y1EdJG
yOPPtpw7obKjVf2MspsJLjJzmDY1H93RiXsm7sIHNCKrLy/CJZD784Phmw4KgLfFQwE11nMaAB3+
3p9w8IDlWM3KTgEXEdVuVUoBSRRwdsjSI46mjHvGQHsU0uUK0QrqaK6TBPSOwhrPKXZZKIXqk34/
TJxP/LB9NPz4pXTSYE3sYtvl+a0u62/HV982u4hbwGE0sZPM78ME+qDLBB/68V2q4CkFUDcY+cXO
Bn4PEu+vU4V0W/nvggneHB1eYZMwcSkab7JbDp3L4iAxZbht88S/mLEp4wHWBfmbCe6uzgEQWVM7
bXA4zKu+ypNdj8/lrup/p3IskZDnkzVj4OFjXLLqMkNDC86xGJURyZPOji+KXQ5Olk4lyWpT024G
e5sAuukgAjc91j6e7sbAculLYPU4+8u1yYTthTV1qz4Y5WpSxJmW+tmMy2znF/aWnnfIEQmuUUku
TP9PcZRhSqCNpmDI2XW+673fKIj8uE4AjWbwXdyByEzDLTWTt8qAxxsa1Z0MGgwOvGNrMkPdpBFi
Ex8HxgK1olJPUVUl+PjrLyTFpb+C+6Fe+GIIv1k5GH08O+rWZl5nLN0TjwCHzrHQfncXYDNRzrV2
rOpTOJoN/4rwRyb5U01JYyK/DbSAZvKyVebYEckf78EzCY+UAzBi31swkxXmkdn+Navw0HrRSwgi
AwRY8FwyRK6dNqopL40eDdKGzkTDr8daBOJPXhsCKhEejfVyCwc4RxnZsLli3BhL0EFZQKNH3kWr
lNvC2pXELvuDadPF2CE88nL8wn0Kz8p2KBAUDeTy3GaX5z0RT9N0iHy+btFo8mGrAkhKUbQeZxei
it2wkddAgaYG+taigP65GVep0UvifdSF21rL86Fff+K2InmWpDci0DBwByxAWBDuEpJdXH8T5BOb
F1L2SlDqVQ4WjMWwua9H42scO96x/XuaLJu0xsDSD+cWAlY+n3mGDMp48vCcYHctnuf4CrBnOxU9
RV5DyN82HmwVgReJEOxGjblx3ukywPO15PP4w2iRGFysMxXTlwszKGoWZx0BXm/yINx0Bqnr8K7l
XjY7fAGZ8l8mS/f70UYS8KLkrQfb3ed718YOLRk8RJeIJ13KJiAb3NdBNdNwimk99odLGc63pocU
KvMoPxVhuMGpAIyow0ZW3dsu07yshukAmeDFaaanqEuvfeCam8RPvmvX5Q5Hx8I4ezdPNq9u4j5m
NLZ56rXysNybPjWnZDGZKcREF4vIqcTi0zIw9dPde+PQk0ei2pZFFIIrFXd0yK/bhb6vjBeDjH5H
bDeGSpGqpjuvNNZp0n9bLSen0YS55RRHVakDJu+rqT9rTvXdtOWvSrBLLBMb19B/LZWByduycRrZ
/kOvOO4PYf/clvZLZD0ZvhtjLDF+un4G0QkUJDUUILN6mjaygB4Xt9NXTr+IwAu3Hgi4Wa3xMWFY
Af5lTHwyQN96wRqGQ7FSXfxGwPsIQ0CwRCvKWwdKkRWgZP/HJoYuKsLPtRV/JE74ELFxplV99Uv3
xzCKp0r/mY2xf/GpgigUD/KAsj1sXPaq4zu1FhlgIFtWp6YMzna4siba0geX0yTsQtJj1aU2z1MM
bMzJaoBjNCOXLUW+LVSJnTAn6GWGv5M1BuCpRThD32cDkRM5qnkZNt2cIiFmwUIy8c5pRmpjrJms
Vg/sPe+NY2yEGEDPwmlM3tLZqxFZC/TaCRMDZuy2ob3PL2Z1nNoFRCmY59jMzWtMNeggCihUbrXx
+ghad0pZGhluIRmZ8R3wKS1a/rrqOzKz1u9qBhxO1LCB2VueKlFgq7Dpo5jMDn8gQRhGbCTMZfwq
cFNyQoeiWuHcJcvBJboIWiSCjOmV/GV/Gd3mVbt36d+xeovyktQlMctEYww4CKZaXihJpZPLWD45
yxnbmR+jVTpg7bVYJXYBgMM0pdwjXPJfXdbCA+xuTSQh6hVUy0/miQcRgIYOE4JWnw6Ud79XffES
tlWFwaX64zLrro1H6Sdnq4awPZct2cp+mO4xFPzpkxhuDdXg+2qegIo7uThTVMxTMVw+cKvAys+k
e3EXfhCaYH4gYbHchaSMjcLOznVNXqaNi4098w7hCYpZ5JokOSuGAlEucCvtq9pPt9KJRwqkrPnQ
HmQx9Zd0wZrHRXNFJJkce28ezNEl3J7Xe0v+OEmFybmH+iJnhMqe0ZI/t4Noi1dG1VPGPI3cHC4u
/efVs20qzIyu9DFnEsQshuxhNsKIDWR6puMawcECiIc6Tp7WH7Y84wKCt/xz9agRCpqx7lPQQrxv
2hSB9xTaBZnt2AHMkJ3qvpzvmJJ5fM3K3Xei/UyL6U+NLHMSNAaJWj7I0qIRYhnoxsCAuBc+mcoo
E5+tByVXECEoA+ciYvU5of3cNRXtfdzFaJcaQUt31MxG9qB43DvZKmi77AxHbO3bE0/BqvvICBau
cJeqNYsjgP2g+M5mMB2RgyplB2wEbgQWyajlIyEs9+xrhCHy9S7PQGzwRzn0k6xvI/SN1eQ7x3Ro
xotpJK/EkdNTUE8ffdY0963GnwQxbH538oqN6KOVY5jmNRlnLFVarHRh0AAmxhy7Ne0ExgqYlBVc
OA84pHNNG1HuS5uIpGeJ6aAEXv8iCbcuTATi4O58m6srLXf0/5i1ekxLGlRa+8hrggZH85hw5T+W
7U8bG+M937w/Y5PV+6xaOGaEBjc7457McnongjfyVRE4ekZ8YTTLWXXey2hjjwrrS+lAPJWKObzY
mybnBEJGw3asODUFILhO09DyCb02sABOkcTUxOH0Hmm2gyxDRq0zmz/AaG7xnN3qOcGA4b+ZvD1y
V73lxuSBtuY7KthBw37q93763fRwJmobyjxzwikKfgbwDrAcXPg/acMA3IABgHQXG4p+mZTuG2NR
N7eKH5COxj2PwpVn9MET5Ixo5y10Y4cltZpksB67Mf1O8/LQsyPh+OcVP+bV65gmCF58JLnLf5Aa
D/b6WrhJx8nbpmb4lvrVs9WX/TWaatrvaNlSzhy/xaQTVsSDgTnNJUeWZOAIBiAkStNfNVeCXTz/
ipf8ro8RUZda/FaWc+vAHiShYzDbzTQuKJq9mSBUwGwYl2Jep2XzmDnmyA4EHsWCz2QH7nwcxnvR
o2NKL6O+LhjdVRJ1J6LMwGVtSD/CSs7TOB88Lw7wGhGWT6sFJryIcNcUC5xzDxQpNtVWjpfRxqAV
NBfvZLhAdLOoafkRZOe0hbivzzlniVsHtCwUSOC+3iYTkiYLXeeENkRAFqD7dg1+n2RndtWQwc42
3XNroYaCVPsi80KYNoAiF1VUwTdv7khVBrbATBX+rjLAbTZOlxxc5T9AF6o4LrlwZrHkccjDLgrT
ERdpSU2Ks8at42mf6aowo5+oIuQouNlZyqVRSuaXaCm+WK6SfUamQ/jhx1SD0SJ8ZCMlQsWO0+wo
2m85DmSxtSHGhGDDZ9AVlA0/tIXj3puUO+Q5C14+w8zlo3cNQvUe65hRN9NpZwS/mmL4qMh73Odc
uzdhxrXTrvKdw1drKACYzmWNuNMDDEJbuuaszdumizCX+ViVSBkMTj8faw8iMJHsFd+86Vl471hz
Lmnhyh3nN3Ui7ApCnkRJXjY7Ec722jE9/xAXnKWdDgPvFI/HfsHiK+vqSRnpa63GQ+hi60VYlJuh
5iFQIM9kADdIMAc5qaCEAqtIt0RMZb75XSFV/0oGl3+6U9vWHELSjEV8Kcx6vOt7d5O1+JWT0edN
PzZbkC73hTViyU6rjtB3Y8G7Gm9jHtNb/txL3PHA//ALOAXNGMa0600o4R5e/seZPJM/hy+5dDug
jhRUNTBDyGjST2GbXG7M9IuxAftLQA+FLRxSLHi/U+RmwhFMIPVAw1gmihtt5Az3HijicQHazFmM
QrQq/xO7pQUgXbuxesHXhUiDwOC6DQYLsTHDWywfl8L1r0sK5rRcxM2jaXoO0+UCMIWMua/WgyvE
yRX2VzkyqE8TJfWRbce/8v7aqp+I2fxxscvw0hlwe50IQgWmhzk3y7WyFT9uj5WYnvArNYc+QpYb
Y6e7KtP6LOYZ4FNuXDs1qDUTP4BRXs+D7JNzU+cHrJkb0x0BKGpSayzt/VhaV0IP+9YW95BBkLfD
7zz5GEV+LEw+TbXbOHD9zK2oXHgBzIDKGimqtQn38aRl+M8KsbcSUpluHm76Cjyaiz3zLqADV/3K
lvqnbBUjci/J5Di/Q68q/zh+cfIKIlQtUP1EgO101J70QkM1Ko+XupV3C0HX2pgolPEESxH9bMNI
TfQUBHwAIhyVmJyNxfQ3QxWgSKcGftTxVkU8fvopWsUenqi5wyeROvGnmPHV9wNo2jpbzrnRIcPP
Yb5L5+He82OKFifCKSqnLo3FgfPG1G7m2DjKWg13Fu2eSnn5vZreWugRR5PZCDgr5BwfRHqOgXRd
FOh6dUXCrSaueTcOILeaEdSJmI13JGMqOYrlEZbbvBnG5ZNpw1i17YcEJYiTUl+FwB7FJg419u5x
Y0/UcrgZL7/ZKh4dPd/4PX6Ork239ZiJi49cHs288LLBkVfoMYRChn7fuFs79w/c1r6ytq+2orWy
dUZbiJ2yflgR9I4wsE+ic4+jyyWY/3pAwaW8pR1Z6iEfrspApHAF386sWT45V56FJ7PvRZhHdjxe
ZvF2TvhTMOB0t3lOwJN1OKA9+nnB7PEyyQFRVTFZZMW7b5n0ymhts9zZmUhFZ94aK25t/RU0EN8+
i4903lBtyH+nzbOig2GOSOCtCltVD3aCdCJSGJSyCdLDENUHru4cjW1UbZBLOo0KI9Aqf4cZZmPM
4pvObjm+ZPdysvInYZ7+Bmz+/mIYWXHviYjNYrBpJuFnAUIZOGKr4ypJmacLVuMfAmxbscynhZ1y
OQqquwXIji3BOInaf08rwe02WZyH0MTrDEGN/HnIJQJk0V0/eW9xD49RJsMmIyRbelnxq5B8r3uO
76UPRjGG72NP+tKJk3xrD779kvcnh/JiToSnMGDgmsMg58nc0XQQVuWd8gFKpM2zo2ZBSBYgNkpd
ocKT0SF6BZ69bzwf2MsAOSIdKRuQgyBelE8PORWTztTPa6+arn6gna2dsVtwNm8bxkCGuO8JDybt
F3wClRq2Tsj1wIf1twp8rJW1BesUV/22AuW5cq3xDl8KVbdlsY/tgSpKI7jlJjT+aAEeyTsQ4a6n
XWL2aSepJ+B0UL46W+c9aghMyrePAAOay99fTAri09TbDp6THt0aj3XlJOa+nnjMoslRRxJm7a+E
icqfB+DOESpOk4ApK4PoorQxeJLKvk+m8ZQ7SK7O31SPzrgFgnyih03SoeV7Kcv2IR4Ar04kI3xm
p6nnAkJvSVCWtG3gJ5jj5a7P5GvceN69jQl8z6Wdci9TfsBZoKRO1jjRgxiL8xxC3h+J0HDYnCWt
gc1g308TD6aqbo70qrp4N2qjGHbozuMh7Xi5207Eh4zQ0V5a9Nh0NeXrE5N3DP6UM/Sw3BzZAxBe
nPtY5eIJ3vMXVR3Kdl9rh7GWbkOzrEfaMFVxn/XBScHfCZw83Kd+QdtPKh5idoTWDppt6BTN2mik
cfCm+ofM7B/RmMGuMf1uW4vWBVECiVIVZEbgq9X7hZ+myvY+ZRFitCkopSR88mAaAlwoVpQyFscg
93+XaYq61IdnVSzxU8bhMSshr2cuT0b5Qu5uvGD+skHe2V585RLCRlcGUFCZBywe/Jxht+0Sl0Da
tFgInbYSkL27AsCdzTe9Y1tYyYGDGhkpPAdxsLMnf4dh+kFxIEO+mztj3zXYA8uCA0dTXtrRn9k2
u7t4oU0PsXClzCHZtAkaSt23LkPdRjqBvTdmIXe2mvidwmey4bJzBuRYzXhgcNndtdUN2B1W5TR1
D2aprI0xl7/94NnBlLsyh/y+kh73mhJ1A109pM/XKYv3Qtps22hAYT/fWPmjY59xjbFCDA5tRDdl
1LY3EYALzQAn+kMMpnTka2Z7p5GAziblHMGOTMIyN+frkkgIcfKx6ko2pSk5Jdj59iGB1ZUzUgww
zSy9Pn6/gBZw3wrWMjNnGA/9bz8PjAM+aGo/UuPaeGO/ijyeu0uBbGaCQYa/ljwP/gheu14e3amD
lO9EuDArnZOmPScrlvCuUGl00JL3VGfpPu3dP+HMbi/D8jCMlbWHZXHCrDafYIi85hZYDBb4+RTq
X/7+X65JGpsmVkINizlA/I44mFpkKPO/oGj9y183BtaEYVmT6+YIneAxap2sQIXCpXRi4+Dgk1YM
rAn7FO6wsm/kGjWauxB/6e9f//tLNzXxjjjSC791Tr4Z39FTOJVIn1b3kOj/7+9/FCNHNzAZDpm2
tqUuxiGY0DtXLhypeGYgxOc9XB1/u1S41o2kOy36FzyFGEAyYjDp6LDxzWo4oXCDsNa/vMqeP3Sg
3WelkT2LVgEbHfzln/8oDGEK/HWj/o+X+nmuv//zr48/RVpyeurb9Kv/L7ZoNwiw5f7/KT3H8k/6
UeLt/Qf6c/zzn39Z//wz/8dK7f5b8CHBNR2GcOr9IPi/Zurg31BFIPHgtfe8f/7S/yb1uNa/BeZr
04RZbAHzCeDrdBUK13/+5Yh/C/5CGPqEukObjfO/ZaYO3f+K6vFcHhlWwL8OmyXHHvv/tRkrm7DN
kuCdZiNfXLXnQskoR6LxGjFncS3DBo2mdukySI2+fsK4TIOeHguBnNhcR0gJ6pEx0cOjocdIsDfQ
KxgsuxYbW2HgOrY/fVHPpI+txxa782nI049GJAmc5gRbpR5ZKz28Sj3GZnqgHfVoC0WLTwbDLgab
7thPb70eg03m4Vo5w908EgoKbBT3otETuU6cFtU9lkdgVUzWgx6xzYquPfIRZy8kP27Y1As2TfY5
2z0vKp5G645pvdRje92rm4Fc0ZLuYuwDYRgRblkrHFm943CPsRVPfDaBmY2g0qvBzI4Q62UBavSK
v6XBQzSCBWAuVoNVna1u27aYMEnf/8Hs/TuTBXdJOpTR338GSPXWztOritJLC3SucGMz+IZ6oYGO
h2ZnoE5EMTcJl1EfsR7UcmttJRhsjZ/BBlwXR3P4SPTOxO7UsEMV7FIwK6+4DBnM2LLI/DavHnsX
6iqnYxaxSK9kLrtZq5e0NE0eitalyqpyP2M36a+J6yM85H5zqGLzyXgqEgtmYuciKxc1o2SpTkFi
bVnBwkuoV8VG/WT9ldNT/GvUqyRhda4/bJdKr5kj+yZdESyef1dQdtGCnXTWy+ms19RGPuZsrUKv
r75eZDu90nZ6uS3Ycg2HdZfI+h9fL8CDXoVDvRRj5Y/3KXtypRfmRK/OiV6iM71OW+zVnV6wJZsK
AoH8iqoQ+7+o934JQs0aR+ZvYXSHNDBe0hKkftk6j0lCm7AaipnNLC4hLvKbLqmu6V5x1PpHmybp
3hmsDfbN7hgJwM+2X2ONareMlOggDic9nPsb2wMzMptjzDXK0n6WGYOb6T+huNW/cPhiJNsEOHE3
taxcIKe8Q4YYH0vJSr9ZEvq4sKhsEL8ILiN1sOu95kgfndZAIq2G4ILCVIo+YmulxNeaiaXVEzh1
plZTSq2rJFphyZBafO9daOVFIcEQtKrwCNiM32j8gTLMzWwz24AT2hZVcxWA2DHWoOoQpmwRKMS9
heDjddJbmwV4mdEsknsy6x/p4kOSQyeC4YLbT71zFb9mWkkKUuqf876+GUHsQWJ4FGMWXPIMjSTL
YGJ5g0nESnznWqMaUd6Z3+295QqHoHP8yfV4l2tlK0TiMvL8kjjGvC+n9mDz/d5S0sCThngw8VUc
QYD60ctyLZwFWkJztJg2aVnN1wKbh9I240E9VC5yGjuKvxs1tYM+laXp37K5ucu0YCfRGhQKXikD
dwPp6hxnNZWGU01fYtw/YkP9zk2OGwaOG82S3wgtDkZaJuzRC6UWDpuz1sVcLScOpWpXi8P4DTXa
7i6xZTLNzpe+YRIrUSRNlMlcS5SJFiuFli1dLWACzz8MfXY2HKQOx6+TrcQ8Q/DG5c5WUSsHxgdK
zz38t/k4ldBamDI46/sQ6dFPqQyY14OWVLF4TVpidbXYmmrZtUd/HdBhTfRYL1KIFEVxN0Jjs1W6
K1T+y3CRcIEIDutZy7oL+q4RIvQyb8RvOdpvqEVgU8vBCbpwgj6caKG4tDh3LIR391PbfMSNfRm0
rDygLwdaaO605JygPbdo0JYWo0MtS7vo04UWqoESBU8Vm1asRWwHNTtC1Z60vE3wotpabT9y52e6
BaKINR45XKGLh8FPrGXyCr281sK5l34Hf4V0FPVaS+uZFtkJOL8tqO4d6ju38HNlyhuo6FuPOu9q
mT4din4nxuA+wkLAh1P1UGWultntAsuk7Kbm0mgb9UC54VRRD7WPFxPOP2prbV5G3MZXZYmXMrGW
c2B1OGjrxNg7ze/SdEnbcGlgVzJ2uOQ+Jn2EWKzk21mq6T4TP/BMfawVR2J92MC5pszAuMrMUo/C
keyby9WJsuXmRjxD7TzaqknZfBUyDl9LGa6aLq326ehdMxA+K0/MrOxSUmfQBt22A4KsjyxY+p5i
1m1bn198fYfRB5lcYoA2lIHRwVwazkDLR+SW2Smv81dfmOMlrL1jXCPEe/VU34oJoGUe0FHv8jSg
j4KzZ+ydwVg9osn5rJUQKRUs+VXZGnLbmfV3HZbmfZtzrsGhicDuqw+/9VtwLxmGTM59NNZgIAhs
tfcU/nCJ6QjjarfzPWdeW1FYYaYePxfHu5hZY7w6PlZaN/wcgLNv+4bsuchsOjMKLGdlVT4Ynn+y
Yt63abj8yQf1mf09sOlTW6OPbjyUThlXuEif40rucki108aANrZx6Z1Yq8UCntU3z6Y+6EHWHLYe
N75aH/smffazS6BzNe0y4HMe6oJ3ITQWXXiC/Tu2npM6hICjD4m9Pim23BYz3/C5H2OvTrJkXuP3
caGe4x6crB80vnof1P5ZcK2M9dlSZ67RpupVrk+azSHUB85cnzpLffTEACj2pLlxfeqTKDs7rTAc
Sa35rdNHU+hTK24B+dkjkFowP92B5X2IoY4TFR7cSz/I+SgG+4MMGS5sMhDneIC86HLm23uCtjpT
395RLu8bCgM2HgGwlcefJHuuGtZKq2r/TNSV7CqreoH78d7rAzGKDsgK1/G3fXiaq14+pX3rbHga
BhZkJrQINBQOzixQK3PmBJ3oY/Skz9K5PlDbXKrTjjMeK/2lRafn7c452+KubesDt61P3XI3hO1r
/WBGxr4KOL4Tp+YlX1vuLujBhmSD3Ko4WoitLF/JmNl0xCOMyUpRusepvdZHd6hqp1Gf4Wt9kC+4
zBv6RD/rY32oz/aBPuDPXPJDLvp8UAgwULSKKgzq3qjXlRrMqwTOJCtuOrwi1HHw0hEkjs2TlsRT
bDCDVDgJ8FCa16w4J9phoK0GjjYd+LgPXG1DWLq7QtsSem1QWHAqFNqyEAIK5kE/eTQshLhJAhns
BsuK1yx5NipBZtBLzBQoyDL8L/bOajl2NeuyT6QKMUR09IWUkpIz7TTfKIxiZj39P+TzV+3qE9Xw
AH3jbdhJgg/WmnPMrqnlXRec6GtX51QVQRYjrp5Z5dtajv4/UfV4PgQRfheUHcQkFTc6DaU3FWZM
whOl2b0xY02wZNTCboWxHjVP9JULUknsRENoWh88xGr0EAeYweYBclCGdB/us9qUmNyQT5tB3O9h
UPR7rSSrCsoKwUq/P/9+YY0tYUi7V0aL7XWjmtW+ThlMeWzihsQ2AXeICcDQ1ImQuXEK0QLx5wLI
pqf14qXu2ZAzi9T73+/+04//6XfTIBskMJBk9/vYDI0ecZ165fxvn+X3/wW1RKlSn3oQPr0A82Z9
9d8vWpoXpBf+62fqdPkmMjPsGn/+8m/f/v7P3+cMdbwGtdkQbvKvRwsC4c9hWMpURlhM/fW8/6+f
Ugojdl7ViOoSO89c65L759X++gS/T4XTjstbwUT2589lU6BIMVLTadWU807oRN2Vylb7vRQahdj7
3z8gLcLvs/4X9LNAKgKmsz9/oAqL0nu9yiDs5FTWuhVvv3BJgUNAe9/IKFV/vwRJcShZzKO+4Kyu
Q92/ffn9naVMEWKJlK5+kSx4mbKtjGp6j9Wt2KcZVAuEyR1rdDkjJqWoIy/Ls0d5PaFRzhXatTE1
l3zK96Km5X9997ffqQjVxWRVQhisWw5yDb5ItYq9OmesALUKy+kQcsGv946sIVWHz8zuNyrggUT5
ysyGnyaX4eD8vs6fL/P6iuUo/ffL/v4BlKeXERIHNB8NtlAOeAapSnsBrDKsusX+z++HYbK8uaR2
nAT5vjfAfyJ/QXKxPgiLx30kFaVngdhFyBvWmBN//6IY/UaRh2b7+4ar9Vj/fve3H+V57r1FPXBF
H3/D+dZ3gBcy9oUa7/CfeLU/EWxRRYqQGZGBq7dzDQ6KULkG5/7+98e/fsd1R4nP9tPddfaW/ZWi
+jVpuNBg5Knes2jZfobItI3uG3f00mNhG6fnaY9ofDd7OJE2pGrPqFe2I/INzbsu++fR84lQsHUK
XAg4IWMfEdlIyy64+QPKvWNmOn5wa1ztDjGSd4Qu4vSbAbmp7S/7dkPcnfu6vtiRwRmx7xXP03Ni
OkcikHfPhbF5NgVPv8yf/KLf8ILoYm4aZY7yi166kN64sf38+BzcuozyAUI5iqFgKfe0A2ztjvcm
+SwB7nyem2v7ByiRDdd2vzjjhpitcUNqRNlsKuuWL6kTcSwAi/Ppxpe4PqnFhcOy5D6NrVL75PDQ
PXWXZWdpLxnr6LdpvhTWiNmFaF55X7duF7jUpUXBa2nPotqc0ZpedSj/oTstmAl0FjlnXjs4ZSio
M1bq45WCI/hvtBTE0tB0SrfEQQ4/helQszCyjRShsAFp+cz7oH1o+rwNlRRQcDKZPXo6kwIxc3ys
Bb284oCBM0OXb/jRUmkZ7BAWTREVAiyurnqBtCuOB8JCEApxElgS4Jww2TB/krchE2tE41DfSm9D
4PJbZGLViAQSy/dt7Gp0D47a7uPMMwpQa78vNp0laFOgCF8W1WP8SOnWKE7ZuoK+iXcYzmcqOrju
Lwvz2mkF08Y7Lgs77J1idnUCnrDvk6ph3sxLvTNNDHVXZiyXf9RnegE+4518h1gYYSJcq6Xz06cZ
ncmTckGtXTmBU9H4uy9OsuQMp2iPTMLeq+g1Hthhwk8dzQ/xU+y3Gsfa9KMP8QpOgAM2fINRKgBj
kLL6FNwzKtqWfM6i995dPIrdmxhP+ce2fRA9F0BUeyx3MfiVFWH/XZUbWdjljnJPEPlHkZ+SkUyi
9Ik8u4bQIbqR4n1vW5t4g6D3J/hksahxvhbnXJ0i+dCdi8esOgq7H5Ubpx5fh92U3XXy1gCttNMY
MSrMRrgS2IJGwHDBW+eKghPL1rK98jOhhXOwix+Tdy6BXhNAIOxIVdgkbn8bzvkXvsDmSUp2Zufn
ilPRNKMv8KRXd9YaOVk94KwL67u2eOXhdIRDeT0e6GItdKUbzrrEHjvH2vGGX7CaL1yPnLLeeV72
4qfPH/sXaiVvUrIdHIReYuakLQJlQk23xY+F9xNnGWQV5LIXXjuZuSA32Q+nvypIt1svOUqIanXi
4goRExnrS5JhsqB4Wk7REx+Op+SGiDixRnvfzS4taa6pVEHN4nHhLwvRMZCtV44rWxXoUgcVQW56
m+UfYWAv379zJbcNKDa4CscoPHFRZsZGwZCkevwSzQBv5mC2++z3KBXpPjUf6+rBqj575YuoMvKz
3brZlc1OJDl+lfB4PGWcHIXmA66fyhNo5k1pvFw+Dizuhwzgt+RLSJik/l0JrgN8Xm75vL5LMdEy
VmCgRH3mZLSkq5N5W6R93UkkCHMTZ9Cmx2epmKms7Ab24pHk8xRR+fUM+7UEpO6GDQuxDfcetUDE
IdyTqWfanPdecQZH/TQle/bSZtcvV+vNvHCG5WbLcR2cd9QVl84+x9G95s+f3MG6ZDM8cZswLIzN
diVLbXPrMqruu3JHwDEmIqIL7fS45IyefMfpMPxhP7jr2M0Y+8qlxGv40r7/ZFwFBM555kHLvvjR
+MHlrRyLpxVjTCqHY9oqnzS03iF/yTfhu6FQ98atAhR4/hQ9UAN222zVlDX5mSidm34xSBZZr5O4
9zE7MtArey5C3sm0n186OzpzDKi7UcXwF/WFbpuOG/OCMxdK6QMjZ3zkxBX2wNEy+kfegsp/xhc+
uKR+vZiTN3vZzIsz+jCUTtxrPT5ipsVgK+0lf505VFzRbuxU66hZPDFYEsSwXqhrpwgDJ58B00F8
1IGUMZNy1QuPaucXP8JbyeQueMOek0UZR75ABlRxy+wsmmcEVCZvr+pNOH2T9iR+rgz1De8CWQR3
Erfj+vTJM5UUhl0t3tE65w7mrwzVvy+v5L5gOOXRqJx3483l6OP4vSOD+IVu75txx/THeTQQANro
bz75xkfO2qyzCLxQ8FckeDAPM7HTJf+dCeHPotreC48DFkuba0MprhVCbPOSGBiKveUOH63LpcV7
LWwClo9s7LkcGtvkdJD267OURLDBR3bEz3euPKYLGBZ2t6+PzF8mOF3fuuNsLszErbc46dG4y3k+
5gP/2XhjG3ZE0OxEWNkz2OuO4osX4SQ8wh5cmWn2c/I0OZ8cBP02AbnGK8ZEwhHnWz4/H4uLnyl0
2K/3KYxpNwLPYUt3TC+avtHKp+xJvnEayyPTc3AzTpCQCEdkjMJqzpDFsTJOzH7aHXdZfuRpk/eo
OMicP0cOXUxVvOLiM5UhLJt50xiM1uUJnxNP64mhkjqrxyjavrzyYNYoOOaJsz8wVIa7YtnGR048
g0/2xDAo7bnz6Jcc+WSMAS9M7trpdYW5vvFpCCViDuXIanbnorPgpYy316Y9wk8U3vhCxXMmjHoT
PnDZ57s5dI07YKwztxHnhU6v6kXvBWBf5sld56obRkkuVno+vAGMn9kGd4Nyx/jPo6b1ItUnQBRu
9sPbYvLnJdiKL9u+2aIxaD+5rQPD56wUC0ZkB6ALb4yXtk5kuMc7VlHCkUfOOmnst/UqVd1M8mUu
9CNex6Cmf3+eWCyo3njNfqjFm6z2wnsc0QtpK9ON+gFeDr1/ZN7sGFPrNygYtqaNVw5BeYyvyey0
I6Y/J98RWBO6xSHod2tNn6u+szaovRWynBMnN9CS9SfhngDKeDtxiDUJdEZ7pPgxUCuJWtwmVdN7
6qAfsijeLgpb+F1neDS1atGp2msDL0J/qGgfZLLpJmBCTu/mjU26XUHLw/a0DnKyZFsAnc+h8XgF
NIOMJbPV+A35+wL5BqefQGA87PFYA8HV7Qzk2evBl4rfJZoXj7dnOHGrNY7J1WVaNYeDfJOlIxpk
hiiDssT4OeEYo4KxFgEqh47IK9PpyNOMiMDVBPEQs9qExNErrVNVPsFEsPYVJ5GGiOQHgVcUZ2vC
Y7teBmZ5qpq1Nuw8hi2AevMcEbs7X1mZi4BOy1PE5cqKWD2oG1FBR8xm22UNstyHJ/Q7qCOj/Bv/
l/DE1Go8JuwouYBDBAC+GG5o/bCmWS+wI/ZTXvz2yTW7RpLZ/GzkWyjK45VsxvZ1mB3sGAizJNHP
NK9+wZch7gKPE91DlFC9SfWYA8mijcxzx493k3mWRAe342BtdMX1fZ9Brmvuhcem8bjSyhfGK66A
iSR3atqT11unnOVQiPvppMYby039kuRBRgGGFcIKKYDJO5qC7DBYrUyO+GWSEy26gvgwDgfeMDsO
ri349kSfsW/d9azdbBkR/APhpNQdWaQzY7T9ljQHtHRcKaxTWAiPTFCOcprmrRxu8mP7ObU/CId0
4Y7uHqhYUl21vfwgvdUbbkrDx3uZgpNsDuT2mCyNGZDV/RoNjRJ1g7DhWlORJnR7a3xYjcSGP3qt
Zd1N3kPAdGxlYuuWEU/RPaU+DwzZonpxfr80Bw6FucvfqnI3IQ7V0MS6EaLYzsmdGEFkeonvBJe1
patxcW1Z2DZoTg8dfoM8PiIoEpRT+9pxu+c+Eymr1u5e39KyyDBJoyGyq7Npt5/ccmXichMnqKxF
nltDxsb9SJuBhZy1KYodla/Jtp6pN83U4/HjUR367H6YpoyDVYCKsIUTgwknNwJhnp6wF5HgkkkO
jNwTxUeane2dGDtL/kZzt97TaaF7EnkiBUSWLrmAthplDSljLqbFxtVpiY2Ua/XdjCRltAUHKqmR
n03lKr7WwnoJTdzKMFH6L5Jh7Gst+OiLc4Fy7JcZXTsR+M0T5gugRInwAg5mwQqsnIT6wG9mdt5P
JcL8M2R/oLsqIz/uj+llgpiOi6vdiL3bWt9IEu35tdccaTUq7EndaOkeJU5foF1k33bXRRcin2io
81HIKK9wAbN61jfYzXTRI8rs4d5yWg/wybowkdm12eGbdebGMe4tzc+/w8f5yoQH5sGMD6p4SKjs
yjUj4xY4s8ysmwsx+rZjorAM8QVn/gop0t/36iY9FEyDdvEs9Hgh7OAh2LLpJqCkj5RyU+rZXiT0
hf4/sPbhTrtvKQwjqq79vONO6nDR1m9AGSgarxSFLmTnFG1Y3uP1BROi3Qd3ZKYpX2TG5U/B24pl
EHIbImRyC8n2tYFW4x2sPrCUDMWuqn1COsQbSZHKsGEYk96CI+yfGk5ah/i7cYdtkozMipxm8idi
35SPQcf4Mu0Zf7gUDJtn4lxnCjSZo9adGxrtzWEmfkW7huPDkr2og1tGsx9Fr8rKpUaGE9d2rmJM
1REdHKXWaS7Z56Js+rvidXzDbE7cKTMwo+Rhstm/HucNRhvoXUdmZZhMQ2c3H/wbXbKL/NhdacTg
/k2BPiGzGC7WcEb2EABFGhG2OWHiCqdc3sTkflBpQ3jwzojRjnYiIju3a0q0LQxxt3W0Y7XT/Xm/
5u3ViK/ewI4etWPE6OZ28FAZCckDZHnwbvonUEoPqZtC0rSiwg05IsOOJO5Qf0O9sEG8Hxv7bVKx
Vma/5yzRO2HhV9Hgnqp2qlO+WZ7kMWYymbv1U2huzJP+SJHFlSkNi+Ds2WHsCVXpnrsBLZSHzk2i
cEcf1fLQeOIopNrhAXyd8E2gSs1OMVp9Lz2ELOiti3AASLqjjaHfhQeoJI9yv62TTeqTWq5RmLsw
mqqv6QnnJJEd2zx1la2yye8tctWiI2QBFZGbLRy0i7Sh4s2ogCxzOx3Lgl7nO/p6EJaF07wUu4Lm
zyZ4rX2xpgLgrwl3+8pXj/0OQ2R9vQVnbRMdjQuwa5DOl9ItDyIiy1u87QU3YhUqH/Ofie3dpZ42
0wOONE8nOnh50V/Dt/6xEzditE829aPKEd/yjpG5LUcRPQJc8MlmWn2W7uHAlqc5BWF9KE23aW+c
6NYhdgSSqANNolhdvvYobBviOkMWW355GkFFMCaWDnA35Vx1trxDlPuSPDOKiq90yEJf4ihjy0oY
vw+lig7Dhl3c129V/KDHG+5i6b5Wr3OFw4a40p0p/bDqMpstawSxIVndKVh150iQqYaK9itbJ6Y/
VgjCsG5iQC5AeZgcgZbw+i9kQo444UzJ0XQJrnbD3Gl36OqwFciHaLIz6iq8l3CXr+zoEPmg0znE
1bwYSBBY05rP+ZG8GiynfTz7zTMahTKEieAMoh26lXCgmcWuipYOrTZ8qTrYAru/U83NjGkURadT
Egyp22IBxBHqCepmuzF8+Do0Bh9ZbrJDn19SIOVkNpH77RrWdZHuKPWLu2Lds6MkcWNepLSZ/6lm
CKfZe+cqkGHJMAv4tG3m5K2AKOGQWn6OtuMXrT92TZjWDfomdviYDew9Dbd7tlDR25YdP/UGlL2t
eoJ58bqO3uFjR2vIVrzpJf2Jn/uPlCoM5feN9KlRPdlY23QGYYCoficC+5nf2p8MV72CYoJx3Drh
EEVZy33xs4pvQYNRorOLo1RvaIvTgJLbI+UAiIgFQGs729FmQh9E+QAFECsERnkUHRX0wJfqBvGw
9Uc6GFtzxyL/ttR7GGL38Zoe7QXVe3mHztUgdzc9oH+iOGSdowvwAanYZs8mc9WIF8qx4GF9ocZ0
MWqY/bFVNAUz86boN9M+fiU3kEqRsu5eoqdB8nt5oxELco8vYWD7bNWv1RMl1c8uuWOlJfiofvtu
E6pnC0hQS0m4os2EHTfYpHsLTJCAJ2kHj/bZfO0F2699tvdHbknFG27ds/4aMYrSEvfKEHKB12vT
NkyuaY96TfORCoB2IDB6o//kZ7n81mCcd+pRuZ9YTzwC9pKHU/ous+8lpo1LBDqXRz63EzQuTYKS
9vJz9VF9lJ/WSUMgulY4xAtyAdQCSn3LuKEhKw725LJU+U6A4EAmiK/WWTmsZuItAa2mr12m6i6k
vrDv9qL0Exy7j/ixeq7cdVV2CR4KZRt2l7C2AwX5OWG3wXfdqtwt62DAlJTFHgZvM+7sb1xcRBdt
wwOlAcJmDHdNlrHZoq+nhS2jD7XHxkjM7cOzRjTdDtO2205oEZz1OG4ZScI7lrcn6wx65gEj2zk1
XhbKaJ6oAvMfbMQbt3vrHL7Rr4oM+qqv4o0a29M7DSB9HW2fomeWUDjLcDM6RslIZ14zyytZA2D2
ZZx9xmZWbqiLXxRG8tS2KH7a8F3Yx/v5SXuevpC4l2/KffkY7HrVNp7j/fTAlfhdJ9eBrEwgBWq4
N+4fVFI27E+MNI+SbZwD1A2tI5zTvXDumZG5FIIrUIBlU/uYeeEFvuVIFu1LGm0H2ZXFl+VAuOae
xRnVjVS+68Zgm+Insx6MUjh2QngN1wZQmE/s/X+/HVdsEag51pCiYXnhWCqO2A0pPSP6PnMvGAi8
gPjkIx2g399ZdXyo0PH46drCilZgJBIJCjJyQ0kywSRJBME//5Kv3/35UQ2J10nEBzinudOtrbff
x/9++f2vnZrwTDPQKtSWgCD+9vhUbuB8jeRLJc2+E/T6ry/h+uPv74JqZIkemdq7hWYIpg/73T76
t//6t0f+PodW0iv682xlE5RelrY3IgYQ/zURLCcRGC3dot8vYb2+xu+3GFXRKP5+axppK7mGWBR+
O0WHP/99+Nfb/PM7K8Q38NdT/P7y9/+QnBVvmWpIw/rnS/3+/s+Pf30X5RH8rvVZ//wlVXFr1C1T
058/mAqKbhAu/MdyZF0mVeDCfx/yby//+7FRhIbslWduqzZkAck9nVfW4KKMovi11nDjYvaGyqKg
V+e7ZKgxoBqRR2dfBFVZn0BzUYZLqF0tyoOEmQ8l/a2VrG0P78ROFXWHY0rbkLxqN/D0YMkBp4nM
+zgUPsy0O7Wq/GYZnT8X6Cg7kTKaYKGrVZ4jpRkdoITwdgAp4XqjhCKoKc68FrSLRRxKnJj+kEsS
FeNB9QZivcUGWQFgCmuraKvRMX3OxgQabKvturlBgyc+VL9an3SYeMrpUbEkRsEyuY3jcshhZNgY
J4ph3mC+wJTtTipryzol3OeFDBRPpcoxsnnTTGsntBNLxYRs6TFrPAsgUhXFl6jNPVUyGLuU8Lq8
i6a6N3pcMZh692rePFax8C7qy12hpV4QfoyDQi8IwwYaAXw9l6UhzxuNikmXVJNdve9ORk86LfyE
QxAY8NI6dqZmcUVqRuoI+V1sjlBHsgOg+8osolmvJFKQDqFS0CkxyJ2i7DwGxvfcTfIG+swXSpKT
GBovYYqEVe4Xn+APSdqHcI+KEVsBmeMsAqIW/Wr/ExXmB21k3FGiMviluERQT4HPCNulRpqoaWyn
OxmZblc84/6jVy7tG5CqiEl2eU6fZQmOUyzft81wnWcZlkmDOqqAekxHCLNTJHZe3qUONhPWYgz3
QYOqUZUfe8sfzAedlGEbD4vba4sv6eYhpObZaW8cpo8W0R+cvYskJx8qq61sgl24SKErq85YUfXI
OWYg7L+rpP9oYVfSbFBZ7THHN4hcOGLAVI+dgf9BaLToEC0mFGDofDPSWduqCSKoprsaS/QnoQGE
JWr3eTe/5FVDHdTqqaYqGTqj4lsKSa2PeuEwtuVmUstimxJZORGFZpPNiJZk7VOzsEwSYcZkm3yV
uaPKhrgJ8/GxMpld506roPa0024AhUbQK6JdbYIYQ+ppLmbVOW7F16WSSWWTTWEzEJeBde9p6qVy
1+bLWwqTFBiChFYGQiMyAAHOxfjKXp/uU+hIhG0ZcZN4kK++uZJcSeqegtF872Ydw/vsLgZSjUWc
HqdpOAxkvDV6jXJ3gLYoiafZCG9GVOxzSemoWFH+UEb5fnpqcgo6mTVAI6CXWcmd7ISx+qiQuWjX
mvxef4qK9VOnOdGIJYdrIv8gMuaDrEmBR6xFiD1/ZvIaAoK4sOwJ9bS4kbaXIuG8iFDLNTU4I37F
CwQ7ZsQSFrB5yCr9ETV5gxAT9e1cw8IctHedxARnwkon0BFbcouEiUakawHJI5lzF0ZEf0mJoHDS
5Yz4Ge9UyvqjmS1PDXGdK2NyHPsX0D80G8Vpr2W67koK3e1oJkNgbGCNZPlPg0Wxs0ZmcdO8a4KW
RQa2xGL4UdvlhtqZ6MSQbWEQxLCqyuSg6+1z3LO7yOWxg+8FRHCG9o7JrU7d6imTcoDE2nKuBOEp
4t7k6GqgCKwKIgcVGSKycMPRq9Rjp++Tt3mUnocI+ZfcdKEvCuyY40jDnDArlIdABOAF2imtftJM
4qliGTDhLJ4BnrBSHcNr+T001VfQ0efRaEDmeyVaxE2Nsc2JYOSQEez0utFiloSBZ2jyuiSk4xLM
MX7J/q1c6H5qAmVPgbFn22QBFbMpvkZZ/aZVLSla45ljfiaQkhzKAL5tQtdUEJ9Dk6JXaj0EYw0I
ZfGFqrrGqkLtgyQaMg0X0Q7y+EfFaV1Oqh0qOuaIMrrKKtYhRc+oyIspDLM1HBGFqSNoA4ouXbQ1
Ne0cccg+hRJMWrB0P+qaClRn9Q746UfK4O10SvRBemyyQxo8HYyALT/jdwbvxa5SFTEiUjiju7V9
/NPF8nyVOq7+JUStjlGVEgSzILKH0stN4gbjrE/cpK1f0qkCCNoVF+WqUAkRALqE+beWy7Lzpau0
C+roNes+9GjhVhflEbYpnnIoDS5C/b2c3wlBcw4ncp1QV6+qUgrqUjmzswmabTBmdGu6/EmI+g+S
sauNIa+trrVWpzabIc+AzZbQG4nweIx1YJICvUlknzLgwYgtbEq9HgG77ApZtRcg+vpiifGvSAVI
YlTMq44iiIm2F1bhVSnofSHFxXgajM/iZM12rJq7pgQHVkxAS2JLexYbgnADseCqJSjE05v0AaDj
ZzlEbtn2iHkckLdUxTVWTxniEkNKURDMunZUSD+aO3afERUxt8wT9EYBmPNCLSVnBHyg7IX+aCgB
7SaRNkMYWGhNSHuUUi04hZQcrRzRp6HMn1ZGdUrE6glXjxLtQEE/Nc95X4I+G3qLd0ufpCjw8KES
o9BeFfd9W7eglrBg63ixsUGRi405W1pt2jF+bb3BuB2vFu4WL7eEp/v/W8rIxenm/6ulzDKJhfw/
WMrK8W9+st8H/LefzBL/IWmGgclMVYw/wRyW/g9dlXVyMQzIwrK+Zsv/00um/EMTMWQaqmJaq5Xs
j5dMFf+h6IZF7Du+NNVYH/U//8f/EkX2V6DKf44mkzC2/S2bjEgODaGvvCaUISdV/hbDOOddNxRG
bO7BPj0zWSMQwc7UAjnra6t0xABlrDzT0RQoVsSoYKOKcB9jlt+FRIldoZ4BEVQlzotlOFbmW8R9
vFMA96bxI6ESkJqyH8Rt8ZYkHJTIdHME6aBmdODnQdgaaSw/KCK5lZWpHCqxOcYDo3w/PgYNTO68
ALGLNQ26k6jczQYampYxjxD6fRzG5GMXwog3KODeGc2bWkFrbjoMKSlyiLAxj2FDvaMZpp1WkWeh
rMJ5LVDJUmgUVwDqBTjYiHdFarQ0mfXnyErESwk8mRpz5lZQH8+aAeNcZ/8aVKpyVxf6t6FDzG2j
4TvWOurHjXaMAQHtVJNJY1qAN2Qtzd8AGbZaKsJBVedtP3ZAPBXhHPeMeCsOQyO4Myik6TFlb18p
UK/UPv8gPGWNuNyGwKHuJoKjdlLf4TzOagbLdNkEpZz4UGT3UjeIXjjQ+Ww0zNY1PJUMTTyjxGWE
/RGrsA2tKYZuA/JzJs2hqYwFTRmprmU1L4cmVbZqtps7gGYYsf1J25LBDDU9jugEVvHGjOYPXSCa
a+4tKB5juhoQirM69JI/6RmtluJNbdpHcv76lfzrs2Oj6BZoX3VB47HN9HYfVAlDuzzTMRqoyM1j
qu/K9Nq1jYwbHZyAtNwTs0D1oHRJEMMioZmJn8XGQYlcWR4YLIkJdg30nmwA1B9FYQUcjN0BPPcx
mQTryKrP05/SrgjxpE+nbEIqsWTRB+a5YdPI4l4dUnnfhdpZBfTgFVo8bePyGw0OzS3AcF5KW8kX
k/61MKCAxQuLq6EbNxJpdjtZlg5jDf6+NcLMTZSmQFa3Or20VvFiNn/DYHwVpUZbTGVOFMPgS9Lj
causfoEUhh/J5jOlWynunEow7rSCksGwVvu1UJM8Ux+g+0fTNlO7UxouUFsDvB/l2O1yodxpBkG0
Cx3AGTlVWQbP5XwBsRDe6clWobUlRXgmiDET/FqCMFiZL5qgLIcZONwgyMEul6s7aLHKCcbhcEyk
H7WZMrTtfeBqBdtugs9peRZ0yA21OejSyI6M9Q7lZ/GQq1W/q6ym2HQdVU/sTI4KuJp1Va5TDv8U
prbxrSF/DWfACdDigSFRMtnTGZEtA+OHHBwblq70jeuAq26mGwMiPeswObPauoy5ikuwYA256kcj
kVKkuOnh/BSZWpxyKYc5pOvjtrB0T2frh3MVA6hq0rqXQgKVU9Rd3dxqW62rvclAkKcPqk88XAjK
IgsReaQvHb79wBhYlmj0Pd5iGqhei+WM0PH7ZmTgkuZZx0wm2jJtNa1l+qwDrpqkeJMWLd6OCfqE
KKdRIcP5Fcv2LpOXHzUQN2aaHwgQRWNH0lCsid+mHu70UoCxFGA+C8DrTEn+yfs2aWUYu6qM6XGj
4nXNQkGUVAIHoapajvMEhLeN/C5+BcnGRr8V3DYnC2xYTHcSo8ecQRuORUe3NaMVmXV4xpqW4uZ9
U9LTWgLg4Jo+pWfhPqwxQxVFvJNJvVDbcaCaqn8Ct8A1LyWIpaAfINFnwz+nvQxCD/o3yXvQkJJr
02KasbK0AtMGQr1DnrQW9kddMGnSX3Sr6UBcISjCsik6fZACwhAiz6oX9g/5C3kuKSgrrXbyhKge
Ee+BWoOokxGXZOWyoKf50kKdzkKK21Im4TfHjbyZ9eZNn7h+1IlPWXcInLCQPuff0OkzPy2aZdcg
o8RfYEe4+49WrIybPi4+y8k6iqjiz2nPnr2TOtIABtrrqESAm5vbchhpIDYl/qxcpo0ia5XXC98L
i2wvnsg8LCcRRcz4nRqYLuaJtJoW3M8Tc67XsQNYGgsZZycRZT/PxwRmmJ8V+YeqC4+CGBxWwBR2
G9Zg0EwA+gzP9dSjJyAHQUqCfdZIcH4tmihZG0LlGO7roYD+OimNq6ha6g59TT8hGuhmYvGag9Ww
VtJrMVpRvqAuHZ7gqQb7PqE00srGtBlnHb1cJc0wY9X8LBodll6ZqHO1bUWHTMIWWsNyDdKmI5qy
PkpBy+Wj0b9YEmO+plKOF29uuDdoZnU41jEnG9beVGkdpA0r26ki8UW20OgbNdGtqlXLPkFKWxXe
aBn3QKZZsoqWSbG2RQVGaAVm3jbp9gP1W31gx4fjsd4MQIg30IwOMTG9LtvmyrOE7NGcSZMQhvpR
FFF0EdIauQabZ7udp2HTiyiidVlAPLZw3JoFGjQW6eysljODL6lHo96c4r465oD7D0qDYieka6K3
3CbaVCaXMQPBFyrnpbLGvSy0G6zx9L3jnMrJSv8xkKoLnQQmmDIIMzuBOyOGgoq+GasW3DnYxybU
vMzIC76IMrqLRQMlggqrX6jrg9HlWwrF4EFJhXfNxrB8qUcbkAGxsgrqK5gDSV2MmIBj3AeEza+B
GOyPI9k89ZUqb5sbPEqB1A/i0+c4fAiMqNoww9e+HlSDM0ZTucXTzZRLV1XTpaMW1JSSkkQ7qeTw
cOq9GqbVMdewQJMRtevTUnNJPQOWqhb5pY1ZBlipthEo2YeZcDPjKNyJnYlBAWY2qtklO2L59aku
hPjD8P7WU42mcC2E/5oZsFAl/a1D/mCElbwNF5IFEbg2KIXDWdsEld5ugqhbcARhL+gb80vuZgo3
8i4kJuUv08Hvd+pqRDDwDhriGijSDrcJOdTe7LE41qWB0twiabiSddnRIuBa+ZrXpVfKG3hLEEzQ
1xGtKThSqmwrUqrWRPAgv1+WjOQqvBXvaT4ijtWGT2EBSPyXF0TM17OdQSdV16ZAri39dpXV6BNO
MDUi4tuILZo6Pdk/iWxWftea9DFqtVNQvRrMA6nGfpggDkcMhdnFIvPRsQa3w/9i7zyW42a2Lf0q
/QCNEwAyE2Za3tGo6ERNEKRIIeG9ffr7of7TV33voKN73hNEVYkiy6ASufde61sJQpjbkwQTUvN1
dNp1EUSSBCVFkdgnDLSblxpIYBA2UFiN+iVIWlymHWFmnvKgj6BHi4uJXvRyLyy9C64+BpaCE3GK
uup0u2UvQVC3W38PmWTLVUZ0nq0BBuhyIJXo37cmWxhHJFl1H0SIpzCVFP5VBGZ8roIgOfasJ3m3
xF7lSUzcA2rZQuF1a9m/7ixZPt6e7oD0bK/RkThL4E26wFZuBzHgl1r9vQ/qzEV14LyNy4hELoOQ
vgzB2QfL1x5aHvI0ahmurXV/pA1a75vFDiT7msduNxvJ25uYKVzGxTxjWm9Wb6H9X0w3NLoNBI7L
zVTBcK7mytvcLD4AqXPexQ6b0z/H2wOWLB5nBz1nbo/vYUVcFucnk6Dl1t8DcV5QYRa3jTSzjWPP
2OeXgY6No/FEREt5Usvhdreekm8TK/f270NJiTFE+h37rDwv/3lbgOTwttzeq8ZWF2VHwc5+zoF0
nbSq5SmYmWd7c5xzlbL1+XZolluN96fqwETroZi4nqEkSkJqlCKvelikkO/Z7BxIViLP7T8Pfg0v
1Fy4M4k/v2RGuURxa5LWhuWci/h+VnRNCe5b4DMcvN6tt6bTfBN3PMA5Jz90r/Ht3NxDATa/0+1w
cw/9cyuXuHdpe8jtaLTv7eIeuh1cK2e59MDnsHFk7aPpwKqO+iiueKVO1N3DKAr3o5zpy9Ogvfru
MO1u/9gvX3bo3HrdEs+Mcndmut0trjBzCYb7a06ql792cyhZk8dc9na/b8PXyBvC3e1DuX0Wtw+q
T0S2c3L3qblBf4KYJafCt+VGlrO/naX/7fxtBtAGJewTxuj/68R26ROxbT7aXcUw9HYij6waKDmn
qjnUbAi82xvCdfzfb9XtXcI63yOUIy/lSDnxz1twe5W31yuXHMO/r5xlO995tT5mU78p+zoGryK+
itSjUTzmKPta64dFRexKD3uIXbP3FkzJzVm+NyFsWrBu27aNkWoWL0YOxz/2cgt1AFwm32u/TT4V
D0nrmA7TzzpJWGC9EDlBDlI/IRZyU0+o6v4exkVH6FrRuUHU5wPE3Toz7U5kKaZbLEozde01nUYk
lJVR3dshfFGH2s2AJV/J7hTGFogC2znKRl6LtnjCD8wVk0m7nG1II2zeLcIuZj+/G/u7OM9/Awl/
NUMLvrtB+2wYorfMfCU4DFG3V/4M+/yn7QbOOhZ8Bawsvq91nkJ4GH+QkaGKKt4R13mJYFowJsCn
7/QCVAWVZ83uHcNzs+vclpHWzLApTLvDEExsfdz+OS7t8hzW7V0rBu8QpvqlsiYXx0S8NWViEUYQ
uUfL5Poamu2x82AUWwL2xjQ++pn3HIPhZ0oVnb1Pgz7Bdsqyw9R5w1V15PJOHhGLUt6l9e/R/uHN
1zJlqh8s2YdVlly0Gj8pSOhdG8a90TEztyWwMbggm8CjMZmQirJyAqCOYW3widVPcahgZz5OXvJF
M3pGYa5ZQNPwo+nYrBiwvxfC1AXmvrce3f6g4vLq1UdYEPvKBlNteU7B29U+Ji4Zkpo8lpXMIEEP
2V1XgDKZ4/7OHF8Dl7FdGzp3E5sMMqz5SljMRRk1aPbMG7csX7yUa53AqcjUuSaAA/tBC3Mb1rZM
PhrVPzeO96vnTZg1ioNuMDkRHfVUp8nJy8xrlbYI6yaxLev5d2JTU/exj5Z8aH7IwMVGj7C2Tn0s
GinSmlFs8Pm+TEGAqo04YYKfvuta1JtOVMfO1i4Koe4xK/utLpgwjeeW4GQoX3+aqMUU0/p6A8Yi
sUd1qWJYBapg7KXl2qoidxsTHrsqzeaalQZSI4ad9EVp/X3OdnIFsyDWY+LcpRMaSy/JLzTODyKH
PJZNZ7DOu2RJWu7l+BuQ2z1G1Ze5dp8Sy3/3nQ6MI9+juZjV0RQLN79CM1EiljWZRCaAt9mT7muH
3Koiu/IsV1ZP0zm0mOYu3MtApuluFPm8mZjZ0SlZxFhU7m40bww+hhDdeyrZOCZb82D1hCeI3nFR
jSMhlwiolUQjLjL/MRqbn+QO4nkIkFU3zc861MFqaBD9286SJuh1CFhDd9WOCQLzqIr2+Wy812Rm
bwKr4FKAdWj4dovG3QUeQwld9R8mWr3aNLqtshk3tjPLgdORL+am7SMYS/BJCwJkESKE7JWNNDo7
ufXceHm/9jDFA0jINrFNApaomZ7xrsE9oy3HLG04dw3x7gxLDpOCutvIFnwaqR97iLckcOR/0kpF
694pf3qSNPQSuG9hWd8tGkboKv19yRYLKFwAvzr103VXYqcJe5RTUqPLiK5Toqdzl/VMqfq9SPCi
l5DGD2biMO5xjVM8VMbFtMOLNgmPCAczfsRijci+FvtGoa3VdUo2qN3TjUd1mY7ujhb/H3YWKN27
vlrzHXXt0DqN2SuzsB/UxfPFkjiN/IydtdP9EZ2P0YtMMX7lx6hqcz/XJtRDgIYz4vrOZdoPAmM1
Qh3nLP+Sae1u53get144bGDfrEeJwUZ4GOMIpwgApzD5tZEPVis/5neXJmMRN8hfomh6bHK6sVnC
3BpapnViA/vKVQNRXUAjcMovsIAo1dzhUnTmFT3Bp2MKPJKIX+ASGc59m6oH00dDlRoM8KMMU1nb
H6C3ovHTtAVaUiYC2OWwftCKOxapNwZZL7EbpWuIWowyy58NHesLy9omGvk0VVj/oe0x7eqx3AiZ
lAczCJ4q1qATEO0/Oh2YVwVcPrP6W9NFwfj4x4unYmPkF89M220o0x9wa5JN0jtYfDLz0tbdg6zS
Ly4xl4aFbJfdrN7tz673vrmk95BJmQzisj5ZhMHE8VeiyIABtUzO7MC1kXhou5NibTdeQ/dqFxPm
wyumDaJk4+AfhvPoQq2G64IWrzfCU0ayi+c/Wn0HPMNglWFXizfHHGyWQYI4qtn4dLtaYYwE720u
SJc6utaJyu6dfEB+njlMGjtIifwlK3UfUwrrdeuVgFrkQAiL3NbdXRGMa0vKX/Xo5uwzu2FfZOpg
zt/EYutVZvmERsG/EcgB1h5PjSCXCf4uA7eBiVRV6PcC7vd6RpgNzFv3A8O6uZl+BCpwGNZF81aM
IVblaMR8Jx5kN0ervkJkliDyLUwLFoftwHJHRD14SXyo1EGQrnExHO9T++rOoArbOBKJZC6f84TY
3DxOXJqlLGhh1z8GKDu6ujwMURCv7Wy8n8Je3gnO6mge9nM8TBcpBsXly+52+pQgASIqLj1HrBIk
LSGitFIG5nMRvkFvzdoG80mHRK7sVlJZ15BTP7V2InV3yh1+JyJ5Lrq7Bt7LqmeSsEk77a/7zqZm
8mHjZDMdOMde5RheGXxFj1O/H63ZPNEmwwVo4j2DL4Adt3Z+RJH9qEkE2aTyLaG/vWoWfMDt4PbO
ukpyjD45mYksbIwZmbGv3BaBf0xzqCSml9AmFe1jLFVTROZUGv7JxqAkYkuae5fIBrwhzrIYjgdD
pHdc5taJ7kib9pWzSsf8Ke4/o/Yc2JXatmyJkGgGah0I8VK3TN5LVCatm3z4gGqR9kb1YUr799ka
P9k3bWFt/yI4YDUgPPsRxMVG9Oxb6uiHSHk+jTt8jVoe6VRejMyT6AoX4YT8UGpCPgh+hkL5OJuU
V1GbfoN1uxYVMsG2aTdKxJ+lLT9nOh6bsjVa1iJKzY6zzvOMOzvqY6ScwFTGDoE7nwnLcILUzQ2p
943O4ePUEtVgQdYRynBaplcBPWSNqmqrMrFtLf8YOABR7DQGxElQ1aEYsleQ+8W2c5uSZqY4OiLL
aHl052mEQKgd+UAqAEAzLybLL/OdDaAkTDEpPMAEdQ3VAHE3PSiPkSzJi3b8FRzhckNDpdlF6iPv
ezjl5u+qbEl25XPMSm3vOgcbV2n6H0NJBHmMKSVb03WCcWxCPoAM7W06a7q41f0w07QgMuU5S92a
+mqCLGAROd1OqZmuyrD8d5L2LVPbXqqu17SBolLf+ghZFHen2/2/h6jULBeKld7I3dM44RHR1iBW
BY3/f8J+b5nW0a1m8zjfcH4R5Mkfysf8BzMRErjtkb+wPPT30CPvwqTnxWsyZrpTDPy4OfQSlIsJ
92fO3j1aGcAZwI56bkqRuaBI8zZnRp17s1rHUc91pVjQMG2ICLFj6nAalgNP4ILoKN/fHjed99iW
0zHKnIHMdJjJXsdGcJ6UtRmWAGtG/h0DNyYjt7uu04JaI+tlaZZVp2hpcmizysoDYsZVSKDJkXEX
Lpp8xvq5NEQQJlKE32gj/3lIWzNCDkOaD5G11O9LJT8G4goSmJ1alD6rwa53agyG0+1Qlfl4AkPO
y3KMQ7AUznEMekwvh9utv48V5vDYDvipahd3Rr5U4GFAhjoyFlJqb/f/PpjXoCJUig4vHvho53Zb
J055MKCUn+ax1FzdAUdvaoD5q1sOfbq0s4hFQrlQkX6owPqj9WK6ZcT8PyI5mxPhyBgwl1tyOdxu
LT+BEqo9CB8vRLPkbLf60RPu4vfq0OSILvZOpm3xEp1artmw2afMse1TudzqY2IjXSaffeORa5YM
MlupAXaZWycPt8fiJT38dstCjLYyO4cGZ959W0KM21xV7CZI+jzJoIf+U33e7twelkDjjgmfGDJX
vI7Lof7PW//tLhveZpuUuL5uz88oRsEpu7EaXrDZFeKfw+3hqW2DI2HnXTNjgKBMSDCdx/eW1Ny9
RZ3fnjHhuQvHV1goMXiOcpqtk7McbndvB6dq8WvU16TkSgznsCON55+//789ieVNcsgBwZi2PI/b
v4B5BDrBllkPidoG3rOsatw8U0mCHummhNAVlfmWhRQrs4v4NNLAGGJAcmpycS2MIjjgihB1Ke/R
Z6HOK2hpGz3d7CZoL5YNLW304o9kTD/ZA61TMYHitgk4tYoIJXv+UrScJQm8Pl3ArJgTs2PSQ1TX
nPB2jTkIxGCiljAYHvYReXAWjYqdmOS5paJpx1ztk55fVxt684dUVurN/RzIiM1JeKbpW/PIsY6s
l8Lqv42UV+D0JB6EMdLvCe08k1LO3N49hQuAzO0hhhq4cCoHofz/F43834hGiNe0zP+TaORpgQP/
j/VHXaA4/S/ykX//13/LR1zvX4pfRV6UY1rKsf8qSDzxLwFM2EFW4qP28Sy4x/9WkAj1L9tUDMxt
IVCZ8FN/acT2v0zpmcpVyy6eEaL8f1GQ2ML2/6uCRDLSNZUpaVuZfBmFyasuf39cozxsQCv/Txqd
TOuIHcXxhJDPCnr3ElXdM7h4pFPjWz30zbVvqmpdjz0pbtJSl3g6k19OPawcb//gZj58bS/I7t3q
R+AaXL3nJdrbsE5gJUda+AE+/ul+qsv6wO7uNzUKJdiMwcwZmcMIyY4+ippqNThjsQnvSY6On3zQ
PWadC1oOqQetjQg/ayYjbHTarZoSRIZmSBhcSJWb1l64kzUWkoYSfGu6TKBVnscHu8AeUQJ+cvNQ
nX38TCD0aEJY1tbiiVJC6YItQ5kfGQucvBEhVm0OFeVw6O/zkhjTSfq7oA2xsg3OPX3wXdOU6ZNr
oSbPeuEcqgTvh9HjxYis8rwMT9mWY+iNJrW39fjCvBoZWBrXF0Ptu5FZdUm6OsLLoXk3xDjS0BH7
MI79pTqX90Eb05XlfDk5Q/5Vs8AAIGrJDylsi7gs4vyIdmGn6XBlklHzkxzcy0TuyGtLPz+O2R6L
qBJ7v6JVylkF5NiFyjCIz7oBj+M1VX60uNpElnr2cbpsi6g65jZu7zzT2SUcg0MX2OHJkmgdQFkU
4/Qx980lEy8K/u9ZGAW5HsFwFWacH+YUdj8Ft3fnYnvpXfzbTkZA++KkNxr5QMxSdmx8urSJDiSp
xK4JGdY4J86UnnTSRvdxj+ud7f5L7+h2Jzp4nDMi0guRQwv1eZt2fXChST2R5gQqUBBVWAOl/zEX
1lteQtA0a/d1LNx2TegsAe004AkXaTdpj6E/qLqJwT4WQb9jOzwN8IPIqCCWOlCvAXPU1g7EkQX3
KqeIdPEUQmYF+rXKcizLTnAWTkXUsB0lm0k7aDMASK/GVv2oXZFceUM3hu8c5qEZnkuDFkfjmy0i
Rz0z5YudzVwOHoRc7OxGEgrah18WL3dlu477KBMSPwrxXmZW+UGOHBipoM9REWpcdWbTk+vQI2eK
FDqGSR1yOgmbwk0f0C5NW+SezAFJF1h51XSXadd4bPpnJzRLnH/Z1cOgGnXtk/Tpbk+YRjwd6nNp
ORdwyeIUGYPCfyvcH0HZHEoCnI9WHh46LqAXhIjUsK0URz1bxzitACgTH4nrFeqQq8hdaI35R1X0
yYFWND7rr9go5pMLmJgTKHtCD3Bvg+n9USCmyTra5AjLTT7XHA96iKVaVz6pXJkTraxogUZTT9E9
ggda5sPBsEzrbDOhN365k/9cRXX1kASbjPirPR+UHuhkTrFHsFxDOInVGICUG5RjdfJiZhJliu9f
pjR/wPlSnjwk1qM9klK9D+9dF12WM8bnUXiEf4amuZUxIiYg7VvfaPq9r8thR17WicC1jitzrLfN
aNeIsca1j0jFF7l+ru3XvEYe63njhuD56D4MXfaQ8EdHy3Afg8J5ZglyH4cBp0LDtNiFcL6OSKjZ
EmmJ8iYPWTNKwZSf4YCGXL+PyRmlcVvQFXaqe1I33UvR+sE+9YxhPUUpSPO2M+6k19EZrdgOR45e
BDnLhr1DAhdXJE2XfsT7Y/+yXAkkmSTKPblYX42zdNlDojDILTvEgo4tO9NvtyMrahwSCDXEB25B
RGePm6lPvPNQGy9pHNi7SDBIzZC9bHKHEUIxUf3r0HicdYw4H+nDVgvvj/SDV0RDiwQPWUxEAuq+
eJsIWb2fPDLBAYIHPO/xgbcWIMaUXav8O0vb7qXuLCQc+NSlTwcFIvqWKfjKogU/4sJtw7g/UmbC
igtsEmEVmqa+T0egS1CbPWgF7vQdAKYiGMTFc0qu0K5tqrdYsb2OegLkTX7Gz3NGLHVFKgwlboW1
JnfNYjONrbtqVIBPuyF00sx/zx4D8YJ+upEPvzMLG62dMGKo437rTpoCLU3J7IEckGHXtZhqkMRn
pOsI92FgLfSEEGLSFPGl1OZrOeE4LkTSk2Wa0Hehftrx1CFq6GPlJUCqpTHCAtAon2cItY4Jh7Dg
8jCzcIha1Vso48DrkIoDkM8A9xlvMoIf0BADoEofULHfgG4aPtWYMR0T3rj3nSY7irl6t8P509Np
8KOuj84o+2sDxw3/2g8PIDJuOwsETEtEh3RitZkIi4ZREeE5pd1LfZnvyKYLN91sbPOExlAw0rnJ
8eFZCV7fmj28AU/5lFo0PZBINNs5zVqK9TsP/chD68ZLyktuEq8Tf86zCjeDpTD/SRpYsY9Tx0Nn
hhEnbFR+n0lJXFe2cKbzONveKiFiBOgg5rEiaGpCUzDDSnFRXvoJHqtZ1G+ClJGD3UYWhtiIRsCQ
f0xAMkamDMd5JuGP9u6CgEfTpTnB0spmgXUb/1iUj44Thy8oBQ8ZCJZZh0SEz/KLbbS+m2PsaqlQ
LD7tnynzrOe8OTDt/Gm5A/zlPnwrKvDkAh7g3HLOZCgCVaGaB6y9qSEwbu+JHTdOVle/e05S4TWg
N+xTzmwCRZiA27jO3nfn7MmyKcUChr4R6/euUoH9iCaDnYZn/fDxd8QEef6ckmM8NtQmtp3gMbVI
RCfy6qScsH1LENh50QgGztI/e3rTlHj2CjuRevYC44VlaRlFtW+uFX5p2TdrJ0maexfJ6tZnB7MO
28LEC+TgD4X7+SSjoQCHX7ewdFjzzEpgf9dN8HN0pl82Jd69FeVy48cXhFLyozcBDwzugDvGse49
3CBnrSEa0EBxP5T2fqKd+wBqPRxNmdGC7IifLcLUveh6ls9Mt996afJ9scJ+x1wtvCoHR0OtdXaY
p9TatpEh16U7JqdOjVeZ9f2d6FEw2tgZDk6IqCXQ38w5IXo4dfyUBGmHJcuyjkEnIHEPvB9KFg7O
N5scyEofSwrpP0WI3lakF1Ss39ozL652yyMDboBFxEDMVRnuB+abzCOsYF9PFgxRa+ab37UXh5TG
rAb6oEk7n/z62W85iZUv+t+kEqxLp7pGHgKuCgXYsYT2nhbFE28VCY7AyY9dKzqI3TNUpZSSzqvi
jyh0GZ5WXseHooBYYiNXY6SfkfAt+6w+m+m2Bc4edxNG76x64dqLuSFMjm5FJ78z1bUDemQPx6Co
vV9egP+4sWb/aXYbwdRtzu8itqus1S2qwVmuZRR821z818DxjU2ZC0ZWy4mT1F68TYrQWBkusxCV
iz9xM8BeIMbrkOXmowcZem7e5KDqL6Yk7wE86J+mDjxs5CUXuBg2yayGnWCU44TFK6UynE60R2vT
UBEiSFqdo5r1e/CYi+gucIfxOyyLs5Z6fp8a8WS46rPx8+Kai/7IVO+O9YgVBKX0PpUVowAvAgVP
c3nsBvRhw0810KXMFLtSIAzltpit+jto+RzdJgLp1svzrDNjaxp/RNDpc+XhiI9N7B2GMw7bsSEJ
y3ITucOziRAT/xN4rCB6dOQmCyPj1evkiX2c3gxeiYI8MPTRGpKv0iNSoxkAgtP/f6vwlaHkYgSF
aec96eu7oOLpx66L0qkeaZrJV4YrLeop+8+QtRjUaXBv3M7sToIQ2B1lwpfIwU06dnfOm55WTomI
z7aj134B61J6LDDtHnXB8n9u/3FY2oJaMlsoMn6WHTqkOWRyc5H4ELmKOJ3Pjalfc7NggtGPX55C
0R3bBS3aqnWYFgSvjmngDUc/cepu7cLlwPp81Gb5w2htc1Okc3zS0dFzOePs2Lmn69Dv2YDdjQRP
boMS36Nc+oe3w+BHWLj64d0qGAzKCFo20aG4sXzpLmCfnr7xidBOHzGkzfQqnIdVTtzaBukjjYyb
WCQY0NkkJWKxqozfrGlOdl1b3RuNGwGsHGmrJKFcRwjJGJF259DtYK5opMSdqpyNWHRlNuNvup5d
DvGKTrA0nU9kKwaErhgadboMUIL2uRphjjReRE2Htj8k+HyVTS60+En/qJTr7FTYeUe2J3NFe73v
tq7+dJgnX9ov3fuLMDh+yBR8oDZioBBYzbkY0/AY0EW8jP1pyiNzT0iDD7VfEs5tBHqHZuswI4V/
8DBhAx8EvZ2BXfI8FwbbnL4WGsP+mMjomqCUxZvKZMRng6yT+GqRQkNn7Ns3NS2dmPbVgA99m+bM
4pMgntC49+/GYCApnnPwQ6H3M2dWzLyJeE4Ub93AV7KJGzgoTE3bQbRPc+zT1Q29d9pfh6nuNXln
6c8udd9l7Ozb0rq4g/7UClNhksk3o77Dioyg16cQrSwiZmMuWn0wP3Tt9N4m/m42QXeh06b8MAQU
m+DkLSubBgzhm/0Se3ZOyDSQ6X0agWHLCMtOCbVU5rQfqIpr3feHHJUwVBd730yIZQl1YWs807Xr
qAFXdRI7h66Cv6ehFBKb9yAd4FiBIv12gMDSVR99PHegS9TVaIaYPwtQXQVZco70K06SD2cUj3x3
H/MueQtE6Zz8NjtZo3kvIfAjdn+4/aJiHq3DEpBaBTVgvZILR0luZQBqAT3Cmx1m9jko+B7r2qMs
7NsAp1uZrG+Kxg4lI1UQ7QPtp+fA9+0jAny+pRlKzUwc6Nk5p3rw0UKTzNoTM9mqXJI7mC3h0ws5
0OY1NT3CBytlih35TDzNqXti4fmBTZM9TsYmMgtsbCA15chWDDOCgeyBzKL6HMaARh6IPLCOZSMM
0svC8FyrMDga7RcDnmFdk6a8zpYMtKmu771x8nZR4o6biZwDcLG8kZDnO6oe75nKSp2kqABpsXnD
QNeJveL3laX0kIGB0jCtpfG4rGl+NzxJZhSp0z4QYQJVZhjIqTPYR7GXebaqIjvkaMp2JkOPVaDD
3+yG4PRhWF/RIN6bNknfzAM2TG+vebAmduNqeRZ8pHYgkIeoGRLn7s25BWozgwnk8vpqOvRSDUff
hW76lXkYEj3yDKDf7w2TvbJNrAb1gYY+yxT7lBD7J3umGKYZvLhkbS8Dou8hf2+qMXuybUzH/ite
UZRqCey+HuRA0i1ZkhPBgal+yKaB2a1Dg3XEyNGli3h2tM6x235alQXrhS3TbLv71vYe49D6Be2G
brw6ys58b+kBngoPj8g0I+XAJ8vcDKV/E6K1EKDErQ+fjsRKVS0q1kltMSpSxUzViC76uzQq/+6e
7Cv/FzRYGr4w8bNuN9AZCz36wg2aLb+ZMJXa7a5Qk7nSUyg3ITqeLhHDQzuCtgMsYe9UQCxMlMUX
m60+8qEmBKHZsWqTn14QCAkUVk7I+RkFfQ1jSrBFvdQAdEY4L51zYCBEAWgAjktY1cPAT8WqeDHL
Nt7OyNkrNLqbZizUeoBdgEXBZ1QtQ/3gNpivPDEkG6a9HRIuCA5JAcrDwJC88qmAK05r7LrM9Ob0
kfQkEsaK74paF7pteIjcHthAOj6ULxoMwzDiStD1q28wVEl1+tj4KRkr0S9bG8XKVMQa4Yfdq8x9
0S0LWkErZLbv+V4jBilPgOq/y5bTwRbVWUKcWKt6wESDTjkLFlTStJl7fK6yzD9MFPZV5TxVJq6n
xSeUBFilbYloioHRx0ToTy+4yvmiube5lqwyyjhsE1ujne9cV3FdKNizoOYqqD8i+eXF+ou+oa/j
pzEk9TURgg+o/pk4yfvgDN9Ne5Q1n5xVlTvpdnsVqB8aF+667lPSv627fmyBv6J7TgPkJto4um1w
CM38y6srxi+LQhtGYZCT+BjrfCvZKSO8gzTSt+ZRtkF5oag6m7HxWJKNRLfnIazj56gvnzyNRIIV
fhcvOdSNc+U70obljzzqvx0b+VtjOW9hP97DmMOKAb0LDRsNplNkG59RIBym/YgJk/hkesw8JMt8
iFAoMLeNVWU7FjXi5qV4rFuUTf7IikvKJ7vWt9mvf0OE+Y7n5oUUsu1MqEzsDa9N4Bz8fPwdBQmw
93q6MyLxaYzV0zxkqNKir960ri5TR9Pvj3OSv/e41bFl0z9SCYLdLv0YjRK+2jB+WS34J+wPvcfn
QKFyL23appQJRz9yCsxb1otwFJk/yTGMUN43MO/K9r2o1PNAFTAU8Q7R2zEtEqh6EgwiRgwNKylz
QV8XdF3VQRNNIvhANSd3iWeXKfCXp/0N3dF51boRYatt+kr6Oc8xaK4uVYjZE1/ceka1Se1mg2r2
kzbwoz7K7KuoBMyH+k7UTOlNE40aSme+VHK6K9rqs7UlcefTsRhAl8Vj/jqqEKYryvRVwr6sNel7
Fun3JMkzQlqm0qW68ZBASjQV3lcdDO+yVymQPPaPRe5tnTKHcl+eDYHWZdsa1WvOay+S9pE0zS20
pKyKMC1DV5hRhIRJYGO6hExg8wIEfVxSoFcKy83WcXEujBLuT1UjbK079tZaGU+5pgoKYvmaiBfi
iwi+oP9R8N9netBtblg0Q8c/JZ40wnn8F9K/p1Xmze/ay3r+lJiPgqTrOKHb4g/6T5OL+1a5E19P
H/Un+cltF2+Ezs27qvie6IM5ebmNhBZ7RPPGwemuFVHsRwTzmh4HqEtiiOWwfCLdtfFHIsm9Pjii
9bsLkkZTlae7dA5y8LjRQ9YHbExp5uQAPXeRwdJrKbz+Ih/2dW+Ko6UXpVwwfuKY+JVXRPNF+uxq
NENU4WDQMzhdU31iZtedIbam+oDpot/3JtLPCgJxnDXYT2raUkS0AuPtwFHiYFzNPlc8r6HGrPUS
jzV1tKoCjFP4QjFHIKqPMuC86SLscksJP16QgJN1S1xUA7wg/nA0GXWjWeHL8HFDcOqv1JiAF3VR
jSEXdi5jshcIjGbbILFNZTT43VMWeeyBOhCUvXoJLd7l4d5R1kee/q5QDb14mglBjSXWXuwJzQTg
ZnbVAGUjzHdpyIjXADhjdTiLgshmj2HRlxRySyZaR6x3LHaNHV3nuEM35sv2GFY0P6uop1IPofoF
GpGpKg/oD7t79TB3v81SgEyZC4+rHOmVSgM/NFCdDX3/PNmEKRjGdS5FxdtASwJWlN5itlklOXIS
2xrAtJJMGJUJuK22koDpOmMj26TZ+AqPmgjy14kuXB2Gz6WfQh+Lo7dkwamqQT70LFq+hX8K7MWj
WclnSwP+sz0d3Tm1BhgTAnxse3VFy1YfJzBAuy7pP2sdPrcOHjYwN6w7IX3VwkbP3zRPHolRrAa+
u3HhPOQrikngP4RueXSAVnHJFaKkUb+rZ76dZIYCu5FQ1YTQ/qPMm50iNnI1hVBoOQ8utT/327C1
D3hm2aN43p889rN1zlrlzFa+7SvnoKti2kbxWz0Z5aMMkfqg70zx2G67FFi0mcHTI1w58s1XNrh4
hko3Odn0RNiBpL+7wsBjbL/gfKyOiU8RpvxMEGw5/2pUBtErFcV9D5A4S6uXLHCbnVDQEtREAFo+
oJnLgo8SxxINQNyJ/SKQL3GY2ym/Fpmg3FT9K93+bvMf7J3XcuRItmV/5Vq/owcO4YCbTc9DaMGg
JpPkC4yZZEJrja+fhcjsZiarb1XfeZ6yKlQoRiAQEO7n7L12375H9XgYzPQNMsyKwHAIxpp8tmR2
Nfn+WhJUXc5Q/qibnjLc6AupsrvBYaX0GxcX5mKgql/ZPePhF8Pp79yMEgY5vEQr2RQUfCg5BHWV
G2YVMDgQEw0SeHzPpvZJQKtGjIl6uCElFLrDUO+E086WMQ32/Qib3yNI9c6jpBMOnLidiAmcjjok
7T1oGbOXwbtiWEDpf1JrypizBpv8LY5xVRuAoiZiXVRMQYE+xO1YWfFKIeVf1KSLY5xaxBYyNGyV
Y3VydA8GdEHbzwyLW+LnBbpp27e26RhdFmn1UvUNe2zybDPclcNwgTtsSf0XT3IxUgxzoOqZ3XU8
zw0ITmM4c2rSL3KgcxjEYAtJrH+fEgyiQcoshXKXuUWscGMM/Re6i+u0xnhgOAdNtd8nNklnW+/u
gPpPL3iX3t+l7HuhSUICKJY4fSN8dfDVTT5KBJHofh3VXxi6pPs6h1508galZTPV8VL5YH4kKNuw
fqmdeF3l9SOjPIt0ePeyHRwkixiMK2atC+SN913bPBW2d5jfq7LjU5ZbR0as28Z8KoHV0rFgsgVl
m2traPVbDwiUn16VTvak4KT0ugRWi2LU28qpezKIZOWXxIi6MsZsa0ceBCOHcQpnH3M9kvtgcIpc
DIxMCD9bJ5ykqmaen+izdHNiqlOMJ7PgVBmm4s4dp/uwzp4GCh2NGa0Q9WNnLI5mnz8k1j1bbcVR
ug91kvLoh1SDurL79mr+vVqNgm4aXfGRl1Bj9FzeeE390hdUtZDHzpEYzLWHHv0JKGnNg7bS78wx
JD8+gbZU4bRdWNTWC7NCyjeWNzJpvxBvxeauuQIYt8QLw/+1F5EktgZ0dEXeGO3s58g2Z+JzeVOr
m0zIy3LEAeOOGxkk24xh8aIv7cewNTbS1g9em53KqjVh0Gj3A44ottxNFFGp0hy0MXlQYaFNosdB
G97oKsIeqrHEN/612ca3ukvIVZF0u6Gp4ELQN6g1C9G5B/G3s65Kw8dOF2CjoeEalPAwh/CR2nPA
mRDjmWPAaZI4Z+WlZ71Q2DomY2eQAErRuot2usLQ3Bu7nFlyOq16To9We+3LYd2wj2hiPIWW2IZR
sG+j4N6IGHhr5mZqxm1cFzvP0zZ2XC09SdeFHDqvGOgqCYwdnj/rFu88isCNxpxWZRiicvo2Sr8w
8nBNdvXdvOM3WvSaJ1Q9uKahaSfadNmZ5YrAqqckDo7A4S4T9Ed14z7QaH8iaXYV2cORGTanq1L/
QhgfeSvj98xEbTSk9c3IIb8Q0ufH6Xpt2YvsyNDjouysvaFX27TGQGt59wbVh4LxS54alwjyL7Oo
eKV9/VwP7k5EDb1xI90itM2wuWa0PS1tWlUMXDTOqG6jfZ1E/damFngH96EOqLtTjHhDAX8/xoio
NWMvm/KRPubLxFix9V5027uxpvp7XAYPWQZXwY5v6DmDqCP9AWSzi75CZdGV3m21vLyXAfEbwN9D
lXw1dPrA0rzL/HAd2u03yjA7ZM5jG79Wmn5bJfVzylGvZcVFG0RPRjGTwOA8kF646pAoY7C5nmjB
mjm9bx9lYAkUm57p0k3VIXAABjv1Hov+g2GK65zfxHTdN9YVNXqwDAAZ5OmDTidNcv0sRXodDff0
l96hbFyWvnFZJ/FLUtCMc6JdEvgX4TRcuhCsTC07TaZ1rMziPUR8WGG6sLX2yeSgkohC5SjSVUjP
NNZvkjp8xouON9ygnscEt+VkwgH2xdbwEYa4zSk2Fk6J0b24DGbcX0czRW96NN4APQyYjpN5qaWC
8jPXS9c/1B7JUKK/p7h0V3FNAWTg3+YCFOY4odtl1+bsaQt9Mbocnqlx3RbMn24zu9cWzRJSm1oC
4ztKvALMz6o1JPDJubJHeKudjfhFZajs553FM1LMotfCqzZBAQkNQS7ELMCuFM7xT3gZRSuM1V5q
zuBsmKSkzS38K6tLdqrJ7mHirLs5PiS3zUWTl0DFi6uEgJ/WuTOjfm+PJuIEKvy+8QTkwdymAyUg
Z7xz5FyN6QHm2tXV1FmnaDSulVZ+NYdg55PBGaTThUcXtZ6myzSuX9I2vM3Te0XU94I83y+j++Ip
snbt4RsxkHRShHHZ1PGth7x+eOhF+dq3m66qL3qsNIE1PgMmXKexegxcDjnCLhOrbr6BNzlZVMFp
i2wLHf2shhyXOhWw/QbMN+Cw2IEi4zd0NtDFhAglekUtLqUZHecnYpy3HqjPJWeMtSRjeepxejiD
JOlQC9CGimxTMsxaZtYdLlgSaBzxQHfrpIADow44MMfZhVbyiBOILIjJ592no075oTDrXSYqdj8K
T7Z1zZj3feR5T7hrpcbNIK5kmd7nSbX1zZthCr/UfXUnbXujGEbQHaBcHizzImBeV2w0LaBAbau1
FNb3+XPjUd7opjoGZXAKBHXhykCqM39gaok7J7WhpgfqYvBbfDSYdGv2lCB8MFJj03T5owMLYTrZ
IvAX3mAxDwk6AiDcoxbQf55fNKTll9bxme6F70YdIOtOJVT74qYNNg4JyjM5IrtzkZTgZMBDp74a
tYfZzLRv9WniSq5WExO4hZeTZm8NEBzk9GhO7Taya3CO9bYO3aW0KIpoFUVuBju41w0KzHWsnfC9
g9UcuRwM/a5yuiuFKdHTrb3X11ej5pxG39z7QbONJnNvPXUtRezxvoMUP4TjDp/VlRU++3Mps8/f
o979SrV1LzN6oAGYd9/5WqoHWjQ730vePcs9eQGeiVHidyZ/e/LkrZdG6x5LqZtRwQEmxgeAra6T
1ThxiizSeEsJDz6S85LRTVvZdMiTBMJy3LMp49bC5mFh7cwcbeXQVl1GEEI4B2FF6INsCWeOsW1q
PM+nTL8enmSKc4Tuj1xq9ZV0G3MJ5qgEHrNT0NY9VBMnewx2DeOJA4ajs6bxf/0b5NQ30EEVu3jz
g0D1r7v/554DL0//9/w3Hw/O0KqPe6fwGwO4/Hvzp6/avueXr+l7/flFv70zn/5z7Vavzetvd9Zn
4eZN+16Nt+91mzT/RGfNr/xPn/yv9/9E/imkMMR5U/3YUvMn/PzL+Sv842/H16x+rf/287H9G1LJ
H3/yU/aprL/DXaXwp7u2xahIILuci3r/+Bs6JiSctsVQ1rVcYVk2zK6fuk/wYPr8jyMNZSqeYR3q
nGP5H38z5d+V0l3hojKRrpCW+J/oPoWu/5Ecpggvdk3EgqZroE79XfcJncNN8J7Io/A8Ki6JftFT
wr5wmh49Pnp0Xw/lNhuLrRjbsjuGMxTBouibIAVD9t86biDYlRFdyhD26PxYPL/mfKubHQQfd4Fy
UZas7N35ycx7CT2r2PczkEDMQILzLXO+VbUcjXB9Px7+eO78WIKLMqZn8s+/avIa/bkZHytnTi0N
8PJsQgK8bNIhUi187tJcUNGjhVVq+wk/3SHWETiZsqJkUwe8Vzs3XzOjC2Gl5wEF7pJ6hNITclL0
+8wfhp2wtFUfaMExMcJhjdL3e9e05dYRXWBdVGm9c9sKhnfKYPq8qD107IBTvuByA+FqDoi0dbb3
HuXeeTsyU9xolAO34pzSOpsn+Dx4E7/fHWBrTNBi1/U0XDkJwfZ2QBR1MrWns0tFEG1XSABgZxPF
eZHYmBIzeE0LC1pw4s0ZW0g3l5EBmvq80CasGIvzTTpZxS7hO+epT5ujC7Gz/2s1zusyzSt0vnVe
sB7NptZ74sHwdpQzoOFjcX6MUcJqgOqyy5CA7WAOwGwG6hHZ40LmsDA5r1OiXFvUiBYM5XA8nU0U
54XOhQP88TyXYCLWpMWsukm0zdQFd8Pcdc4HOzxMOkWmamDEB4UAk+nYB6AXvLACuF+QFTjBfuOK
yXQOXvjWheBxNoCEqbnpHTPfDVe+1qkD/KNoYaLJXGctcQ1mDlBLrzvkwTpppGhFRcpkM5sUGLIC
jmpekoKTedBD6J23y6IUX1XuXkQz5cKbQ2TPC6NN9Z3udsvzvTDP3Y3bBqcIjAD29ZmecV544T9v
5aPdkX9xC34CZjFYFslRFU6kHTOcle7enKPq240beOEuc9gzFYo55eU1c76EQdvsY+oLxRUxZ0R9
9iMFLjPBxlDfVUkYHenkOECn2Xfx49VF6tPzOL/Sqt+H+tljXFjr5q6LLI+t295Y+Jw3Al3Dmivb
N6026bYnFbgriiTE3eHLKSGOHdp0GldzjjXFlahYpR5ymWDeHHJ0OZbK2ah33gx2LIqNXhS3n757
xqUcA48DQ8uraOjMIg/q0ZwE5sX51vnYtBnw/jxM4cJggMnsXess05kIYYXaW9WRVKylYIWoghgN
Tqy+VhXSHcYZNP0Y3wI8XU8e/LJEA/MZdFS3ZRvAxmmLe4ShpOZ1jjw4VfeQaJI0xFYFmyAr6d2G
yOKHzWAwrambXj/0MyQDDGytl3JvzFLTaWaSSK0j8tTwQRe7I6EV7OQoDGfmq5vR7PVGYg3oQTBB
jYKKIpjd7xzIJtWMhLEsg7ymjDMFhLXqUKSDAGLgv6YMVn/YxoxKJRtt8L/6Izto3inQrY2Ej0Tx
Nu5CnHaA0fGv1Pa2SYatmHk05rw4e7jOt86Pub3o1rGMvp2PfrcEN1+WMWcDjJ2g8yRt+KDo8NDa
OnHvNd6l0hQUMtGDw04iteXHKtGz3NEOX53PQeeHHAWN2dKAbtG8ErNU5Ow3AzJByBHlroiJZFbU
+c4pbTIpMn7O877w46Y144xa2e2UACMjYiJvMvoLsek1h1iB6vYNEAMTFmRkA9YKSHExw3eHQ+R3
lwFCvI0xK0JiX1CqcqngFgYOxnnL0lEeLePYhzNg2/YfpHEzoRMKc6AWDX7zlZ4gLj872M7nN9B6
xwGJ5I/zshtgrPQANy2cKsx2uii0bez3NxpzTXRjFCOK4hQiRV4WYWstU4/+BkMCBN1VHs+zQn9V
DQ4yr1n+b0hQl3N0+0doOzxw5lZas0tbRchOzs8hlF5huuNcfb7rGe1bqectmWVFsRznj2rCgNOe
Y77jgRAI+NPk2Ad6fGTyht31gJ4FRhbabSra883zwvm4ZdQRNDlOm7Qg7CVmCgRjY4jOxsLn5IMy
2JsGEXKTnqTHUbTpse0lgisth/jQ2D29FmSv2YivcijbaO+ljKPBTBFM6wXRgVy+CdrBQdc5w/rs
RRsrTm+zmjDOxsQmB6kaEtOumhJjm+ZNczCjOt87gDOUMV8Lzo8BTDNWKgHym/ac53Gtj2hv7b2T
zTDsslOCGnwZbD1VQOLonX0oE7ql+rDr+2E6kCW/6EdM+J1neYBMR0LaTNtfu7HYuyTV47PytyWv
OkaF0R3xSizKYR1D9BZD4W0QtGn68vxLpRUyrPOt8yJgILQ1neEAIyxt8E2jab8d6GtH0rpswg4V
fWlRxWjgUh3AIJBR0h/Oi8wtoo1ZZI/tHDURzsOeZB7AnBfZfMst0miPZwVewBxh8eMJBUc+Qyqb
vFdDf5U6BbVWEXL+Qs4ZGxQj6krc0gWlEeR0rwaAlKol2YBq3JfQz1/HmsGb2VdkaGhU9/RRp8oF
hWZ07khVmMNvTX1Vj84h9Iq1N/SPCc0WqM1tRITflzGm1U5xaEZBUsQP4B/C8zzEGueXwCQfyS6/
UPC9j70hXgRaPW1n6KidFOuaSXLPwYjTNDw1nk35nylii9J/m5BTsbRD9BcivGj6adxJ09wUo/kd
ONdlPkLpwICyHjrSACBvTo+V8glUw3dDSR14RlU+yg5/SZg8Os2QXgJOoXShkdqEFMCexbzp5FzW
sX6hh3m3Ybbz4tBEBaqi1ibjpzXcZ5KCsnQXOVO3kgMgbEaMqHWAFCVO06yQd62Y6czXgdcir/2l
VpTkNeQGrctyLXZD3BjXZSAfUgAkfLITpMWVF/ZQLpv56qO4tEwdueHeQOvNAoHJcBVZWdzVK6en
7jlY6X1oqHhVhDQjBrQKjzXXJLfTv2PgJ9Q60b41uimRjlNprCK58CZJhrLH6G+Qb6Lj/xBr7wWO
fBQmnb/1C9gfWQfodmKQoYZJrtMpXOd5s/U7NIuu8I9Dsfci8hQSH75GqJPRV5tP49iLGzwnYLop
ag3Es0kj8bFzv5R2HoDGB1szhvhnnJrGueNcGaRD7K1+ZPMq79XNUQ01eLcch54GM9RkZV5L9He3
cUhP0jATyI2pszddYjgHG5H7QOdF2giVh+g0SIQGMGYpX9gEDsCyfTDKksLoOKFNp/1Ku5x0ZSJw
yY42lnkmzU2CbyCY0AiGARoAkCZhGHHJw66ROZXAFUyOJaEkRM1q3YvbkkmpaOX29oy/krc9nI6d
lbvP8ZiSImZbRKIT5lGfJC3ted4NCnbI+1MLQTOD6Ie7Xyx0020wnqnnhHm2pljT7r71b2IJuG12
E3Gmo7wSVAb6oeDBgjGRFLW+m5iE4mnLrxsTYwJiTQr5PS8fBsSzNj0Rh//6qGhmxaRdBIRFRM4D
wKtihdryorFxyJlI0lYFgGGTzs4uN7qb0Q8gTdLaiSrDJnNWvdV+xYnQgphl5U68lZ13FkXJVd7v
Bk9edVGuOIpbVK8pYi4NHFODnHhbtFRdWhUjabS3yYgLASbnuAqgSPk9TTcYnH3a3UG5eNO0YlsI
vrheuyAekDOq/Is/ZF/9oGW1e1y45aSpRcsPszCc4GvuDPrC6dpnoVvJV9HI144wtJ7pMrjG9qlS
OPqlg8W2yaBl+bazwr0djARvCgDJBPEOKUZryZxpnKdr3RBF6OD7iimWXRCWen7Bx+L8oo+72fkv
z3TE84Ofnv5/fCxFDKu0IpzxJY3J6OgcWmTOV1wxzCTD8/3zIpznOx93+3Ow0fm+ZMy4AbF7olZf
HeKJEcr5FqqxYu9TpsegftJS5gznh8+LdH7Vx0s/HjvfkrJm9PbfPv3xNlFu//yw8S7uGHZ/vBGa
bZ9etk7sMGv18cJfPuDjfbrYm4eLlkRYcF6181M5I+etlzR7mlpqPRX4ceZrXDgP41tybFZxRdhJ
cp5tnx88Lz5e8/FYPs6z+4/7n17jdGSJZlqD/BAB5MfLPr0f2kxGmJ/+NphX6eMxLAoR3Y3zK//t
mrXKhHroZkRHf7xd4pIRE/fRTWFVtFvz3rkWrt9vMgEsoaspf3ws5DzqOt8txxFzqwdvFaQ0Y62u
mMsoH8//uP/vn7P+9S7n18cVPUY0c8xlLSJIYHbEKekTYTeXt89T4YR2dH91vjlZDpOKodRmCx9j
wwme3vnWxyKcuZEfd3UYygkn093HQ+dbGR2JpayHHjT2b39w/vt/9xhHDKK+j7f/eI2u1E1BctdG
10xxCNKORZW9a7jk1m2hudv/X8L8j0qYDJmpLP73sQegpMI6fP3dvC5+/NXPKqbr/p1So6GUZf5I
K8Ci/rOKSYFTt1yDfxXGTPtsbP9ZxTTNv+uGixZHuqQjKM5o/6piGryhwmlOYoKhdHoQ/8MqJp9f
5Mno59lccrWFIPcGD7zADi8sYmDmIucv5vVwrPo2pxxEZjMDrDCoFama432JoSCmCrGUhsTSFmCK
HMnNRDfRY7JxC4oThIWW0ymIjc3oMOxVEmafsMdtVp6GpsXl66UPIpq9hL1Y5ZarwdhuZiiV6xKY
gGYvG4J9Kpj1Ww3TiZyZglE9Y19BAFmBlgYaXK7aCiJj9cW9qoOS5OeqpsifEk+ePyUynDZZZHZL
oHUkmWmKIRKXadQlF5OiuUU+1JJZQb2KS4yv6Cy3bpajP61YiTJ9LROr3Umruq/KmpBbn++a6/Bb
OothHNIAhn6oHkvwOCLT2vcGRsS+9an2BXBnHaYDCVaWTZRCGQTj+FqkvEFVIMgpx3QzztER41AO
R+FW1O0OhXL7K8L5mAPn+IGBGa5xgOwiObzV7nMgqgKBCxlgWAq0pZsb5iaeiRpAdSRNbpyFfhdg
HJTohkTnLDOYAwtfc6ddKz1wag5zKNd6wa5o/sg8+a198V9Zm17nYdbMvII/7iCWJQ2Lcjv4FcO0
Sen4dQeJRrfq8q4o9oWp7vWGXtB5kbjkttkSkpE/torUgfZKb1kpC0jzFDo/N+YvR9f1j73y13X5
BFpgX6URYOqmhRfFxbwH0+HXVTFoDBBME1P31ioss8g08FVa1Q4o57VvpA+ayt7pFv7VFvhU558/
1iGZzqF1YCtB8+D3j51aKaY6kMkeINwF8kDElg9iDp4J5jJhY1TbUUOuFNGfXBRzkQdPRbb1eiIz
Ob5Rbk6Pf74d5kbKp4OW645y9BlTwLlAB4nx64aIdKPu06xO9lbAhsD5aGGeB6gyIosZUIsvNBy4
oBoSuZZRfOyzZAKPEIMEwvUxmOCn/V69d0NBGxzd21blyfb8VtKL14NJ7lHtRXd/vtLmvFK/n2k4
v1iUXC3hYhNxP/16PkcA88aIlVYVaX/1SMfNHddNpzkLZmkCKSJtVbMvn6XQu2XpcxyGHiNFglvy
dWW8lRItkqka0s61nOhtj+5p+ZB45hra7ojMZoXjGdNUGX1tcoLDEArHB7oWNT6E8SvypsvSnjeE
Eb6hxGk2no21wA4QAbllg7hP3f/FN553jE/fGDYI39QxdWXR6//9ZxpiUKxprBOw0hAJo5HIUJUh
AbP9Q+BOxoWp6FVnhCWD44oOwpr0JRAaj+4E/v6iB5lamHgbui4lXgCnmF7ZiL9M4INGvzAGdY9a
EUiud0kkQYcqmZOAKtpilSXeqyoEIuO2jA/UjnWSP9rXMh+mXaWh1Mwp5paeg5HfWlud91fHCxen
T1/b1nXXcSy0oyydT8dLImqH+aEZ7ZtK3ef4Xdjk01XlJV9J32i35fcMNWpmCA1f4ViDgse4Xa2d
2p82qgaZREetqX1AAYIZ5l/8JP9u3QTUFwPeuEtd+FPPriqJnWoqGe3LcadXsXOYkvwpdysuCbW8
J6YEsbpmr8+XA6PT7YUsrEXmowM0YWks+262K3CYtwaivICkwjFeA5m9YbeEcdmVLmHuTMzEVH23
Ld0l5Ph+UjDcsyOyiuvSF9VOM5BY5tQScA+n13XUWSvND8EAFOkhjMKX0PLk6c+/tvjjKcymJSoE
qWpSOfLcyvzlKh/7UR/6ssDqLenS2El0TcadWurImJbOBNwTDoKV4RdpzKPClUnsNAmYogxuo9TC
jwT7/0df/D++rgAnYDUUQx+GMihxoPD8dg6j7UAtPVDhPvAUx6o+XemBtLZVSs554lj7oHHjnd/p
R0O5SCKd6jJ0UHzVqfirNZkPw18O0/Oa2MJgd8BQCG3x0/4apY3UkFqF+yb0MEG/1cGg7VM4XESS
9v0SYD5qicA/TOQW+QVuzzwodjTXCGLqgf6ajfOQuIa3DtoJO6Rhr3Np/MU6mvN++Yd1pG2Nk/18
Npmv0r/8gK1M6krmA6eS2r5UmBdo8cQrS+WPmuHWL2jqJl9Pjw6BM7si+Op0VPjhxOmXdpheMqB8
g2IGK6SAF6rw0wi51Gk2dTO9wtASf4X0HGuwsrK1O6UUdg3toW2RNOejUZMrxGjPheetOcVfbv1P
l4V56wvlck0XkhAw/fMR2Y0iDku7CfG9Uw0sqSAGZTceQyRzq6ZGW2WiNMkMJs0NqGOAEsRQeOaY
Huw61yiXYMXNiNGKtL84ZuxPo415xQyuslKaLu19ol1/3+QdPsx88ojH6iEwOM2IqyfKI671472t
Uy8amCUuw3i6dT0TTSSk+wU9RvC1Fd2uNmUQigescjIbo5en7W1SVfLCdPaWMQrQP/VmysQSl1yC
KjAtN8A40T+FLp4bTe4gfrf35qALqkKR9pqnxd42YRIkY/OG9ZWomkm0S88ikt4yyAG005sWSupm
zInqQACnLUsDJ6vK++oC6sebhzv+GLftZWbE4irr+B0bfJt20byC7MemfGBTr/MmQLeWAK1X8Js0
7DGrJifL+9xt9ViRmz8/Lznzbvtpt7Z15jfKYYakkBn+vo0Zrno9dF5tZzH82PWkJCQlwWHTxBdP
gGNdm2l34ykIsy58n01ZuslmSjF8SQEiU0BnQYWHyyUe6G7QvrWDNIIsrkNkyQtSD7P33LTKjbT8
L16i6h3Hs7v0FRprg2Hmolc9pu3GgtUUe2oDyOEKbr31XHj3DpJnZk4XABATzAXqKfIDSTqUARs3
Q+8xIq0/TLXFsAMwfoKrnbHTfH4Yjj2lnaLtv/e1A2i0t+f6O7UGqSsd2bDF/KmuXoN6vJog2S9R
FacbEyOQD+lph1K2pCwD2ML3qhnE0OyECz+moD+66hP1YvuacZMRhsUa4zCqYIVrOWbhaaAFgkzh
z38g8el6yUHgUqA1kc3YjFX/oHHRVYY8JGErAeIjdCqrIQqBKSmGVi1GMaI3a6jh0HAp3YaBzJDd
yyQGqOfmN4GNkyVxjFOs5cRBxpjPs7pu1n+xhp8GWec15DrOeMNwWX6eFISawU6k1eGPsXDZd3ep
h/0h17m2w15CNUiIQBiOm96jYkKoCyLRMn8ZQ4bJDm24RQ7v0JqcceFMTMD+Yu2oF3zawV3dcVyD
qYOtXOV+2sFHt7Zra4jYy1AQbsOQmCS/7V+SyCEw2ij8ZTH041HDM3HM0tBc2tEunYj+/HHRC0p/
9ecrZP6Y0f9+zLkmuiVY10ylWLVPo1J08ZrRQdLfDSa2cttEFJoOM6nS3Wddpj3x1KYJwuyCgMFg
mxbvKjGKVzN/FhG8ktw0q28tTCs0k+muh5h+tPJ3hjPtEUxFRg6nTDZBaF6D8x7WfVC6G5vTIigD
jopOTCbBOo9+Sx2tC5p1B7f8unJCplQc1Xt+ylM01G95kUcnCpTFrm5IdjJyjnO/o33FltwEPpK/
SXXmFljj1yoKgothJrnEeYVLI2IUbCtJX9S5bhlhHAKMG7uOHOXacr+hgDRoyoO6w649qF2Z+cc2
4a0ileMVstAgR7p/q+Tk7vOAi38KoxvnVhoeCrBtSxPL+zbo6u/83JiLo86EXuS+mVgG1klCIl1H
6nXjksSTBVO3000duaeLtxV+0MoJrOjecJ/Z2MEJP9wtmktvAzxgwoEcUx1kAs1FzhUXsmiAckLC
IcUg2QCSx/eeVatwCx9l5RpFdeSC+gLCcroxMQxYDiUJGwzMMu0Dm7QWKhf+CFpHoL13hDYcibrF
MDBDz5k2ZdBirec0syD6eZSW8VZhXJCnaXCR3ruAhEquviSfSK5YxJdgwfWCbV558mkytjFdyCro
cGGlxne4E8Ztm0SvzjT21IFGbevWeC6ISOQaAttQ9qa1gj5iX6ZCUycR2fu6b7zLZO600XNDMTb0
/JJuR10/MnbkRharKsALU+CMWQ/UXpcYc4PrwkiRrluE7hg4FpjdGPjHOaqnrEWVZiGfMTF4Qc53
Hn2hkwRcZJd1P9DhkiZhkDpkKd2Wz25Dcyzys/wwk7RXgFK+BRZtNvIP4wtqQIC0yhlNGA3VPdNm
glfa2OEvaRkJcok3HvXzZQBScC+r/q2nSbP1NSlwoxUVI2gkzDXIZooXJ8vGsx469dEcYmJkCPe1
pjlFYj6m5dSuulI0+IQhKXaGY68Iwj7ChaIs1NdgTWtna1jVCS91cIoltXgjwipH3OdKCALWfVsy
L0bospOhdWOY3Zx+NzBObQc6nTmOvWjAVJx4qQ+/v7ye2vkjpHPhJLl+o5fiGHRMGxtj/WPQXWXe
JlJIjXEA4D/HmIofEGCiExj7nLQHCuVi7WsTlbfKZozotMYait8AATzGsmglXzyROesaXf4y7lR4
nWCtXkw1ly/Tfcy7ElIWbA9c9lDOvVzvTkqM4pHEptmK8WBo/vBo1OhTLALQFwYDppUW4BccOt/Y
5LLexp7vXbQarpDClRuig5nXDnddNsoTYyDcX95OaaTKQ+66ImPLP+npt07vSTi0PJvkPeXjMWel
w1pdAal3Z+xssqgd3JiSWfImNify/QLsESqwSGMYtqUZ+JfG+E3i2BrLUpzibsLcFhH3Xlk0V7Uo
s0HSYVEuWuFv4YrcW6mxC/IouugGDJwU58kx0BEW1/gHM6lfdGI4ebJv1gYymRsN95SYv3iOg2Er
OrcCqtcOj27RxGsvmh5iYVwwfiQ6Lc2qK9dg5WI/9L6QRPaoTRg5HU2JEwQ2KL5wQ1osqtu0n8zH
mfAPhzrojp3JLJerYRgQSMNhtSkAiF1I8JxEgsXWl8zwocGYUXYcDd9c5hrJ9CUBsYsolrACJmvL
1J3t5FKfEFa9C3HErYXAoScG91vemx3YIgsOUkS0M0Wf28oX6k5qFqWOMTKOwo5eigQqKiO1hqHk
5eiEawYaTP3L6ckCsbEqaRQniaA04b1DBI2YB6g3IyfpubTNdm/WWncVTrMFM1U3XUyIgesMGMgb
Gqr2DF5Ug1hlI0i0INvZTnCf9kN1pdO8X1mhifC7MYtt3J8c74qfMoFLVH111GBT7RXFPmk5D3Va
Z15SJnkSDGRSu0EQGITBKc2SYxIa2ykpb+yAYzCvTG1lKnvgXD8zJqO6hg06tMsQWUvVv+K5e0Ti
lp1ihDFAR5xyU1hoyOJoQf93vDy/61A70VIPMUTEQ480DCjnxhIv1lBxrupt5BSJvjVG0pG6TC9O
U23sTTNFtIVdGQ0UnV0DjpzFDo0Pol64JJduiuA4RVF1U45uvnBr8zAJT2zRNmCOkdjxfdy+qaqQ
UohoAH0kb1Gyi6uAcriDIXxJlyI59CBDSOOoCN1VkM58pA+IHPu11icMv6WC4iyTI+23ZWtTdPVy
VDxtVo6nPq8eEqzBHuEcT0n72qQUb5ixEGTnxpdDkKF5xA+xC4kZ6lMbGX41O5455RKPE4VzF/sq
r+yLDM7cRU/8DMO13th4psXbxAFXNS6CZZqbd8F3hpHiqKlxjS2z2kPPXPdZ6l7UEHGE6eysElID
e+weFPnThGX0IoBbSCLBQXdm9UnKENBUXKMRfDZMI9sGbALSLxfjDLMHBTov1WriUP4vV+e1HDey
bdsvQkQmPF7Le3ojvSBEUYK3iYT7+jNQvePuffuhGU2xWCSrgMyVa805ZsJ2K4SLMTD1STPuRm/b
16gorEK3Z+GWazchziiMTYmWq7YOUhkM/DNP7oLZf8vG4NvTcXkN7BhBM00undbwdjBWgwOYzjBP
270BU1WQlcAp3HE5x+h15UbjAxGwwT5A0FL0f1VHaks2G8+5DYdUFcxQiH0BgQByrfb67NQqkLzF
OAPKS+ejnQfV3mOGs2KaEu/8AkuwFEN9DNL23U8G/IEfY+ESFZO4tIixqvuh85ItAw/W8SN3AYbN
gMrQacO3GgKOBOvoeQcFVGhtRra8gJX0/eQl0bQZueUUm+4CuIyKZawzo5Wq927W/UI7dBrZicep
eDDof684+dF2andgyprdhOORLjQDEuW+RzjVt40iE0LO4ZPXwCMtENe5HRb7cGSUPY0RXp36ZnkY
IFtqp10r7XVqOy+U1BszcYeLxrURJYW/m/oZpZ/Ov6ZtWOqvOmq9dU8zBmTaj8gDhjOG+cG3s9eW
1siK3J9PPQB8w3Ukj/AxyUAiIZCSuERAM4HeMELKNhNlPJyxDcKofZbMRGvMaOPaCb/8mBEnzFSA
MBFTJGtPbsVInEkvyD/7GPo6Yz/Nkk2dszUzyH0d5k9Td8U2iwhbsS0MkzKzyWby8JQPzfRdDxZo
VKyGZBS+p0NLTjY0wy12s53hU06EuttNWUWMlviRxCB3M0iueav2aQJjiA5rjayyWsfmiL5oNNbz
YHzCruPtnn5xtpecfHxi8Thu5yPuG5NgtizLNxqCMRI/9RZzgKOsIO2Qsr2HAbyJ4vpLutbZcxEk
kdbV04CJr31Jyw74VWqhz1VNXGzbNCD0Bj95xeAOYhmgDeOBiLZgrr21gRgGmxhiAK/hZdcZuski
fBzCYNX1XYp/JwfQMssYxobA05rGDxYJe0SXT222Gjk46di75EszKKjNX8ShXnGN5esuqxDX5b/N
cjoH0WVyF+X+ROiiFCWVgs5uXUR2b2u3Yh2HX4hpn12veKnd9uD29VtHvwFZGE2OJuCQbpe3NkNb
UCJADyIWPhKem1WYc7sMTfob2dqmIF1lnjWsnCpZ0UuUGyvMOJoYwdFdxLM/VVWUT4UfHGKWgo2b
VSx9SzdQ9Ga/b+v4pW4hMU2hgxjG4uV1AK7hemp/UhyxZfdOhnw9eHOhQ0LNKPE/IwC5R0jeAXd+
CaAkKUpKlcVycf/C/SH3T//5cNeNeDRPUe4uEpIh7Led7/y6P869CzHuDwwYH/7nMffPp0bAhOUY
d//snwcipiWYZxSXfz79nx+1PPWQ+REqdeDkB4lkVFdDuq+bgrfi/39ms6tNjPXLb/yfp53Uok+1
iKpZ/vH+e97/75/v/OdB//MsUWC+lHOa75BwoYu//xrCSUCcRCmR4svvcv/2f/1+//OU/3rMv164
f780/zzP8rQwl98CRTNqiq6Rw3Hd7kRxdJTqH5gKI/hHHTB446+AOD5qVb0fDYgPtR/PJ6OFSTT1
dPZnUYGVYUXbpaQxrSPZD4+WT4GfFsNnEZMXlCW/+qwkYo82qKodlEHdDuYBZIEufh+60eVS1/5W
dKQVJ03UbeXYf0RxGVy9It80YghJtI5LtjYb2XnRFKsyq9VKwjUQc4ZcODSKYxvGSIHr8rLwclyv
vrg+1mErOI6un21xWPc7DiAL7jqUK9cUf1UcRM+p+GoHBNxmhlS+bIkOCQN73PnHGUrNyhjnX6hU
nrIx3kZDv4Y5Oa7cZEEGBwKnMaspcVrX3MHrmkuY5CSgndPWemqnZQ6BC2Ptj5cOhkmd5OJQ9bO3
biboCbbf6b3rtfvYdl9DrpWrAOmD5q3aApGP977xCB8Lg3mMgdvqoRzWHgNy6xA54E2ibcuJbR1V
dkiOjecx7eJFI+Oc6aYm/9fOH3PxktDq3rSz99uHtYUoLVhbCp2tOxxdLh2s9d85NRu2aXYjwOko
+JptioloiT2BFNpaa880kv1YajiPXAkd7JtNVRg3MLnBg+Efm2K40tf4JWQPwleTho6DuFCcg+IB
O4/XvaVW6F/ioNglpASsrWD6Ucvg0WGatG9TWCxdYez6odM4gnAphzpFldphLbcAG3pR4CFRnB5t
LPT8SdE5Nqtd77a3oXTyYxkOzLGsD7NH0ezCjzo1Xlbx29JORzR+aTlRP/gkFEXNDYZGcrEny1lB
kixXY+U3+7CwR3jD8K3mCV26BxCfBXSX1GO4tibxRrAWsbWzkRzmolq8HkxycJyesnxaSXoPmEVI
AGzrNeLb9rh4eKyYSeYUlBuPRN4VZL1k8dNAYRfYqe/1omu4PRFaEum3WYX4HKLkUMvkOxtJFi2A
RIVTGu9HVLcHVJH+LbayNYEFnM3BeMJKT0IiTupH/jR1LRZVM3Plm5EKGhreH5UjcDHCgWs50XDH
HUcfcNRv82FbgpDZhAZqTKtpjjIZzyW23g2Y3fTFg9kglDjyTQAhxyLbFLraTpX7s++bAdPcVzq/
tPOcH5qZ6PrEUtfJX9d90kLnIrnRNudfjk0lWSbDQ16Gr4A5v5ki2a2H2c6bjpljnCAZ80sWeXjo
PQjrsY3yq458BrqhY4FaBdnKZvc56pJL38Lb25VuSNeoebBS4qbpHK2YNGeXUFbbuGUiQPwFGzFK
0dXUtGfTXmIH4FsvbtlSAvxExNASW7EjYvfDVAq79kKeYEz3qlT2tIwHJj2M7NpusrMS9Zqp6OI4
X8LCXk6X57Gd0bXEBWxczypBpU44xoUYu20S9Q8wC6Z1bpLO6YsaQmTj/Cy1x6JhAzaXToQFPEEz
Yg5Q3ay6+5SgIDpPjnttzd8iRRNbTC+ADvbJXx1GEs2ve+o10GzXk3+5AAeMQTk1BIQsMNO7kDp/
H3Z2sdWGN8GaNzVRjtMBpjsXIFKUOCct2aLBzzEZ1taEA7w082Kbf1FjjIBLzlVun2Y3h23fBQDd
OL9AUniG2ICTWE/o+lG3Z8l7IGB8mFiWlAhTsBnyilR338/mybQDuqh2j6M/eTUSo10zU4w2XhMC
fzDsYt9+Ownmj4rQKmRK86YEMbs2Csvb6qJ/TWlbWE36tzD8J78TXGihPa5n+N/JsyqaZpc3intk
yp+KrLhOjim2DAssT353lmXCz+gu4DY+gGMiPY5QA+iheK1JjyRBNPU3xkAPHIi1i6+vRvho5Duv
mqlnyP9ubZoJstu6kh+TTap6RLEWXQ1xA4T4XteK6YQ1/AqRTeDzQYs96YnR9Ry9p5n9x2ymcKeW
1tM8uzBTKSlUbnrPVoeRnbjAcSBWmrSEi+IOiFvjS6WsD4P3abQlB5bWrK59h7/Acd49SX5X83MS
AtasGZLTVkzHSBlwpJJm70usoVlIa272GsK/mJ3FYav3Rum/Q/1Lzo0ofrgUek0nzJ1JlCwaFtpl
w+i+knx9kAt1T3GHZnOD6gVReJVU9joOBs6zBXPSKh0PIsXSkHfw6TUwbhtJb2YREqnz6ppo5ydx
q+ku6DBATB6RB+FnL7vkjPHljzvyWG3F5KRySEzCYK3qlFijJXPNT7gyyRictr5ZQkOTVn0AAeCW
nDf8ZBK7QatyRxRRR4Ay5pq42lDmN35NOy/JpssQwv+VQwVHuOkA1tDTaOz8Vemd4RpAQ1k9Oaom
mhZ7e8xTU57beDniKWWeuqqD0sW53tfZuNa1028ttxf7xKbiZ6s6CXhuqzQhAt5ocXympbcxBPAK
p4v+ht58RKji7SlFWJYHJtszhhlQhbZeC7qJq6VDNdhhQXgjG6cgkHRMi0MV9ceanD0bTA4LJ8gd
d1NmCPGcLHkLaWSuiS73CWAeH017ei3LnqawlQy7StDNY/keYDAaDVARL7JOhoLR0IPebd2g2zqF
7awyHHb9cpNiosi3/MQpTIs989aEfhskYx8sRRoXvLCgf7QkpsEHZLEVMiJ60aEDQrOiZQyzKhnT
XZroD+4X3Met5wN+JrSGntBzCnt6r2U9bbzxZa6s8pu+eN7EOJukxLPIgPYjyqIPveAx0hQARCmb
szEyRi+xiszE8zZtDpQyAF6A5bjBoAsW1Px2qshnLpJZsI9hYzaWeTOGIt6GEVLksTc/I5ns/FME
ge/AaYdGnap/Fmoct2ZVL7GK6a3x3GOLdQ97VzDsFJTko9tYOz89dHWfnjYc3NwNCcXeGcDBdYqL
4DCJ6XkM96jnjK1q2z2so57jTMwm8dPkjLAqtkkNTrWQugbOyEiog+PRWhqIcG2/N8HwPAGgakCr
bzDvfGhSeHbG/KDtEGOU2V2hm1fkMHdXJHxnEVmPhiJDsB281dDFDy63P6ml7i11etLZnCbc+Eu/
U6mPUJPFWxFXbeOtWrOSiA2cQodrRIL8HeetoxCtkcren2R0qcbulTkBSTNGUGzo+z/P8rFrye20
JYonmJzRCjDrpk/5dXTtHWajvaAPtLf92FNyBfNSije3UNTxFVvsM+wJep8V/Ugm79J4GLvgpVAA
bMix1SdatzSly8SNtmlNN+Wff9Q94/UWcZDpVQyW8oU/ZRg1W2xtvUUmMyodgc9SKiXwALovu1EF
ZNOu0KyTdpAe3NgDwY4x+v7Bi7CE2TGl0+IMvn8AfF9BywSG+l+SOYS3kzdjM1Yl2duVXhKXQarU
pWeeBmy52OZwb3eDSs6D+4bLkTmBkcOL92KcoNo7yMXxWY8tCjSrutzz3e8f/pv5znaF8YqGEERO
cuAz5HFjk56yxfrexbjFk+X/CP1jiCqHqNtXEmyvmpoTMMfmRLAgf+F/P7c0zM8pwokdFZ6lyS5K
Q6T7ADimRU1/T6cv7yp3a+hSBB5+9AGLONzSEprSGsTk8jNLK1Z87f/9+ITumyrC4EAOznCiZQ36
LSjndqdn4+UOWFc/GDTjAl2+fn/QiE1tO5oGygIrZIHulAE1JIN67hIV4NacPyJP1Nt8scX7JWCV
1qYb0fbTtAINA04wKddlg/OoTLgYS9FjOyopK7gC8C6L5UOmivw03/zFIlDYIX8OcGtEqmFyDHAG
7WkHHf754nJ+541kUDh+zb5VMwNzcDVi8CTpqSv4Sxh2P43L+fP+IWWr2Iy0rVbmYkmeElwRBfmK
qH1vqVugQa1JAaSKkysc46RSLh8IkEIyw7i8O7TpvCm6ycQ3SbU9GL75I3Pm7ugn2QEtt3PysuhX
4zbG1iItLOq6YqenrDvdP9DP3kjtUSoPmIynPPTpaOA7vX/x/n/58mnr10xSQIKixmboGRsTm/jS
W/P68V3l2ONQM0dy6eCYMWY1/Va5cJHAVP9gj/vBCvi7JDrJ9RHR9FAlmfYjF8hIOcPWF1X889wP
T7l/zkLxDjyXaWbY0+UV7zPn2hWS1UdztD6kKd+dHodnF/ZEQICaAZQ5zSP0a1MfqYn/kKy0iX5G
jv5sCsahIDNixgjlg2cMTygw31U/EEVtvI0uFQimUHy4/GzZkHDTfBEQ9Avx5RPRMxw2azGu0Swd
C788GzT51/5Ay9w0cf9aHQJ2SjNifbHu9gUlI6tSdaq86ZLFM4e65Z/++0HRj2LoABOnnBa4OF/M
vabZGyln9uVr/3poAsuZO215yvuXhe68bTvaH/96XB8srvr7P94fNyvH34nGvlZZwVQIvM4hmqx8
zajhb+MMV8LaabUHyWfIEA8i2rQu6sl486gAQBQF3alvxcY3zkUa+ucWC/DWzcWV6G53zVzwyVD+
Q9i6K0QW5ko1WNqHiDekGLDy9eGzbS2TMAckfYaBxRKsbhZfUj6jjT5pGBt3tffCLSfFX91XHXj2
dVKSP+FU7VWyeFxc72QP2CT9jPxYAHfPVlGBp5wobmB4pidQBOdREc/sxNxWULJpuOfwFYy6+2qQ
ee4rJJ+NWRBwWZmHBcXGsd+jpmv2jgN91+nEzkSjvAFgN29dLV9k2owHW0cU3SF7sU+NMbFd7y33
ZrXBAeynehznfN8oQTxuaB5bJ/Y2WPXafeqPh5gjC6UiiusYkfmeTiRn/U7+9byRe9SeNipjkpRa
6SeOJlo0Nukp7PnT8CGk358Iqf0lk7zbgZ/5rZagOFc9EQLx6HbRt+2U4ixiYxNFl5qt/G3IzL3I
lHOEqbEeBMXvpPad4/dHjrNvReubzIYZ1EnQmZXy3xvTinbNMghQlXfj7nhLghi9gcQyXFj+zu/i
r1QNn6z2/InV0bZMzhJx/GoH46PnIHJi3j/n47wuMu6zbqh3fUWoduxBokLy9cf45pw1gPhwX2H2
DVtEqHBctfWK46Q7OfY0r40OeDrQqL91NYR7NV8XHnfApO3EHLMIDHTBbQiFcH6xOawUDjF+sviw
XPu3V0JDd+gLrpmrTdtFC90xjR09fh8rTBYtVZ2sNUMkQvDqfdLCyUs3VLkczq14OxjmQSt9Kce5
2jkGaQ+G3a9tkTxiqvrpWfHjEPWPKWIASBTg8W1gB2EYgSELGlrXGWHpAmb7ctLcNpl7nmr3YbYY
XmUoSUx83zSQxtdIMgQmSPfbsGYcro1xLhuFMElfSaD6YZPfvIqt4TGrvKfWpVfROc9i6D/ivP8s
4/jqOeMhpWfvpHWAHa/46Xvoz+a+XlkGt4U9VJeqLH/x7uNbtiPwlvFvai3S3sv4aE7ZhYVeMFf6
dlV1IdTgzyjtP5qRPAv0rzFH0KacgdmJfpzLol3LDjAl9oCLV0xfhfL/1gjNa4QEQdsK7k75aKlv
NDBfvXR/mq+dVintHRbKual+T8Ll1Y//jD6sWS90hnU0pre4sH5k89IKMJlZqP59CsyRM1GKWMCP
uEWh8zbgYxC4/+C6TLapAP1DwU3CunjvfPLaUnTC9OHFrlmeB71IS1GPiXsas7Plty/Sx/WgmCbS
OiHXI1QCaviwyAA9aj2xDgQ0OYbsKOvN+WJ5FkN6fvFMAR4V9vCaNl29L+eSUX9zjnX3o8tFyej/
IyECg/xi0m0lHBisk8G5HU3if+pVZzgP8Wg1e1matEGBi45oyGU5BJtBjjerx3GOwCAF47jvWxJ5
RgYbHK4f4shkV3+oF9uQ3by1NHndyLl0E70rb1mzTIeY2jA+CvLFXWZStNbs34NAhmOmDeBzGW/M
SFP7Cv3qq/R5UGQs0XklkHkFJJoJiEHrFycPqxUXYCopYPnDDkYL6iTpF53wMR3UEzlsv8LAf+YV
nqhE2Nv7xyli6SnqrTG5Gx2HJ0N3DzoLT1XkHDDwc2AwIR0N7zSYLE/8Rfxc6oAJgZc9V9X00nfz
R70Q/gKZn/qkuLQ5AxCDt6d30D9KGlgy+Y0wJMutJyvDouJ1wZd0BCl/vYZGOQC7Jg8mMpx+TUSd
2pdWhcpVISX5FaGlWwV9+HMeRL8F3FEsoRWx8egAxgM5hKCGeaW2vmhNnGcHn5Id1r+7bvyw6euk
tXI5ZfypNTK01iUlKvWcvdGp9zhx35ha0ETTdJCTfPgDgYk9U/pPIon2uvkRinAEli1uojCuqZx/
+/AXiCTY+kwKEcRtQ4AqFA3lu9Gy21ZB/XuxmffUfmw8LRl2fih3isY+saUcT231yTAJRnfq1wes
Cti8+h5dmymoHsaJ4NH+O+w4v2R6fmxdsaSAFGKDbIZmeflX0BZlc+2fojbkpkRNAKtjxzH5dVa/
jQTbkc5IUzK77iwheKyY3NM/Kl6KVmIcaxC1VXGusTJQAhf9rynykmsStB9RKdXKVSJ4iOimrpgl
f0mGAgfcT5BJi6og1JLWucEgAmFCsTFwum1mg9czDcH2T5IW6Gxal2qmzyo8okj7WNyCRUYv6vAU
+Q4hKq790kwvVp+h1KuQV0jUeA6hrcwp3C1/Jbqfpb2kPfd3SFFzbmZyF/GiG1sdDvtZRw0ZMxVk
5Iyo1tyCkRHWyNcrl/MlWDjJ+BkKqxwOeYDsKQGOir7IrDceWsbV3CKtwgvXnZLOt3fwGpq1I4PX
0M/rly7NaKHYkFQpN5MlY5IGdJcl59KZnhrmeRfo697FTRrSQXyqRgnj4SKLoN5E0rwGZv4VEUZz
CfFRHEdmYkPgNRe9fPCrBHSD5O3Fu+eezMV3Mo05iRe0yEU9l+fE4oCYZUtnCbXkqc01Vv92ep3y
Qh7onz24Keq5+wdfAzo2i03ROME+A+t/SpSFJoi2fuSSNzBpNlFp6wUhouiPsZXc7h/khHLPCFCa
2/Ojz+DeBeC4uBIRfa5kF1zCPEQr4o4LWqiIDz2qX7OpiGliM1zXISxSm5y19aiVeKFW7V+8Y01i
3YtPhAQGDsc8u7oi1btj+tVDnnnt5FjscEVQJaapufdTLrmoc4wnq3qLNEmf909coPk7uczwgeSs
etsZbG4DJAW2iaI7U2q+xXPMvupSzdQC3mfQ8fK4Zmlf4r78o+wu2Vtm617yGWeVbJODy4Ru7TZq
XosY8Y8XWrfAG5HN6dDYuhm2iJxO8Nr2BliSg9ntTZPjXpfO5H31UBKmwGC4XnQ8W89geK6Y8k+C
nksX3EZ/P1g1EAByv8y0O0xs6g9Z2siN3csKGV4/rt3B5TmBbCfyAtoHnZ+ZIWY0jZo3eTRw5mmO
DPF8nIk8P5AScCQJVwGBAbuayvSsiUGuWveQBs0z6FuiqxK5ixefJSY6hhizcR1bR2/8mNrd1Sjv
kMcQJ1lzu3uEnBhjOnORNhOC0W3XsDMlim+2RATAui/3tUsj3qjpKyrVEUvYo75APICJ0j5BWDJo
xylqRdLRc/ux6tOjpPFHBWUo3EvvvuDscTf06pp4CBEp4gY4+Q1kie0tNtCtTT6etKMlc6O9Esni
XeN0zPdz1z7Us32ZVVHuRq8lA874DuzBRktarHS0yFsIC8fhywuBXoeja5id8xLzMUUgeP+RFWbW
X/Y03ea+fKnKPmPmOYYrODPkVlLDQUHGr4WpJfGMrdPCVPaLCVh1b//NQsBJHd08JE7jzUvD8/Lf
7LD7pt5A2nHQfMSIxBhrxu2Qn/3QfK2nZHrwB5I4e9Z/a6FvT/EPI6+eK+JzAZqHCFkyFF7wm9hc
CTBgdrYBW8JCWdnmBgHU2pjKmbmxtjckG3zlqUJQa01LQkU1X9Pkd146wZHDPg1UVykWKaBDJLoS
lhBiKTZc55qRL7LyWizZUUATrM1ONF4JwrTSbuk1S1ZQwYzM/cAlkz520fDZhJQfsdaHMuLANg/p
JUgVgLLCBk6jF8t0MGI4HlYuaS+HKLMiqpkuPlgjJ+u0gDSjC+KdmiE8WS6Rb73Iu2dLmofU/g6z
IKYGR3E9Mlo9h2n8qJ3eOIbMpLtIkiuRlPiUYnlWKWmilU9UR5b3BJXSI1yucbHVFq3heUlAnjq5
a0o2jGn0j7Gu26PAfJU6NsOefn7KZf4YN4VLIpaKqDmAHpVObayy0XtgP3wTY/2DW0gcYwOtpz+3
wXGJQkPcaTyYZvVuMoXau7r7KtMU3p6TPKMqXtwm42VK7aurE59TMPWFKod3Am9XM9lS4cTMY3Rp
zrpRzXN1/dpNmZDM88+GlA3ais5FCewDds2JygSzumKKHGKlTE9cXwm9vPrRaec1gC/MP16N+5zk
Mj0jpYmeyrq38Y87Z7821g6iZaYSzkeOIsJyeh+HSY+hu7S/5CwNovB8euhMJLbJWG/CoPu6W+Pv
r1hRdrDokgdA0SokhSCZ32oCgQVdu9r3SBrp0EW2ldpUNiViLgkUzaisUJjj/kw85uEtTQrfTi8q
cJ56PVExLXbiu9lPDJ1zdhdif+iMC+vHmQ8Oiv5bbT/fH9V2LQrNAE8rmALE3tAqd32sUEDFTcCb
DmbE6RAimD6cdZfchLmkKkj9m7RUtQkae9XYZUp6A3OTBl5cnflyHSCOu1aBsvhe8AIER9+tmSIy
APcVr5z1mZnN8YHZyzmTGcUmbpoq+4qHSBykSzNYzXKbOclXCbyTg4WI//Hay97eDSCHWRqQMIXc
AXC0OHfOXbknJZ3p+LpYUAIYwDFpItMzbAfPwk+rHrB5IxvdVtNCIGXA6ZeY5yLvR04zbs0J8zW1
ecrcqvt11IRH4j3UBl3UqcBoBV8seNUumtkkf7WbkR+dYTWmZ0KoTf8IzlABdeHb4xC1ZNiC/gpC
vbo/0oOQ9M+SmjkNiG07/JH24WvUTax0zJCQr3HaJY0aqj+pnX0PU60pocTOTGgyDNQt1hB0VusZ
iZHRmN+sp4uFLXuUNb04cyB1Wvr8jKxJN3GMFGIwq02S9pfEsX55kvUoE+2tiqmoRY1N12Sdj5kf
I2fkXnAejMHmTTKd54aLZOK38hXpBzme8jol6FBzFnNrpj5GwpttEzAYTymFkYHKTKnN8sowjCR3
xqe4U6OxxCiPaxqcew9xoVUQV61l/HXfT+bGO+ZReZzSx950fsc1R4c64Fvu7Ts4MhwI46+RWnIs
+8945r2TlWHg1CyxQyNCSXj7bmb6YEur3Lv1WJzTIJWHFgOB0t24K4iK54RKOe/ng/Hmxt14GqR9
aIS4zcpV17bR3bVi5l4wMz16WTkelxrYzYfmMbdYNEmO/aGjwX7sKSPFaLYY/nKCfEyiRbplwkN8
J4mtGwh76aHU7g/AU/n5/sHo9c84NiJoaDVhGlVyMSItgAlOyKslh5BzOXsf8QBVD9mIeZ1GkRzC
GSc46+gzw/Z+P5viuXY6d8da4pwtTcpw0VMPjWpTc8Q/NH7zM8iluW6UfCIeCQzHZGwHl01yuajE
gnWItf1peAwT0255/WivnZwJZ9rCNLVpgvJXXsbgyLAngMPIaXbsvBUCJ3Hs/IPX5MGeJr+7QovA
4K4Rm3wQRPxkOJ7uslsSjqy1BE9laN49CoN+FVAmDMtJzWzNaKsYwHQVoz9uxOhYieQz7VGCZh5u
BurHJyerb94YYSkjqwF3j4Lnt1iAuJYG41ZRySBxoGjK3ezFJisSGQ7BLYO/cQGTsRuO+L3QDvG7
1dO6apttM7jvXe23HIMolyLUPaVq3lsq43UzsgbdFyLaKxVwBStY1aSgrsPccLjZv+ZyOY1qj7M/
oVddw93vMZdgdk9x26yakQgSlBHHwmPqT2etJ7PyoRAgS4Zwag4CSgSVInoRuPJ7psDUewGrsVb9
B0mRhxLWMfVvQP+b46Hs6nWXAzaVxExVPZvq/XVy3U9jQJtmSzzzJo6h+y9czyPB4FRbYojeZgrB
DaUrez0MFFnAE2KIvouXhCzblH+mKR433JMkr9m4sTRiCX8IKVpHGpm46ugocK8mwsGeWKb0DFiw
TMlSkyH36bpeU/UwdIhrZqbeESiot0nq+NR68ddi/u9U/lWUXE0IaRF7S4M4mcV27vcvkezeSRWg
kqggqfznEhQtQ+8Uz3dk61dJvAUrFqB66pVdWzY3IHDsj/4xIcAbFz2RyQNGNKgQlCU8qOo8kkMd
jr5hG6zprf0RGNjplpFy1bLkhzd4u6zJ7nCldQ04FBzMOkH5SVSnXKMPUKul7b32sbrI4plz/M2I
MAh6EsHcsl71atcjikCzz0quJg58GQ+3W0o+DCK0Ks30K1DT9d5Sx0YCTJFTPDKJihZcOm0M2714
S5+SpX3ehfVCuciKx9rT14RFZmUUX53UxGCE/DXEl2zn0mbWPx+KUMUbh/Y5gTK8j/+siXogbDsb
dsGQfkHAjNeNhVkmB+Fq9tY5TxFQOEOwzkfudn964EwS3xqmUMCG9fTR93GDW6SKoDZG00eB51AM
/tLO0H8SGjqHBuDgo1+JP+P4EgWV+ZNGBYrncp4vie2mB8ea23WEWX1j0KCqhMhPVVMdE8fUV2vs
j0XP4S+QtnntqXGKfEZnXU3hPiCGCjcvhJQS+Sbafi7nGuTBqvFynpDIoaRVDfPd8sspJQCPnPtx
uUJaqX93wfQGt/MKU+A2VOBAwraH5si+K1oC6zLFIUeTbEhDeTMsV48jGhYpqkSxrARjkLHNsqhY
ZM9zS3HH2ZH/c4Z96+X4nF07+1jWQ+4TVAfeto6Tr9gLyfZrnsrZ/iT0+DvPiQgbSla11NHEijoE
vNDCz1zvpaG8tgY6hFaydPZzyl17uYmakR+kSL1fzc5ihQR4GdXxGqsvlzex0kBYaPLME803wYoc
5G2yyb3DfcMOOdsK84xpLiURAzxjysBDp+f+bLb+Vy38Y2YHuAPNYywT7Fld/TtUPtcsF5fQzuvo
Mye3izV+5jIophV0v5U7YWaZSzZfv+fSthmksPmlXy5m6lU0B4fl3jVTNe8Kfp3R8F/HjuWuFVAq
DaO7aUGtqJdyYrQINmxwK/vVQ1hzMxCNvGsVrW4SuG4VOjwyGXgckZxwatzpofGNF93bBuN47G9U
EfUc3MzFGzzNbAQkl6hVF7DIEQ5qj96tybj87yCq++0SpQHBJOXVQDtNb5H3N8KEoHWarp2aZSlE
HI9h491d/pn7YVz1rbXBWMLqgL92AyO2qWSwnib7ZjQgT2fba1nARPg3sedyv/y7mJBaUbr6m7xH
KoRkqA0b3kmy9/zpag+hhqLIz1oeq1jgwCOtqiW7/X7cqT1BIKHFnaSTK46opUvPphOTwEauK0xL
k3ZIaTAtIXmMCQoXhY+nKXdJjaJaWg5eZAIV1qnNfOxjCycrTcpD7tFRDKNFYAdelrNTOv0feee1
3DiSpu0bWkzAm1N6UpRE+RJPECVVCTaBhDdXv0+iev6avzp2JvZ4D7paokjCpfnMa5C4vnF89Kli
ldsLbb7NSufTkWQqoWB/jilBe7EM9rmmu1sin9c+CLdaTXLH6EchF8rAQs31W1xWC1NVCvGvDDPc
jhpScZETInh+sPEQP6K5AyFDG6ynysQNEXibyy6Op2xK4cTHladS2yaDo4STPu+haGjbuYJ9lsHa
KKpryZPbplnw0kCsMRLtIWkQUEpEQNfU7kgZUd4K0TjcG1XChWL8Zw/da6uyrLz2btremmBQsE37
Ou3yeLikcLs3mJR/DCaTvrbdfRfMZGwZYW0FiwMCUn2IgPiDsZyBlMwBJWM1HodFH6nEmVTTvpa1
Gy4dhQYDBPtYHnqMAYkbeWSjZeHAItM7b7J/5uIDGbPxG21QffLOsOgA4udgemEyH60smU6VUWew
n+1g43ipXANryO5Tag/rHJPCLU8b6SIR0AMv/SfaOetiiHHQoasBURh4EOw7gxl0tNN8OwTjS9ZN
8SaoM0A4U0OLX2+TNcXDYQOkZ6tjtHqrzaxYpjc9+xaYKCY/bI2e1koVzIe+aS4G54jpMkC2CR1a
LMOqXT3dN1S8ZnBLfhq+BhjaHCW0HHA47h5dXPBrEj0NNCOMJMmgmgb1rrU69tiIAAhyA65ScYHo
btVekD2C1ILI8aNhgbwpWb4h0vSA+swuvW3I4LF+FZtC04vLSLb4OAPg7MCT/JL0+cvC5PKLuf6H
o8ofv/6fNFgxEQ9EreF/Vie8/V5P+ffix79arPz1ob/ECT0HBULP09lebF230N/4f+KEXvAPEPoA
zR2Eg3zDRLXln9qEwT9oHhnIoaGO6LKB/4vDivcPpXVl4Nrs2Z7u6db/ymHlb9oTEOwQN/PRxQgC
0/1TIajQO0SS4mw+yLkbNl1PubKzm9Pk6cpTTazLkZYUcCFnvQDG+pFqVZ55PqbF1IAm9wfM/zPV
eDCSXvqfZCf+kGDj5uge6glUtblM9Mz+UFFo8yBumYHTQWu6kwkwZGX1Bop4mJZNLS03W9TEt97e
Fj3FMjpL0iV8+5fn+dfI/1c9PPUU/n91Ce6OEuXDAse1DdP8Q12idRq9r5x4PEwtksR6j6F5JQG4
T5KbQtwiIW6IyLoDk/HzIyUZ3jowbFfam55xithis/cbTyV7LpVsm7gcF16p59e8vdqaDPHiVCEn
Vhr/QRbDdJy/n7qB2I8S/oFcygP+U9CoQ1yyn7yWONKjsNW99R7K56ZlHfIQv6p0pKHji+SGfU/f
REifbZCz7935PdG5ylbLL7hX4Uul7vWc9dDK0nplumB3Od4hc4jJrUG89Ib+PJpxfUrQdFj34Ts3
yQI51t54BYdB5+IBoONwkD272ojEZKQTgIvOhPBY+ckhQTNyNR8MEDDwLCGQ61Y6raYyBQieZ2xH
8pEuhYkSj5Ht3BlF2TgdthOeBOsgQs5bn0EBo0NZZLcjjIBQF6zgi89xT+mBoGsNE6bfRA6y4J18
iiLtgk2FBAEHvy0XJAVm0WwhePgQtrGtxXaV5+ZTh87l1ZP4WKN9sfF6AdCbMlw7wyBzguHkojNA
QVHdSfXumta8m15kIDze0yX7VAPjkUHmXzc2KB8ji26kZ20NTQ+IJ1wfsfdvUeElhzhmL81DmyjJ
jL6CqEyP6FpTePKdeG+G3ZWax7fSJ+Kr1AAPTdB+eVLoKy0gsA1SeR3AWa9EBoVQfuY6Tq5W6mcw
PyKME5x7Po4EgE3Dt6LcvAF4gCUsaDsXXBz6W69Ab/BP9bQDbnbMqtI6eykyk80sLxVUuRW2YQQg
cBGLAKI6jgbpurlCILFi/962EZSqmmkPMkV5m/sEiTTlsxYGQiNBbXuaz1AK+V6Kj1OIvMkySxXm
TCPWhS11qZgOBPnPlU1zyveGt8ZNr6Ar7iSgPC3IrjWBtgWCAZ8Lan0qQa5ioDEeIa1iS4FiOFCH
ZE7WuNf1LsKHEBxGK30bney6/EUYPKZ+GHajYz9NFc886MQaD2C5brLZ3GYwkHtcs+nvaTUmwc2L
rTfDhgL2q7I5rFz8t/uiP2R2UYKMwvCg4t55kmldzfGXJ6MzfhYvKEliFeTQZu+UdrIf0MSpk13m
IzhtEhh57T21L3ghYDfWNRpEKzCdd6HBQCTPxlsGVXekktBnL3TsrnA3HUoa7j3l7eUKosSL8Eef
iNxIj6OAkZrWDhOzTy6Zeu4zTRig3Qe7Hs6YH8KGFZhfGwg7Rzy6Ejdzmr17Q7Is1RqqNAOU/pDy
hBZ7x4Lq7SZE/rQgHCGQlpeGrGqL9M4mcMJbaIHcYR83Tzurtl2pBkbvRdBPbUgskSA/q8t84wwz
RdQJTTfdLNZj3N/PSeCvmpH3Y+88zdXe9By5Cyuf9og23fdz/po6hnMyB+vDNKBAoERNG0aUL3Xt
rlk5fkYdZVssVCxQFcNrMTmYmWgO7IQZdKFeym2KhgtpNaM3QQoXBKl4acUAxwAlni0mCIcaDBTy
gwGP1Ad5sCzjpU5i0FBD3qERA9MVoA9yKvR86MSseMxejHngsvhVAcmYFpqYMr2iOPjZOSjW5LZ/
riti3xqfvDbfOUH32qnSgp+ColqejewYH2WQXydoIhtEo0srBcVmSqVnAZ8uUakWjtbkEXQODGnc
4mLzUQu2CChe5tZn7nSTpHoG4GeT3vfe0K7Tlu3XzpjayxPpWhbmYcASbNR+OmP8WI+sEROYW9/m
rMc8xbjv4Btw43PFdipCXG5MWq5jzrfHQ7YXIqSvxzNC2P5rid+91mUct9wUWQrahPVmLF/mIf5h
U6Gfh+wK4kqCheRARCnMaCxPOjgyFYN9n+vJa+NXsKbYXpZhwt5gQl2MHmezSWBaMTV6+kFG8D0d
Yioa0bdliMwDq1muR19NSQUc3CmFtAg1fjJnL3mMB87QkwU11jrbDUb2ZepsQLJh8+jScVwZZsYU
N/J7x6GciAHHtoloD2Ciib6dC+Km3mRlgKZXT0XCHMsVeA+oDMNGE9OmNczPyKJRMidIl6uxj0oO
C4Gdl1wD1+nrI39sITQM9luTGyO7QnhcBiY2roy0KPuCX6yD3Su2mKllu3JuPlA7lKBxlZlS97SM
IitgWbGj+bsVZ/d17W89aJOg+3mclRrgTUbKaM/iPFEDpAAA6MyF0wkiAV2omrENKUHQsSyvZh7g
WBFlu7p33wseHaoCDhIUap7XoJGFa6z0CdO4CjOL5W9SAKGOqs8i9gKElXIqtgnmbNCHfMFSPOfU
FgLuqYYfylr0laRP9eqqI0/KkrXL7oVVXKXRT9jWTBQRw+de56k4QoPQQJFF8VYbeHHshlJtHEFf
7dp8plYase+kNEEM+AyGXZC7pekPO+Q9vaxeGu5t6Fv4vHeZ3FYOv7YmRAS2PjdGqwiaLvX+Rl9T
NdssOzYqxtkGA6yfadzsMH1XZp4JBQph7RCjeem5elrB4rrEAdrIuB91tkmeCcQ3k/W+APumcE8e
JStrfGsrNpU0s5jwTfaVye5d2t5FOLQPy/Y8wbhPDVaXOc2+ivHZLEvQaFV4hYvCmuhJFTqf+3JE
KsNmTQ7cvYhomXeShcycxbHQp3VM1LJR9wyIwHeoi4flQjS5zSoKpbnGLjTrBNJVjerLekQ6af3X
tOCeJqaJMneFx03Dzf0VghgJ3PKK9C9gHZMNw6L1oUpIN9h66T381b2LxjVdD38VDZVCjr0i2jUy
oaFH3lkoByQSHCASswSyo+Os+6A62IABF8BCjf/RSmE58HelQZnd1sAFK+0HSUnP7GSqoG2U7VHl
vJFoZJI2jG9RTqlEqmXViNliM8ndqUt5DSJWu8rig+YdKEmw/vHMesa9aDodkxkB4r00cDBFbgse
A/GV5VCcT8dTjGkQFSemrAmBJkqdCpq2Qs9FfJntTT8iH16ma7OQtqQimOBSLAT+8jPA00lJNR3g
otECwE1q7a/1GfS/aeTjNrK113LIvzyfrdUJGD9looG3Cr7IN3aODOJNzRY8Fea3tj540yxWuhc9
NDGu8UTK035WcfxoNzvR5mjaonlsTVxkUUaHuJuOjcmqrDmeu8n0ctdO8IwE9zOLWUD7KYkYa9F9
6erFyhQMmKIRn03XPZoVVekqYZpbHvc1dd4owvm9Nd+Z3Xuj1ts0NdDtLL21PXbTvhtes46GUNV/
hTlTZ7YrWvgjNBCfNSk22/uWQA9gZ/zlq+OLHvgTiH9XHxC1cMWlq/MrLuoXqX3kY1KtzTC4L9Nl
H8UWJor1g0eZDSeNa97RLSxK9iGtRsEljQH8lbq5FR14hwT9LnvUdxECRqvGEjqFDEJETNKW4Rf0
drlptI0ogSnN1XcxR1smJZ1pZvoSz5UjHtAqDErM95zKy3pZjFPDf15ikGURTxs2VyPVH0ILJm+X
GcQ9WX01oxB5xPyr65qXoBbscAZTxCr8ZymSy1g01xQ/HNfc996IUs6LBYMnmgkzgojdWSgZi7DJ
PpfY13OR6wo19nALAH5PDI64UHlgPZDwCPMvXTLuVcCdN9l7QHoD2owQ0tXDU9IlX4mRXWFMsl66
4gGNJ+CHzbq0T8ZUX+ClYH42sf/5ZNqw2STSJq2NQU52ndXyP2do8VY0uNiPiDb8Gtyh8U63hNSi
7g9x41wzwUZqT+5THmQPRcq97pP8SscNkEm9tiyVuxtregzPXULrt7BYI1uUnifnuuyOMzpDJHDd
HWyBU0UITkKRtJvUudh2fk1QTliV3vyDAAX6HqM5F9i8R1yyuvZxiM8BcG2aBewngupd1DCpyvRr
qb1D5qYMm6G8wQUZagsIkA6h8kEQUJ1r6q+jCv6jxPluFj+7hEUCkaSbIjcvWKNq2c9l7FN9wzgp
THDqUe/IkXAhVl73HVFM0TVPoqpvvULtL9lM0JJ8U/GCYwfPuU/STedolVouIFp1b/xhvkW6coRg
1X+U7TUDSrFeHvMcP1D7A5uXoocNmeASGf5Bs3OUkVh7qq64Iv6O14wJAdmSHk7PQbmTzaceQt5P
DBbr9EulSBtqKixoT8PMareMY7UPV7Z90CdOS9BHgkt86Qf/jInVpI/IA6eESJPZ/STUvNqu2+0a
BA6x7/tqrR7mVk/NuVZ57hDTFFSOBKR8p0QbH8Gf28ehPdO0Sm6lzG40bEjI1vxd5c7aQdOqdytx
Xlrd/46n5B0qdBeAhkQNhoKmuPmPgh7pPmXk7u4znSWm6p+T2YUBGw/93gYex7TXVZaSlKa+Rolx
HjYm2qPjHCjPJNjn6FO5Aa5gS1CpagBGQ7pegl5ZqwbpknTS7XIxLSTMIyA0ZPKaOeE3r5zOHfAN
eC2EFqYbvrhskCvsGED9ZmySc0hbTJTJvkKrp6zMaS/B9XUS/UA9pPVP6w/Bl8jCSy/46uF6rTK6
WGnmZDt8u8uq3Yc9s6aLwt3YIxMEi//MZo3cIJFYg1iVGQ0o5dQzk91xAYYVI2r2xvSdriVNCMa5
5/XHqk89EGLwAHzRPjEZsaMJEgniSALHG3P0EsoSIQUdUo/ia3jlJvXhWgeespC04O0NlyKPSx0U
mI9Mlebeucpo6fc/ksDzpBcjfNvBBEUiozKB6A3HiFby2hYeIPCkQK2s6l8sdejlJEKTYOVQq88u
L2I/hzobSK2tqaxv8z65r9BS3umQz049gdjJc1okcdFzgoutzIoWuZXlH91AoQ9G1uH3S7/e4i+6
NZDVsENSkjignfmgbiZkwAr+XQFa/f2Z5affb/79h0UGZuHULa8tvy4//X4NBZR/ntLy4u/3/H7j
H6/98a3o81CpolLz1+XRdOYbeydFXO73cZbTazzacm0LPGH5w/JPSCM1TqeSqqFWNzfLl2dtgAr7
7+vIgh8ldr5HoAbTydBLOCSulqFwKWyAl7UF4LBW5rFWP4TNTaYsZZffI8996KRf7ULlExqEjbkf
sDut2gLqfXztWg9vJmW6GOJ0guURuHeIZu6p82yIBa7fAl5WhMHlxeWfqsrjjRWlGp04SztRBcPc
Msxm2B2jgo+m/mn5ieUUm0SJHCoskoNjNJcWsOoO6TATpRxpnmIKMqdw6h9MgCcw28kwm7r6zAh9
ZUjCcYxouTVjR/blCcQKBGpuOWoHg57umbdcICo70HDhdIZucSiD/hDGFoKQBcqqiS0xhgxsZUoY
/OimbTrRYKuBqEep3yC1DH/ClGLruIJOWZrc9iWp/DFwALz7OhJPFVJZUxiqGESTKEys7Da+cxo0
m+KCXho38sRctZj0CQEEBBTqic9p1j/IvvRWRlPcaX7erIs6gHlcbr3kBbcyWLutBlUJu8hw8MWm
QQENuUxtN2lK9HM4Yz6U0QiG+RVmF2mh7YM4LCrMStydyBdNngh+uzP7ytzwHlTQA35qlxn+B3iO
7jB35hNUdvw/8iRio/MRCLL8n+Zkf/qFR/+r0pBHG8SPoIEXilbnZyX20KRHyNDg+jRH7gGuX5y0
u2skzsKlGM9RjF3n6LLwQhfcyM72j7QJbjG42PRNSVJK/3szdD9yY+ofm6axthYt8LUUQJRjTtll
QPj0tsvQyI+jM9CFT2Hbgpq7HwXCDgwg+vWRdxB1AhxIGtlBIL/eutAAHN+DjlN6xcas48dRuC5B
S2bf6E7tr0DKJ+hsdwihNLD+B5psbWYSC0zfzLhng+4tTIuIQBO/QZMmQBR2iGxqvmK664VmHLwU
mb6hAo6quslA/Tle9F5V+LFBCrgJAswHS9qQxx55ogZilE71FtW0/mrYdUgFBn3u4MlMKEMPxMfm
0BvUbYezbC0fhq6vr4yiOkgLQKdwSTJl2P7gDMhXjBAgvyVvnCzaFD3KuVUSzpQyYh8tnL2tx6cs
0H2k2OqW00i3IsmOKOO0z2lglnfZ7J2xEi7gQUCYLb9Tj4ORYfvbXm+dY1B5G6tvQ5BF8pPU8ECj
+mqzNSKJ6T/DBgGMG2ZKu5EaYlpzqArIdOri3hwhEqv7/l1P7ZoBBOGhRpmjqpKdqfcHx5033lDa
O6dBvqNzjKvv5NGqjux7fQh3RaO1jHugGK01vKKfdKGM8OKGaCpYLBZuXF1KN7gVhvcchpREaj8k
Xk3uG22YnlEh/SBxpaTigoXXyjegzDEmmt1FNiO1LGVDDX4SBY8ezeqg+siH9GAMiqg7WR2wT/cO
YpEyYcWWskW+ahMhd9db8Fmqj3hOb3vDutFyl8FQ3Ll3dpx2O1RSrTtDUR4iufeb8AzIm3UmwXtg
1B4aAQ+zw0G4aSKGbUjRxrgrRiQYWpdyVeQO86rQB7bmvj/Ulfc2jV5+b0K2VdW5wp0bcAfVTxGA
wVY572zCAy6oIghEssMgQXZ6HuvNHLqX2pL1oeqs3WTGz60Ut0E6wnVD3XVVBcb90Pe3Uzp0GJeM
eyvJ6jWFbyZqHmLf6h9RCcSnG7p1N8Da6UCZNHS6Z2oLx9hp9mGm6+ciT+Nbc5iOaPSB4hLZZYAq
ydppdNvSjeubB6tHXhFgG2w7t9+FcXjRWwytuijPt+3kvjq28zIqFA/ZS9ngiYJMRGsOr9MUXIjk
NkGPPHHiOMBN/P2cNN/DGbGF9Bk2Cb5I/nMCCamfqf2V4ZtHcw9hL/Ot7an3Vs6hda1T0EOiN8e1
ha3XyiEgycoo2yBj+iQF8GZaQeF0aJNyB0+XDgc5oqDXFydAL2T/bPvuZja9CyI9zRp7XWC94wMW
hZ8WNtxJWN5NeAz43bSCkYO9sFhXRr7JDGB/fr4fsJjU7e4zjUdqExV+5K0Izl3lfCBFTzeMCiOl
dTol2gadXrpkAETNW1nK59Y1ruD27zsVvjftEc+Fj4AOoaOGNITF3bn3tfjcwhjTmnAzQB6oe3Fu
JZpmzTsEjO3oaZdE1ve+bd3id/Y8aSwbQVneoktj9+ZHbBIGm1V9KHTjdYjMB8+tdhHwDceKJspa
TgUYkLC8iZO7salusjSiD9Ad7B7Kk1Izr8tDMpvfIAtejDw6o/xxb7rUDxyPQvtcmidggIASxIOn
5+c6IlYD0IHXRZRmeAAbBXilmDKVrVCFufdokXPR9O8uIE1XSTxu07p+1XTrRlCPAIL9qh6N+iqs
Ww4VKxsiBizet6n/DXjemowdCEHdv4e++wlL5LnZ2AEQx3HEUYXH0YHbmphDwzxvfePFCeMPp3EP
Ac4gYe7Q8YrxqMm9Y4T0kNTEKTBQVM6gnrv2cEsNHsyOAY3K4IvaozZex6kvQRaDWvGrbRZHG3uM
vlNPeZwepygnZ9RReKDiaWNwDWUk2sdz8KgJOhQsS+0+zytS1ZtZK+bNwI2fcla2xHtofPG9mCPE
di4+RR3cHY5OWl21FKaWFWvfG1ayNi3xRvPR8Z0NA+DMlN9amrOvb9sRCR0NAlWd6hJOWfY4OtNP
amJvhCqbSsrPOrnxYauvEVomQUelfyqNbGuLm1GIA7Jd1EWbm3mucN420OkJMv8BqZarNzgxGfZw
6Grb2hYwlNa54V1sVGfWHakkRVFxDj1EZ/DEuXEpr4H2OMHoB9d9gzOXty3yO+LqaIMS6rxxkvBa
jdVPiZC62yrIjYF0tG5sK6E5N+OkH1KJEFhZtKrLJDetP340WfXhNuz6hc0g1MHls6duUR4UGNga
VLkxvFaK7eexGb7iXop9AUQZSdtwFRaSNMqJ3geNsTbMGKwgAAKYHxK51kcbRPUBVHctVGAvBtTj
VkfNS1+sifyoEnijjzbpRQz8WxtJqUSdv9qD5d24BpXjVHukwv2AepK1TvEJdtyRGq2JuKI9DScj
NR4ngiRVeQEDY6OqEZIOxt66RBPtkGooGI6ZvWf1+zSM8BVHjmSP8M57V0Cnp740ruqxu5Y0UOOR
R5pcynJ+R1kVhZaCPV1O/dkexN7R2LFtFLbL8q03GSNDKt66gMJpZrnODrk4NEwpt7G53poTFoDh
0L1PcbzrFBnYKyvQOgAf8ALUXuBpcU/y6kXrp1s3geyvtxvP9EZgdXW9aocOSx9nP6BDICYTDw/q
Jp4Ou2UoURSMyaEB0H7h1pSvNg69rhWKG88QDC+D8F9sanJWpryuVoJYz/WoSk2CXDgTyUM6Vvsh
tA+2Kd/77t5o145vfFQznVf+m8BFEK+vu0HRpoed6/RPOt13nIgQVIQJTI+XqliFRINwoITgyaIP
2VZ9DFFGvBN+/Q3HM/hUtCZzyugpfSdfILDF+s0hUHRdq29LsGCupLHv4+91D9D4r4+iNsJqBFhE
vSWgdzWK5XClExzUV6Cot8rCcD153Xbi64jk1a9QATZW8jLPF/W9EdoUJv9Xbw45Rhf7iNMaGSsh
ZzVaxesM6j/JnnFdr2FlSGpn6ErvDDYkiW2M5GdLS8GT8rP6G//JoF5BYdhbssMcntcJUo2q29Yp
BQv9YzjUpbayrHj5P3JaB7IK4Dj7WmMwIjYd8Hn1Fml4O/Wzmo4ITWxSVEHrvjlYJbAulP/uWYfW
BhW7vtW/1MGLdspoUVLmTYYHiUSRZYFG5BMQD5FWWvcioIRTMHH2EmCZeoc6nozlKYalqs7Vaap8
O4vwaiXBQR1c1t12uQAa11Y2Huklj9Au1Nep81KH1dTlFHDD1bXzHZWzj8i21KdjX7+v6WQbgooJ
f66HcK1uj7o8dQv/eakBZ2WORHPUzaqZZMIigqOxVo72lvV7h0DPSvBaQwds8qDI8rN6T0m/X3c/
dNIWFIpOOm9tsl9vTyJ9r2P7FfJ1WRACg21RQSBox1sn9nbqJST316hlwLjgOttkM3dkKDpkWCP/
VF+lo68pDM6GovtU1x9DWVzUV6r3BCVOF/fqHeqcivJnfPfPk4p4UZ0w9ndHdSgOcTsgCV6QPKeN
sRxOfZ07dAe+xkIJmRTlEXAfEulEL+nWLcqzqL/pJU0svwBlZ1JYrKP51MKGRWAwXaFMCgvbpNMR
WcmXR7BtMavSQTNwuXPlPo4QCUny6bI08FER+mK7fdZGhqtwqt0ci+coNdHzQhK5o2NuDnAj3VRn
LCnriIKh6MftbRqG4x44wpfEYmkc6WbP0Dcgr4WIqToVcuIG8JAUpbXvKQU9NhvzgWzhQ0HEabh7
9wsMwq4YqD1uZap826mmiF092yV0SVN4DZYYU0ki32APNx9iU8RHK4IC2hfP4eyD1mkN8qZhoNyQ
n5qyf1D/iaAyt1LBxBQUrAE0tKCa+53hNXSw2ETQDom/9LAvd4n3qaEDs66d6a0FVk6nhhK1nlD5
Ro1i61jADazae7Hm9N0qcJBwq3qtnJEGdLV7eZ2c9imLiIdmhyI7Vrb07ib2DLsnjdOP3lg4x0lt
WAi7qhWForEiIq39SH9eyt2+TTVdKxMU+Da1EGdN9SuRxOBuCxomNeLWZmIdJs1ODkFdIhcNEdK1
KApPYrq0WGusUoQKo5zA1lUtM70FQdEU2acNSWZbRmSP5sD5Y4qF7ivibpjDIHmnay0RE83941Ab
B13QQDITPVvr4RZhjLdCGgUifxmoXAnw17J3s0GjpfW7cm13+pOEb7OhmXYN8YpBCKTwV6pJgc5S
cgAUjFyUak4SOx8Kj9pBEVPoNsH1IXFp7ecQsDfqvus0oKgyDdPecstiZ479jS5z+yhr/aZWJMNp
wBxpUM1Mx4R1r0r4+VGUnOaCvCqBiq10sKs58zpBDASuHrVsQ7WhBwPcW14+RSFB6jLQfQ/WS1e4
29oInK09ht1OkMlMXp/si4amXyFkQ4RF37lTQ15qHkYig5PuHJQ8Jsc6ThpPtYPOPsBspR+C+p8z
4TFBtERbxbnHfCootdc5HD9RGTa2SZDulkNXmC4BUtYS2OBKxtuG1YYSGPgvvPbYU8nJrPLuB6mg
yisVl5XJCsxNwcGK4jadk2ED1/lGIBxJ7ct9zUe/XsuBwmmXO7s+IG6ZE7ix5bRPJj7ppc7a0Ymo
QIQ9WwqZMbBGI1HXjpqxIBn2hVM9i4JSczx4OOpNcH5tE1oh+lodzzZ5Q6fZX1VUN9wR59bCiIv9
MH4ScSqZtsncg2m4aRts4kbzm27QnIiHHJ4u3ZVphLTcDcXFistP+t3xCuRNsIUbg619dema+Axt
88vPb4OA0AjrHXs9aVSd1VwIO8a2JsYXsC7dWrqsAUbmrsyeJMLQ23NgHI2IOuEYg96CZoSYG33m
X+1U1VBcUFKi5HwI8tbNnFzdwbo1iPe9HIhIOxAewU1IgZAdBWWbOIgR/FTdY9sdaHXBQ0rz5NQh
2araRUvToM7pyxF+XOEl0PxVqAb1m26XF2d2HgUIQpo9NG6YwJ0079rOekVr6haPXqSZymvWl+fe
rbZsBzs9den5DB1OYB4dgbIr4L/tsvAy6h0FXB+tlhlcXGERlamDDHSii9B4y2V5bXKMG1AKJRUF
xaP67gPNMuisVIeYwMJlmOXINYdC/6n6ZwswZ+5ZhznoDdwdfUWtGKZSSJ+WHM2Os42fYKTFXF16
9iOOVUBa/Zsqza6mgVC4ZCygI4VWG/p4DU1tcN7eLh9QWkXRJ247HUFvNvx2Drpz05KB6uNbHDXv
sILJMHuQPEns1DAswcgAQnk2ZmpE2I6v6xGhr06JOaeYe0HeAViJmOcPAGJwVFOjQBAHO8IIFgcR
OIS+ejgMXY6UCqzDM5q5O+mYZ0RKH2da35QOGSBuT7IOp4NOPDKwrKP1FnpSs/WxEZFNUJ1oskEL
7UYo8CA9yhTJ7MBFhbd0rqlrfsqu+dAxWt5aMzFAocO073kEgU1+Ea0Nz/vVZsStUKl+1YDq+gGB
b+LfKKsxkkAkYbWMmK4me7A7f+fRkxI05+qoecUgZJ863Lnao6fttV9F6j//Ak8NzfdCfmnDQ1Ie
C7u7yXKFi1UtvzzBo8s0TrqCdUL0BPyM1FibQLmPZQ+gBvX+dRgVV9Wxc1WTfaR5s52m5Es1BV1f
vjbm8JTBf2lVvtHjQ7CmEJxgte4+MG4ei1pb6ZpN4Kp6Zx0oEVkG32psK4aRBahM6X1WQcwiDJt8
0+fp/t8Dmq2/mfnphmvgAwq02vMtcOcAnj+/PyZFpKzJ/6s2mWhgYNvDwvZB8EI1Ren8+n5abNhB
nyA38oAbyog2rLIUMuGCXUg7blKBbtwCDdQVnXVkY1dYpSphNJR1edFUC9+LCIsQjD4uvznhqIZ7
fuWeVKc4cvdm3Lq3k0WGo8tTmnfkbz3tyEA18Cp0F0lAH+eI+/bvL9z5O5z812VbHq6Inhf84UEL
jKsUKAa3B9K0A3KJd+Ns3AYe4FGNrRlRiNtMfpWIJGxMw3FWlW/AkTcU5qJMmRBkcqACCFdK8HeT
gvnEIAHQDE+/CEK+w/olAJuDD79SnFN/1zncvWUXpcAGEU27QXTROpqxeOrrkIkABDnUki8VNsVq
nGYKijxaPI9fWHsFcCgKSkFhNV2Ist6HmhVbrXDCNUmJ4v7o61VyQNlb/qwS7J+xv/4PN836m0Mr
o4ULNS0XXj7N3T9umu/5mddrFqIkiQUADo7gTI/SUyHR0ssd66fWpC22gCkXeARdl2NpU45TWwsJ
y9krAxRPHe0FEZy7CGmfBRwzD4Re88zi4blTSRqX32RIwW56lyEU6/EDZdL3X2g223rpTfq4MymS
AjdEA4L4Wf3Q9iObaowH6S6KKUqrGfjvx4z39zFjOSwasDB8kIx/oyBE+JaZQRI1aD405g5VRC1E
Uc2L2SYEbHKAGXANFZheN1Nqgj4y5wqkpymiayIUCFyhycMpvHckumiVt2XxO8wuS53oj40EYrkE
DGM1PYwgDVDsJJGwxXXyuTNFEDxjkMcBDcotYCBYf7SbUAz0iAKISSpwdVKYwfAEv3KpR6gVN9vB
wxko8kFSpSMIj3w8oF58SOdpwSGlA3ZZTiOPrl+BLVR7mx0bwd5J7GOpgFh+1Mu1kdMGsigfJaTg
+6AG/Zld9RDsUTS9ZEATZq9x4QOwu9KuQpncySrw5DxxMw024LgpgNnHCiTWfzDXNHXv7wuYZ5mQ
ViyIGZbr/elG6nSaJfMJoRl84lghCVb3rZ+OG9MGs1MMd+7sWgj1emylVXdy3QqNmD7+Yk+WHcBm
s41eJjX4pMJZoVxwEwfi1ncid62VfEhLije48hQX6F/9WpQa42i73arpq3SrGeZ3fZh/4Ad5BXu2
Qwv42QzyLz9j4RDaE3UWNtT6v9k7j97IgTRN/5VF39mgN4e5KL2RNyXpQqhKEr338ev3iVB3q6ZQ
s8DcFyhkMZmOIhkRn3kNAlYSVZa1iOOh/HiZ2sOrKOp6s+AeDV3opZE4TjukNqSNcYJwQ76BCfoo
lZ0ke3i6Drx504v+pDUIZmYjppRt6ZxKY3JODnDXLLOKfUubJOarz2MxH8NgbNlTGodwgvZWNNcd
tTr0ZnJEVwgQpISPDpoc7Oy6nig35tCfmdogb1SvEoPvNS7FTiY8iQxTcDarB4HuWO8SENsiFKMw
PW6bf+ZBtMWNCvyvTRSokFTqdZNAzmq1W32MPksovlqK2InZvauAMirqG1ejg9mWA0IpcmRI4Fbr
OQ8ibM8yL47q5NlL20NQhY/MlK8yNSWLRs1Y1obivH+eAuc5RFUwcwYgvSPkbxG0O8qQ5wZLY8o2
xAiiGuHYVi8SGETEj6AakptgGD/tcb5Fk/Zk6jFqqikY+sQiChfB+1JGT6hFYMkGUrWP36po+KmZ
8ruQPFoFNkx2KBFOUcykm1BrM+4UEdOx03Gq0DIy0aQpz63rPWQaCF6J6pIRZ4fojASDIP9Kid7P
44MfOReh/oVvG2TeUY4MOr0YyCPbZp+AIfUpIngxpQ4JoLNj2k4Zbqd2yeGaeDfCajfB3tv1w2CA
5286NFVkKkwku8EiTUduw7r1w+pZ0e09wY/rffOUNOazGuBxW8N0L+fbOB1BANQRBJjGvKnTGRXC
lhy/o/AQ0dFL/PaHH003jqUx2ZD3XDjYDznk5D72coegIPwzAtIiw9Pv5qa6q5PqZpG8CUzFYcYj
R96x+Osh1lOJHT5g4pmtQ+wgWwuau0q7e43CyWhQChCE94aEP1YaH0znQ5zgOha9UenXNHXbxvHJ
MFpWD3pGueWfaheEf9pbyanlJNsCRZOoLJ+RAdk0PkS2bKJxTWf8ccgq4zQAT3O0ajVNWXKTmtMB
OZVpX5moBfpegSiZGMMthDRKFgNSi+XIeoK/784W8Y1DbnnQMjdf1yFscN+fztMifjrZYt5nglpy
Np61GC6YgMSCVb0fN0xHLV58Xk/FKQHvqcf44Hi1ZI9D7kz6xN6WcWeuJtMaETcMME2AWDEM+c7t
ERCaXeQnK2S3qJL2ZKo2jbu+BtgDSBMr9s7ZKGCQFLhcsBTgSmxmqWoHquxoZTUuExoWtCLB5nTW
LVSkxKVJ1RxfXQ0gS4lohhSrFoG4jEs720CBudEGAyUmG33MQmQ7gVAzgK7nGl9OFu8m2k5O9zmb
7HU0agyVaVhHJbHveZghqi3ahkYWFkfN1G+F4Zpb4Gv7WrfMdexaD25QiWPQP01N4lJfAooyLY2D
jZLc7GkGDWjMVXE2g1dEw9X02hOQh3nfhEI7JV7qHVvxqZ50co/aglFHExRmMmdvSTes47gJWv6l
ALy+t20vOIV4u+/80vqRNEF2niNkqi10eAKjcGhNLchgdNXlQP6zryZxFXleus/T3IA5AiU3wSn9
lGultqpQmsTrCOGXeDRRrO2cnTpKdRSW1/FnWN1nFYJhCauyBfyQ0FLxFzQvSENX1WThG+qPOzNa
YtwaUJTrm+yMGGCwchJ+Tq8QQdT1fl9LKWWD5uHGMsDxdiAET37x1AzA60wnOmRe655qGYTgQwOe
bu7mHWSzWxtN8f3koARlUFLJiDtptMxPQapvRbKgXWK+W1OabdLBbE9207enOTZ+NYDTt8VcDae4
RoIKhEyEFeyyyebROHh2STOHKuFpMm0PIzDahszF92HkPyHElkCy04GzhJCO0KYeSnJIy0pP03Lr
9MtV2TFc4sC4MXFn8amYgB9ER36P0kUpjKOfHAUHMIgI1yHELXeAnMZdh6hpNCz9Ti9csuQGacqj
o3kdlQzrYhQ0UVbpYtzgbdEfAdinh7QKwR7DXKBGaKCnTlqYQTI5+szULDwp3qfyOyKgvPsJWsbK
9NAHyJMYlwfZJ5UcFZIxzGoIzcrOOCoEcNbBRKmqHmSWVq5azOegt8YobwKORImdCnA2fkYueB3w
Ymc1a5Uy7ANe/Z7H7qNdoBMmo4tiXKo1fbKdYtBHffc8RqAdfdp9ILnzV39hmhIzGk+Sz+CgGA6s
BCuRcKOg0fmM0lkMoWpxqu3UZj8Rjz0peDaaz+7KI5CmXYfLiAlpbXK1K/BRW3WUCjAtS0QiLG7m
eA2o8WjExpWBkgSDtFsJ5B1Rf31QcVK7sHxMUbGLU+BWeRi0K20gO6NMY1DwRulY3MrlU2HIIb+A
6m+Z+/krpNrVnQip/hZd9opFAksZsHPC9PZBNMWrxMNK9LlrgUCH2EQrcZb2za8JJEjM4tG8oWo+
RViAAIzF/ZRvqnFjAXt17rA5p9IBFSejD1c3COLkx5S64sUw8Ds90OesAXSmDQ2pFXsUSUZEtX7x
qrD9WJj0iZdsvRwoapFNO2OYHkSfoNWNkRPafvFlm0/VVu/w9SDuVgDhuYVG0Er1jRGc/caTnHuA
lJ8WXlEXkOfgk1nkt80sMPLEKtboYb6mleSgBuZ+1pqrVg8eIkfQqzRvyG7hhrjTgwNyt8iTT9Hk
jFVaUIP2kM1UHFwX7kC7vI4+CJVebzbm0tw0nr3HdxmiibNXCbQn0cZD512Dlrieis7ajh0ort5r
D7mqpkk+YKAhKNTeKBmWIlqgRLhUV5GvRz9V5NZ9LguatWTXoHkfXOhNcJrigaDFOjsmuCky/bGD
+cL/yUStcvHK8IJG6CrVsW9uQqpo5ny0QiujIQMlIwo/xngiLpZ3hIgtapGEkRepiaiPbKqqYssc
kp94Y/7DC3o8NNtnqGmHiP4KvOJsQq4O746Ug+4OxQBcxZ6JnsqIuMiFMGANQkDRLV47Tdt2ufZD
/UDk4Ncp0cpWOWOj7HQPkrRjMz8w2zY/ZOyp6gehTSTSONFaxudd095ntK4hyRD7Ihq0SfGdXcda
dUZ0s0aTybvLF+uq0frLxGOgI3CUKQk1PUoA1dK/RbuDAFPHbyhJrxzTpT7OoUkFmMlBYT2af+h4
pm9Mj9PRY1R7ETmJCQ6BN2KLU65QtUCKU+L5EZRGMAZr4N51P/wxqDajmwTnXlJRE0lFCnWLQ7Pp
06kUUeMrAi++9MfoXYsuKzjnVKsfdSv8rDWBgSv4yQr6znr2KmLySdxMJceKlRv+R7HXr+yxusYM
cs3sA9VlRutQi34aJedQRqks2Bt38ZB9bl731RK86EXxaZiQBeS47Y341vULZDvqjwwPW0MWQAoq
v/B69UO2tO8jlVNLHuNM/IvUEvpmgeg5RGSI0pLso0De9Sja+lBgHLbqXVsn0dhPGkMnCG1nrWnT
Oh4tyI1DY++cGLSuNaefqiLig3SItLBDVKyI1zZNd7VbixekpIx7P/Pf/Dm4oga1kfFSPA4bffSR
Q5KlKkUdqqLX0rFhSA4ZGkECfwtSr6+5LOJCT1X6GszZmx/FH2XsNlSja5jUQ7kOvRARVWO7xGTy
gMSZDjt4E0ibzdZEUG3t6mogwZGcu04D0jg23laSVmQ+LlMSZyG9JibjRzLEo8DPLBUqfopfn1pv
aJpCGJQMD5Uf1TGrNkJfkGekr8gYPCjilGJgGPKmwpH1ER9ZpMuIqmUBTtWtTRk1SwejvJ9g3yCo
AK40gvJL4FdIPJU9ldnKYqBmFCL3w4zY+oy5g2oAKH6ODs/xIgT9ZXgjUFqZddimv0q67YQir4si
kozsR0Oz4T7fusHVIPpdUZmYAoI9OSSdARjL9eniJDkOKLhklsnjYLtcDOeU2tHBsE1nZXV4TKeu
Sz4G8B+SrnY1Cveur8tw5UhWmdajLthZvxY5y2bkoFPfIu/dAjwnX4NP5tYMonKPN2YdA2nVE9fb
oF9s9lxFxYjVEUtZF2WwgU4750a3MkoSfTyY3JU6BDtlxp3C5gXfMfjpSDBpuMJ1c8nqyoyUFiSL
DaqWnCjmuI7gIEO+GKXXG2NBqtCGdTGIoDxYte4hdQ6RCLLGURFEp2hvOwOpUb+G6qmV16rBqZJc
c4S3Z3nnQcvos1N9b4vqxcKrNKrEVTcxUBXrNvToVzrNPGytn2jHPgRaN697G4JaMqNtmuoow2fu
ewUNYtsX3rkupTigRyG/XnTrUIU/bZQkLwzEkfIo3CuZjmXQlkvTfsojB8fTCS1fVfFBOQrOX+eX
Z2rTR/RaI5Do2We7TJ9VpoH/9DIGXZWu8vwmTUAJ+URNlaQYKs6yYp7Eojkwoz0EdvOiWm7Lwlrn
98sLOkDnVBe3YyHQkPSJOLogkyiFct0E6YsqW6mScxQPP71QXM/gtqfKe+ibGeOZEuVx9wHvmcu2
cna+zF8HShWgxuBsSV2HMMKTvJAsL9ludhvIshy8yic1Hb2GScO5IK4ySj5JBeAcjaeO9U6tfGnd
3nQD3WO6mVvJQFSjK7OWrd10J780gS5lj3bEn1KlzSEYwNCFPQJJRHNNz/SshlwhOzKqqSEbRcP4
00N5nwq43uzy5Sm3yd2lvpeV3iSO/l4OjEtNi7ejy8wZFKgdyMqx74F11THTUgfmZ9FPDe1V1cL8
akkb7XQBJMqVnCiMl7CTcu5Vp1ddQ6AW9OpTis4tzfwWWd/Bk0L+3gONJlYWGSNVOjPTgGIi/W3t
MM9Fipx//Knp2sdoj899ON1SDqPhkEUIlO4x+iZAoICh7gbc6uqNGheqhqDRYKHlwxdSn9yhonYn
Y2ZAm9ladS5UA6t33kK/v1dcogBq84UGqNERaYe5UrRQSBRP8awBaQjjbUk8TO2RY7UpGkqxLOQ4
JY4iowTV5ChaIGYMe4DxQSERGQNZVJ3FOZI3ZI2dLGEjnU8LPQVy0ANuhzeBL7m9TLxGzuSLIjgU
Kg3EA2hvAqF5b8kVzwfyCZU7v5HxmFXN6wLpGskXRBtC1r5kpGUQeqqznMb2j4m4058p+CiKl/Ho
CRehuEynL4nPN8hChBtJfcPhtNjRp+z1JTH4FNFc1WO6U9/lyK6uqOmkpm3zQOL/WWoUmlB3Pvpc
+ZUiFkvdXDnrU7bb5V2yUzUgbFlvVL15jgwAp/QkZNcF/BnWfER7dHDrbQr3sJl6sZUtTKBm9Lx8
LkvR3kBvfu5IbjFkfIT6QOOCWgaIevMyy+NnNYYaw5i23txCWPGqTVThodjDMJEaNZIS584Vt78f
3SgirS8J+JLN62nvOUUKWEzBDm4JYYYcmf6Yv1I40gV5sJopBhraxjJvMAl4ndGn52Q8qRaHKBAl
qN37JX4cPhysXi9w9gTw5V3By3ktSakxROHKdzR5mzL/tLzyNSmmmyRYoFtGhup/2x6aaGCPFX9S
84luzZqVs+jK8yLFBApEZLc1xm/wASqbvEHerMiNAzyR1SkZttAjwyK36xGVZz6R8VwipRDwPLrp
JQNRwUYcrElzO6Vk3NDUBj4FW1PDGrRaubCCNmWCVQ2VTgY5A4u2z9GZ7Vszol+ma8u0tSE7T7W9
t6LqUwEGgNjTMy379WRF/fq1bTUDRHlxg/EZAUrkvsKF2ctTxkz3rAfLVqYzieTW2l1xE3us/LL5
LWe9tMbfNSVLzZA3u8Cz9V3WIKeBGFIxuFk/niK0dFBy4L72M6jBOlwfGafXlH4HeKIidA6TK3XQ
5Z8QjzNl71JcNFXsggu/Vx0Mpek8+2gjS82RDJo1ayTo3z7a49v4mtX6sMoc8zVYSJdyxlVSUU/H
u/wOt+76okG9iNfRFiANqU34qlGnuYCB4bTYyOOTQkjrsuZuyd2GjJfkTzoXBzX82MG5GDWIxNwW
KliBCXVTlnjs+vGnPKPy12KrJSOTjI7OpCUia9IF0vB0z+oLx8nOJRVk4aCbqMr8Oomp1O0u8JtM
LmXkJDJCNGLbbZ4msIpL7h3aKk+6QRkmhCNaGBMuPeJHM0DARbcZjg0zJeLPBvod4qTmjE7y0tMU
QFMGfxJ5ResUtvOWsviGwyXRo5n+RYsnspkHj9TZp5ZroLDUupRJK0ygV0QbGZQKsl103aTyBWUi
2juS4VC0/YdOw0NDxmRljkwkxSfQUYq7oXcYjIB6ChmYLQm3Tj+uwZKlcEAyjCrq8Rfivjt5u6s5
MUsTfm5It6of4uqw/nOPlhIhmAoz9dgHyu/88isoEENxTu04Xvl+GR7paa6mRnPRO9dQOGQ59BNn
Sx51paQKDEmKjxeqvJUDWaoghlTjJ7Y8CByUedEoLaxNK6KzjL1sj35oHYmrecpC9AlbUHze49J0
OE36j6qYoOoYWoe9wDCa90oco80X0LZZB9oTPtCYMY36QUwObXnHOK9urZg7R7DYuCbOPt2DsFm6
swxmVuEP0DU+FxsBpEyDeto4zr20fMDPR+xnqb9ZlizsejAa2yrbD1LmpfCqS7wt0SBxlzd/+lAs
9bDJgJcEnPOBWo1PkurUyTmGqev7I0uBgNcVTGaDgGXyieEa6u4Cl8+RCb4KKUPGzENW2LBcoyfq
FMfYGOijYbNO9133qD6Ocqmb6qeeKVlWVgpMfrgb9w2ZkYeEuwQPf6oEuhfdvWUNT+M02yuT65Nl
eYL7BEM5pF2i0bWdkLGepzkmPQd8O5FgeG72kdXVYcGF6Qx15sL2JNRXFupBl70sSfFmxkwRdOdG
jCd05jogW6YHOEODpJM0G7sGyDXl7ikJ9QVInX1bSMRHPo1XTWsK+jXJle2DwWoFOLhCgqfqiODd
YVRSnN2MLC3R4mLGIai+NVRJ13oQrhXkond9Mk8nOrsEKasmYD4OxYdHYAs2B9ZLiS0ZCl1Eo7oo
nosGNobTogLUenzfnDprpaxOELlR4KHYBUu3RKSnXcikhP/e8+xYCsXQGeNb2nerIeGQvfYVT2QE
O4HkruRKLntiSnkncWmANA5y7ZqtfWq4K6gCCpe6ISr5ocRVkqy51KrxXq6bDRh0CvfDCYUqaOQy
hU/pDnkGw7yL8l/V8ENNoWo+K9NXvE+RbajBUto/8gBf94T6gDsiIT+37aVH73VLmv+KTebGKOrb
uPkY/eGtbuir+ynXLDcJ2RJQdavZg4BpZedOOrnJNp6SCiEYr1E+XlF/fZXZXRkFez+ZEAu27i1c
zi/0aNeIsznGUh6go14Dfnlr18FJ08JdYWQ/lShHoTHDFbI0DYfgopWgjyj0H4KeCCy0iMB8pnNZ
/fIQBVCYjknEx8lPnkEcUtybL1SZs6bVs4JPuAtGL9krYSiF9JqaC9w5G+p5jA7Z/MtcQLR+lH0A
eSIyCvF7s5vsQwkLOS4rSlDh7BVbP4bU/ki7/FEKGMllU69QZsbg7t2vuktAlO+qXQfab7d09Q/h
EwehulOj7SJ1G6hySszQ2IO27OjsxnLwtX31AEXzoBrAhkfHjgINEMvgBi3A6xC43wZSBlNtBOa9
D+9l+jTPhPcVgky0JCnmjZ5UsCI6LCTEb7CLSxcf65UotQ9VHDbxUULWZqQ8NazokABkdbjuRgcS
vmxxriY5AEGEG6JOfw5S0bAdAb9J425wQjKEcEZ3VXSoe9OIvxti0LPy7HNzA+KiAVn09Zky4Vli
lWAv7FXsp3K3SrtKCjxgfXqauYsuP7xP+F8twEeA2RYCTUB0k91sZ7s+dX/ghALtJAp/xhJSi/3P
JuhMWqTEIVaLvRk57TEZ6x+94Tdr2jurwO2vwJoBhJdSYjJLm6UkEnw/bAqSF1nzHYsc6QCN4qcs
r1fdQ2eDuVbpTS+VxlQbdRgwc7ZLjH2d99yZYRRKOQmZ2cjqKHaDn2WHHoM1e9ASSdlyXvYkfVZC
QWygIenoX2NechlXAqiARX5mO80RtU6pDe+9yQGRFkDTTHg1MopWALisI9LyRPLSXKctCUUh/9BY
RgD9cK3t3bZAwndGOtg3ulul35UJluvE34Kb98kATbT7aLduXKDhXWXFjOUQoxFMLb9EIGsEew3T
fZDVcVF576XWvklFK5kz0vh4hNOyb3K8tTiiKnHOgqIHRWRiRunf3Ab3yJY+wyKEh8lMznTHvHJT
CP1BaR/m8vAD7TzruCc2GRziTqrRoSRS7EILmG53ooj5pqosxszMEWPi1OntY0WdH+JpAgwwsdby
FC4iqznk8c6XY7KqQosGCiAYUi0rL59Q1pVtAQWhlImnGrlCquvJHEzVnqhRHC2il9wufmEjBE6U
v8mvxWVR+0evpl0n3F/F1ECTAaKrF5+LVIvz7HczmfE6TV8tx822Me1NpnuaATjMyauhUWSiZ4Pw
+DxwTe3mDgofCzptPPmySYg2w9K4aGRkJU+ziohlOV3l17P0RFFqRfLdC+pwoMUJmVUG2COvAPM4
Oy1yopArOJyjrEd5b5hTQBJoemPKKXmbVLYtLJAK8mGyhld4yS9Ox8SrtS4BNzo1nAkhQ21flu/R
urx2MQ5QKE8xgLhuG/9OrSQjKB/kjnRCefr7aU0kwi364iJYWIjiaGOLKv+IccCnaHiRc41a+51Q
XFkAjzbgRO1lK6XYBuA4F2aUfGIVRISqJyejRtswKevnvrpfLOdBKUjJoNe1xGteBicYeFJ+0Eou
RBT96K/0Ln6pNeu9vrW36Oo767bmgsqoQi02Gp52eJFsgUQiMU+oKhsK5lWHWMKFPY6HtJwO0KSu
geg/dcgsX8Cufyinu7igkwwl4qExTYtGIrr0BDYqvkXdXlsV4UXSOY9V20xf1ThD2io6DsxGM7K+
UJD/X9H4Yak//usfb++QcjEc61u8Hv+bOLGBmvhvGLj1W//2fz7KPqEj+1bwyUvYg2/l218+8y9B
Y0O3/6kDB+Rm4gJYuo2k8PTR9f/1D80w3H/qDrLFuoWmrWno/NK/FI3t4J+6riPoS1fEccDRoeXb
sRTG//UP2/6n5dpO4Fmm7jiUf43/jaIxMsl/aBrrjqu7hsU/y0E/2fbt/w5wrUWVmWG4xNeY2d2G
RmtJzGS5LxsBN4GOhSgrqvQ5DFpg5xgTJa9+5/dHa0Ywr6JM7zTxadBLGCyCqthQMl2l+Gf0zovp
93d23aZUaeiKLkDPtgrw2gfMz4331DnVbTE510FMQQS7cV9/yJb+pxB4G3mp2BgJgzNrrRdQDr9K
E5scu0ARlC7AbRxQEe+QZtMyyhDhgKqeiyZubs+bsbfJ7GtjbWU3YJyeNAdzXhD8u+ozmlCcW9pd
6y+0dQe73MZtJuilo8gThfku4mMy6WSaTaLnPIeZlHjLOw5kNFjQu/VbO9qLkaat3SFkFyx0yt9m
oWe3RV9thoB2eifa9Aya+ARMzd4P9HpBaiwRhmcoryZB8t4M/qkc82obONTUxzXBAnwvv9pVc0Aj
MRg2hY1qGu+YdyZ2ndRgXJRQAHvEAaGSbdhrx+cvR9BsOKcJkjiOuwUEmmyiGoOAAa6i6VRY1JrL
DTCuMp+da0yY1madOZTHcUtKrOCLSS9a/abHHpm2fNmvBOB9AI73HfcAsD38Q007fzbabt40Zk4a
Q/nKSuIIziIGvXGNeDF1ja2Vdi9BKhnOwqo25aAfzaCaznUTbw3f3qQGC0GRgzlN3HbYRZwB7PQG
rAe9VyMf7xAoxjALpeBViTsfFEvYbougNVlhENJMcYt8W/6Zkn+ii+Hba3s5xEjP7JeR7wDV+oTG
JeUqnMDXcW6+gTmhbOmMmzkF75uzrq51dIj2OTx0Lux8pVkNxQqkmmaqUHREdWits2/sEq/YMlIu
CyDJEOOHnZt5ryXsBaxJgaCNS99e6Fdxgz/IZNVvRW+nCD+WG03v0isltO/Wwt3O1tky3SNFnImC
XIr8Qt4QypufgR7Xh7gYnvUkF5t2RvbDd6zNDIB9bbVAAHo3OvXuvqt+ZVpfHFOJn3NhN+5sy1nO
IK3iVRKbt0EF8CnGIPMujp9CapegUxAxo/gGjLaPqasVxsUgqX3NjDFxcgc5WnfjdNPYv5xmV8Y9
ElGt9JYvkZ+TNHB0YQvGt2fgEuDDpmeFj6ErHBa/+hFYsKJqYpkicZAGgECKY4z3VrThe88ERkJp
aKt2AepLCNotCHbZi/PhlfOlpcO66tOJcL5BAWVOJm71ESXgkfoqVmfoWxj43IxBXe+1plrjskhZ
mEQCnFRspM+N48PZrC1x005Ivw1U/9qxiaBA+Zs2CTBZjasWN5oCv4N8z1WD4jp70U5vWqTMfP01
gXxSode4gPFgBka60nnnjJMJ96Zxyqabvsfd3PC5tr2HvE+krxbaRjP3bBvtrdAle9Yr85Ql0xsF
K8iQEOmdARMl1MsgyukWIo5JkVGmqKZDasbPqCBeobHarqHiAoeouOUSKn1rO6eg4MPQDypM3fIU
/kPfRSg6lNBZA9JMfGQRvwoAy0DQrgzusHK2ds0QXjeg5iHpDjAND/Qhrdy2V4Y+Yr5ua2++VdxR
ln5zyuS6LCzszzwYmcgr9esmWm7TYbmMH5Nkk6N8szbSvl/NeoEGeL9rpg4Yh5v4kAsoSi5DuG9t
qmn1jNftYXDyFgs/Mzv2Lly4chhh0ZWUgUmRxYRueeW0R8Tmu+PktPkuiPTT9y71DtmQN5vj12e+
XpMf/O25Gcdob4qae9TXEAOj6nFUW8Zk3RD1vFtZuEtjy9iZObQHQ+p2OY5fI/bEU/UAVhh5pMj+
RHxoEqvGA9q1dAF6qUSQfVaRSM2UXAd/iq47xEZoVKAMEeI/1MTS8FO0JMOeCRjU067iGBCOoKKX
IEC2Au5WHv3e9DF2VbJU8qGr2wyJUYJz4VCDUg/lZBTQOxPAg//ZZ/Qz1dJ4qlcakme3Bsvo5EUd
DnnMhNiB3VlJdUTDc9xGpnio0Iu0soqKIHaGcZfk+8UeKOxZkGrkQ+0gR2VH8WHoChTFW+yHGufE
fZUdY8e9oRICNbS47WYq4xHpCfH+pd/7wYESFICEto6APWfmpjfklXMMHDf66B4BAjQX1L6ukVeT
ViZieY9FPkdHv6Tw3S37iJ4DlrbRdp79N+BDDGerOeWTA+tjcTaaj0di6nXXjtRjm7u+Qi3XhMvs
XZVljemGpZXV3mT76Jm/0F8ByA1zIXIjQWswdihgo+6gHgJNb49D0XHAatPomR7bqOo3DVyRPehZ
IPsu+gAz0I8pQzG+tisIVZHGFRrk6e+lBJuFXfHRvvWc+d7Wi/FYVMfYhVGXuHG+Cw39HGUuJBBv
fNVRKEOK1D1gQVJs9dzYF+WIEMFEXa2wIzC2YWbQ2JF3gKUP86q3YS4YUuxN/dL3wx/78EFHimky
B7rofaFvEnlGCvTVV6Kmq6DOEn1C6kJJ86HOzfeD8EZubXm+fntIi3brOfrdaLfDUT2IHlWoBY0S
bqYKcAUapqB6WsTx7Mmd610RUKmSVyNxiKnUgxUi7+wZ5nOZgSORt4PQGL6RbVEs181Pc6FgtGBF
rJfhDhhmEv+M8/iXBo1xWTXy/ELeLQAhglb9flpkY4nch3xlpiEGjFi+s2hcYFRibD3Y4UtW/esd
6rVWs7f22MUI4iPx+v1NSMVjXGhaqNDLb7PkcFNbX1/z9RPqd+TDbz+jXhmK4dGfgNz+8T71NV+H
8/1T3+9R+6oQti0NzmhXpN7rHy/+j0/VC39859ehfv2cev1rhzpnv/0Zv22qd4Wg8IhA5mw+561W
fZ3O76/+7e1//Uv+/vpf3/q3g/YKm1q7P2ztnHZkY3XxabbT+ARWY462jW7gZibQfpIvhItRu1/v
KaIkw2FK7lUvOcUjg4QhHzv3Hr2pbQRI8+gjdsyi/tfNribE0xq4maUBXsAIKMtac08xwKvcHkh0
jqWK+qh6rh4g+aJkFRrr2aA3AvQX7AitQWlOesIOgD8CUPtFTUtrrbOMbsiug0ZWdbdKUHJRMpI2
C9E6Suprr4Bel3JDY+XOrS1vOfV0TnTu3O/naqcm73y19cdH6DT2IL0Ii6D9H9WDkjVUW2YGzcZG
hBkQwwzOW34Jqp20ZNXmiIoV2Cj584XaqzZ/2zv51nPpEJC43dIcF/jocEWbF9cQTMZxR4El1fJD
P9YpBlR+gC9aZj5i+fwWmS55kByN6qGXWynBMK7MiLWh2PSzBM4epPRpdTGfMht1ri4Y9vRZKtZa
8OUoG9Z+3SOFE22UMqPVvxeTVhzUF5KYFl9fHWLb6dvewU2mdzEFN+CbqenKPynM3PuwoRSPvRsT
gtqnTgNzr3fgc9/HZ8oVE+hvRWPk32cReT7ic6UTWfiAz0OJUFaSnkRKz6OhWxuAl1SL1VtsKRuK
esBzPRvORseAlJaKnAN1DTGYBSPIJbTu5jbdERKAEqLmWqQwvZS8pTk0qFMmRoTto2caa3WUQdZf
tVZmYUaBVKU6rhDptUNvXgur7InerNuvN/7n0qqn5YBOlwXJYK6QV1qqNMN0GSvtL5FQJZ35pRQK
FLok7pFCnEaxrzGqxI8OTi0tC0SNkW4op8tBB9iKknQDQJvYZ0qge3IvfNZxgWqbvKrqSnTyq76f
qq3Etz7ycSEeD9o1CEGK8Y2HqIFe0bTwx7ABbF5tak6ZujLqto700QK8vI5D6s7qr1GvqYdFXvLv
p+rVrxtaXuy/PVVvVm/5f39VX44zscelGnLqXlMHo54WVc4K/P1cbX3tFKABacRQXlVfD27F3esY
XKi3qJ8l12Qkq01QtQy1r001vtXBEfn9ewBm6oe+DznCSwW+ro3kxfBgy3U/lWMj1kJNbNQwoWxS
CRA49isURtqX8Zjtqy6O9Y16+9dmKM8aFq0OOnUXvdQ/VXeq2vp++N6HcLq9XWTzD62xP+Yg9Yf1
oArRxpfzVqCiE7X5dfS1mK+d9BIACsKJbHfVIrbuDBt51eRddXDtn746ELs9mr6pH74kV+WQU1vf
5z74zz6vgtdRRo6GthAzpHpB/eT30+/Pqq3vy/j9wvf3/fHZpIRtpHXMYZwaNXGindWWe/VcjTzO
eNZjtsfrXwcvaho4CS6za/Vd6pr+dl+Kt0jTsGVWJ55+7MJQ4hrEw0Aoo+6Uv2+qr/iaquZq6QDb
5Gt6FdUxlQ9qLlFP1Zba9/1U7XNlFPy/ep968xT+moy2PKjfV8eHKje37feYCX15G3/dzGpvYJaD
QMP93+NObX29S23++fy3b/3tXX/+wJ+f0gwIBr2LJAJiIGqaUcuI2lKf/du+77eoV00VBarN7wd1
Pb6fqi31uf/xW2vD5wx8f0S98Y+f+tu+P771j1+K5IRPD6Ed4oEcXYb2VBKssRHoIDDWvx8EfE6x
muR68r1TbX3vE0XBEFfPm56+LDh7+R1qulVf/v3W315Rm0j7jRdwypmS5bh2RRn8a85TI+i351+b
f+5Vz9VHfx+egbeaE6CgmTAo6REcN7/0buOauo00YuaSPPVbp6wRsm0ovgXTYzaX2IbgMPHIdIKg
F/zqW+rCFa29oXmss+5g40mB5KK7vJR2uXeR0nk0UYrFAL1q1mY43mdpnWyrdg42+LLGhwRhcd11
7soZ2KVhwZWpurw+i4VivBf16YFO0Fl4mJBp1ElAwnQRkLgC9TaPat04u1t0gJj///yDv6YTUSKV
JpMqUczrLzVutbyqhfX74Tf17N+WXLX5t7f/sU8t3Wrf1y/87XNfvzBlwdntdroek/rJkE4++Grs
fj8PZAhIb5eASO1Uzyc5QX3t/Ovrf3zchS629lwPiEIvJzX18cL3yvRavROITwfxpLlVLyxqCP59
M4nyaOXk1S8jaUF8V3SkOpyo8qkfWDbtCFmu+Bd8h0GrudDV05Ta3j4pn7MitzENw8y07LzjpFv0
10PnOPq9/dTVyY3xf9k7s+W4kTRLv0pb36MaqwMYm+mLWBAbGSSDYlDUDYyiROw7HIDj6edDZFtX
piot02au+6LCVCmKEQE4fPn/c77TirvFY2CVw3viEf/gaRa8kMJ5c6RzCSf9o14oNQnT8zZh678f
DQ8twUwkob0YYWYoDmhKl3SgSCM0t5Md2qMiJ6egp65JnXHXa/LUfhNR7ARmxM6wQUzBWzxGBBzs
Q+Cx21zhnE7mHtUg3WxYBN0euri+NpzsZLDOgh3mmwhzBrniLpaK8CqkfAOQqK2jvDA3DkZM+GUa
Vb6BKhiF8FXjLRX4EEGV74JwdKcJm10IrTkGD61BJKRkWFQBebWwlClaqJo/OdJa2dE476IO/5fd
AVUt7eqHZvgPNvHbHJX7nai1z0KbFCIJM4HJxyfPnWsuCKJzKcw1deU+DnFKbuoQ7d2ZtnJZbjtQ
tVI0T6QRbbyUNJJccFUHYonM75ZfEoqs+nntN3rgpE7gtiGZvkX5Q3n1wdEGFArxNAUckqEMZuVj
U+lwX5Tx4fqxdlyoHXu3qtCKUr82RsBX+RDXaxewP3aDoKF32qHrDcywLMjczpcWer7l2EblvItR
Q5bE3rf2UUsJmCsmvQ3GCpiOThPB9/IiMGqSikZ3ReK8tssAHBeG3W6snoqnVlrPY9V4J0c19gbx
0qZtuhd/Dq2N60awrz3/OZ16RGl6lzyljvxKVtAuKybtS+UvTVPP+KJVxGG7pm+jM/YhNhNOW85t
GchIUNDGjaLiRD+VrTNvy8FAJDFCz/Sbd1U41aaeM3NTT4TTEUzSoUPqxp3QyjfpnUvVAXbL+yX9
SKNQbrgvhTLeOX1yqrRzA8r0sJ/CNuTrThSdS8pM4KKRqQ9g83IPa3y15IeLu8YaA8utM+K+CUa2
llmPehNEGcLsJDVZFNmthPdqG/LQj329sg50FzXwvskbkNgpyCiwIrDcFw92Hy2RFfQqfKN9m63u
x6Il2OaG+AJpaHHh/XBrI/6uLP17Wk/lcztk6bEkqmkjyMtjyBnnHvfain4L2fHjyZ8T73nMjTt3
5HgS2jWKWhL72rLbjw7rSkWHTZpVtFPyZ+Qm5SPe8R+eMe6TzkPU2VY053pxVm28NsX4bEr9+yxK
856ZIqOCIJGG6PZbNimJApnpv22ar3nq2NvEb901QnoOh+kB8BO6Fhm/z72oV76Vs/3M020bku4Y
mNUISFl038RIKyFVX6PRVcjUzTsxmt80T/qoZQCX+sNW7y6q/iDXK35KdVC7kCSnIOoIjHFibT1Y
bXvnei2QRTG+ma5gkFAjVosL3dfcDyMkanrQiuwBYw+lRKvdupVRry3d/aKQ9iNAMqttFU4o7hVg
yI4Zw9QZsymQnGHpJeZ10azr2v9RUGorpnFXh2q+y+PyyW2yE+XYaeu6h0xw1jTyVx/CBYVqD0nT
Smmt9uwt0la/xXtP3bN0sNhb2ROZlgJJ2ZnlTzg4xkQDc5j7CC/judJb0tlKgP/V61jiCbC9WA/G
HM1ozoXUjPw0psO0bnk7HDlX0xle/bHQglwpGHBM/mwwHwunOI0TEyk0g2plQ7Pee3YP77/hqZW2
ZfGhnevgVPqxCV9ncLgO8fRW0V2Be+HQ8t0RGaJ58pB0UQQJn8wQrmsbpoEne7D2c33CTUqRXNe4
CJWB8Cwhh7GezvakweWyO1YIxbpURM28pgGg7tjPEN3UftqVLfaLjJGs1DVocW83WFiBUXxTp53L
Q9+2CeurLA+NzYlQmLakoclTHhG0vspNNe56bqpqxvE+rGHFezSZg5qmTeJDOk8krvdUFtRXkoW4
LEf62RR2gxaLy2p2bZqyE1Bqz3+re3qmZksrKCJYhwDTj2ge5nVvPQ2gfQnDgKBqAzdBGZatYziv
pRNH99Zsvjh6DShAEYUAnwXJD0CkWjvn5sxwifP7UcOHAe5vONCUW1WLcm1K7V3eMFkyNazcYiDm
ZwAx2JPI4UWus5LU+1+ZH2FZgsCJdAZqCXpPWkxWpqGhvXGzC9XlTb8Ex+hcsU1m+enOyuJvqVGd
U68yVlk3ZvzKCkpDZN6b2vA49zBYW6Y3nO3fOTHvuoZirZ/c0xQ3Qd8K0u0yViMtjO5NYdZrUh1I
lCB63WrnGB2yQbdKTE9OQjorAEW+VjXjLEFJczRqesETj+NJ18Brc3UjyvS4ljC9WckraAxvm7+H
IV19DQVQMKVsrJNI7hN1HfBorwftqcmz5Gg64mlS1o7GHBBtAoJcDPAeRHt/5BFvyBPt1NK9AYJM
d5sHNOQXVXZBhis0AacwXjIV909RCJnYrMydF48HmXOFSiaX1p/Sk4H9d6WF27a+G6fOv0RJNB5I
4K0S+BmmgM7lTpg4iqoiOhgks66OGR3lvARvFzmPSmCj7kfU7qxQR7Pw+/WYsx8fnGxbmkm1rvsC
7H5iMPXNybPE1QzQWLCbxhtHPKWvVoYGSN/UBJu0pnkJjUd3zs+I35FXfLP8OVsra6C0ZTZb4uKm
rQ4ZkcKP49CLSpH1J2oZtiTGygRTw0BkEe48W/uqcN7uosXuaOZai4u7e5sR6zetNX+ZFPD3bsnM
KzP8yUZlbli7dri+itXoOW8KpcZU1KdRQ7WfT1q3sqYi3yfDePW6eG+4ZXPo03ZaC2x3LHIH4N7A
IbxYwvNSBMlFbJiTGFWa9hgvrEH2TbUPusGo50tqBYuTDFsvQiv97GrhdA5JjPczmk84oDKswu9U
2kiBcuIfdTnfTZYbbunXciUSI4gPlRvhjE+Gh5nsytp6RiWBqDkBsjT1LKi5IL82a9lg1vORVYlO
sGx4BPFLhQXoAdQXpCDXb54zYGxzF5od0a5+/Fmo7A2lCc4H6hJ3bdlfgGH7QewMzh6S1Pe4yL44
RZhtEcQQzeh6fdDlcFUjA/28+1pw/qEdvYCZ81psCX1Ccnrvat/cKG52ieTsoLSTNs5gU5ZeldJE
0IH3WuHoWxvMplWZxZdk6E5uNbsHbGMLA7/fJopJuTGbfKMMl64vYjMDE2tePJqAJg7E1V495X22
jTBIPxEWtCZUt7G6J58DmQ3QAIEdcUcA8xjPyBcyWR8S7ZEcdIT5QDh4oNqD6UqwJ6nUVtEkDmbn
O3ccLjgzFAPV5ePErdrnHiEc2tdyNNmoV351MvF1l4V3YDW0nxNmB9c7MKO/FDMWOcpUJ719zCbd
D/Ji/Jil/RmW4bBKkAChEUT4Zt/3eZxu5nqAdT74QZNWGyGhFYPMVocxDBHhDSaaxIO79AqTpcGV
yHFXpk270WNNQEzWE0gEywzE5Gd146OcJjIdspRdVb6bOwWcPIwY9+DcCy3Td9pEAo3V47xOC/up
gP80kgJAEJSvxW+las+dE7XnHpXqZopb7SGPjKCtywCVY33uOUAbnl6es2QK7H45mqB9T5X3rSgA
IXdW1q9riGKMfu8FDzXsAPcwhfUlddWuMuydPYAshihWU4zt0k1O9E5eztuItuQmFeZVNcYPl3jG
Te2ACU1c8pZrxyow/6c7jg1fmwr3p0RzkOuiW2vZ6OLYZ/k05mbvl+1ukigJfHc78fmP5ixfiHZx
j2X6KHXIcL4ncLCUZAjgm3UTCkCOj5LaV6gspOEMJ6K1BFJraKyMwtHs57OfF89EIX04njMSvu2/
Ni2UfdSdP5IUA0woDTqpbr2fLMZXbp9b7E/XvHVfQRXgQEuNbR+J/DiX0G9KC9Rp340BhPp+HTbR
npiHK8Tu4rnr8cvhioEjidgphTNfpioJOr0HJKOKre5RRS+N+RW5b7PVpzyIPe6lcFJGTtVtolbN
iJFlHAj2Ay1BrRsPYRr0kqMy4g3ovvNoIV1urLzegcUfVuW0drUBEJKZG7vI9dVeYNOV+UQ+AtQh
gJ5sdMxpGiHmEonjtim4q+jJZL0JyOekD5Oz5GZovgwH+hVclIIgsxkPXlA5IVLTJSxjajqs7N3A
liMmUWik2okCOD22o9qPGRgk5PcQ7nuKz7l3l+l4hBPZO68Fx6U0opVfoUrDJNDi9kXCNg8NIhi9
L/ZE3OGooC02tQu7P+2GTRGhHmMf/NCnG+S+HD6YyfIMcoyrnCAu8pBjogo37TwumIpZkF3BKXnw
ul2RMGsWhdqrLn0qBGab2J8OPNTQIUKcYBAsHsqwCANvsjSMuACd6nZ4SgnFckLEW7Fr0zkBFI15
xUk3nM554BiB4AyZ/aPSMY6xb8VBqPKrnlpM8yxauNG1HTQHuiMeyKa2ukxjd/WIOLb7a9pX5E1F
WbXOPBLHU3HgboAzFauQeFQ/4ubZ3rzJ4KL1QuKY6F1rZVU63svYv8Z1F2/pez8ZZiR2KMrKnWtj
wIUJtJEtOXoG0RgPBmTvTRqymTGQtwN+2So3/sy5lti1lE/0XvYzGcV3+ve75SMeUiG/OVS5iP3K
X9pppBqm+r3TRzu/AErohWW7GeVXM+yCwfXvEj+IHItsCGy7p8+m0bJjiPMGc6d3MTmCYPNI68CG
GB+FmBaB+i5YkiHgXEFScBefCaCaV6Q2phsKw2jwIN83pnyZTfkV+bZ5rrh6JJu2ZxIVl44AcaiG
U3bbTOZl4LfWc+otPVjhRhujX2oQ6kGSTR3gntXhtE0EG1tGtAVUkZ88o1/dBLP/oy3+O22x7tjW
X2qL37vu/SOW3c++7/6gMP7tX/6Xwlj4/2AJ9vDv265whOn8t8DYtf7h4M2wXAexsG3yE/8UGJv/
8DwPt67whGNatvU7gbHxD9PyfJ9F2CK9wdbF/4vA+Bd1se156JsRK5NIb3tInH/B5/qWIgaw1uq9
3o7nytY3IZtmN66tQPMqJOweEVW/u0iPVU52Y/lvpSweSXbsYfD+2TuaOv1X3RWWSd38j3rmnNq0
PU+Y/8ZtFxKyPXtULwW8eJyGYxjLv0G+/orXXL4gb+Qv0m7Ttj0u/+/5wFGvkcJQZzXiY1QUzEaa
q65UkN5FM1//+pv9yVtBIDZtnSBkvp35i1J7cHMDl9ZcM/0Sup1nnwsPN0EUAAvhr99p+dC/XdnD
j//z79wphpNFT9k2XMbAv9y1XsRzFzvYakJt9Le+R1Wti/H4Z1Pyd9fPYMz/y3sJw8eD43OWRRT/
ywWsiYisYr6VlbVEfVj61WPXVnviBHQcDWyjD9g3D0bboyJQTQBz5WxFzXY2y/u//ta/wnuXby1M
0ze5m4b4FyW8C3hS6/2xJj9EC/QsvBdSXVQ0Xem5XgGCXzrb/RkSXPjXb3v7hr9ebWEJAc7ChBns
/HIF0FpXlmtUDCEtg1vSs8lG3FWNl6afLpCvkhW5bGk5X1OvwcqqJe+t3UIxIeI7sdHrT574kors
y//Px0JdbPmuawsSMP54Y0RbSZMqVb3v7Y6Tee7shcu79RYlAt3rf0j9XrYN/yHFYLfgNfoqf1JZ
0axqOTx7jiLpB+CriLBP/Md//u+P6X9FP6s/ecD/9DaBGWZ6cnWd6eWPn2uWKFsT2NR7TZI7VtN9
2rRy2CjFvm20eSIAOLlm/1bTlvqbucX4FXB8GyK/e+/l739HA/c83x40yN7otKyHUYdsxubD4ixE
TaGdrpxhuBTptB+F+J4kL2Ub9n8zWv5sEhC/+wS/3BXUjzHdeT7BHKMQN93pKqb0HSUgplmmhL++
1KZu/OvV9jGFeIxL0khN6p9//MZVWDheQTDXvtLrALzbSUCKGfWFoqXj+7YJ6CRWh67Di+xDZ6Vi
DQ6gN16c1tr3HLCoS6mTx79RuTr5IWPH0vzjNPpB3enXOkpIMhjOkS4vtiUvVYqKr3pdLFt+kr4L
o2PbN0zXOQ98smXqaCdFUZAeyO9Zfl4KRZAt/ZARA4WynpUip6fCndx5d4ATTw1dSsxY/JDTS31l
yTNtgGYFi4GxwrY/HFBd80BNw3ixbXEYTChMRrwn662gYAEvUPfL+xtZRLNh1jTqfeymx6QhqzSy
jmE1HSqfz1jqoGXpovTuNMJhAYFZFPR9AAocCs4vqI+CLp2vtDf2dvcjk+k7ArdTZkXWmvMs1mBI
p+OwNf30c7GfLs7cZTxhpaATWvIdkvLJcroPb5mKlyujZ+RXxWYX1CP+9Mn80FzysPUF3BwnO9N1
77uuY/PM9zImsR+n4UveS5iuRFZwPW+TRy+mEwmeWIjbWkOlVLwbvKfdcoFMZrzRByc1KnUxEkrR
unwfNb6cN0s4kD2FvT5mi8o4GHuqWZUx0dN0uS3VVG4V0ltU7Zfb5Q8d/IQZtpRK+8ImGMF7VXy2
RcfWE1qaS9kQWiRCpUKDIqGfwqH+8JFj2xNfVRuZesi8vQ7JcE79n5NXswP2xms8sk6YlCl6n3mx
9o9NbDyAF6PobPNJQm9+miwSDliEfW+4+IQUFQU40mzg3/udv33KOgRaoo7efYdLUKKIKnHnDNMJ
/fj78hbljAsP/i1NSRks75eo5lsHIo5O1ztxFSfOW82Kzc95qon3zPQrefH4I7TPrCKbMy3eB5eW
gTVdm0ahyY1XXhU9WZU5rsBgXVKcAuDZGFORwymXU0hWVPxyiyKmIlB0aRUW2E/vBnwIHMnjky3y
Bsiaus58ojVWjqCpE23dNek77XYKa6p5ENHw00t4O9PiZrXCV7smO1c/C2NrPDousat9KY48V3e3
T+/SuVmhp7ws627adEhr3k3KQcS4vY8Aakdl3/k9kIcJRNDaxomYx/gUGcrjsjhbujgDwm1J+y32
qcG9SVhjd0iSiSUerlbLwaVrq+6QperFSMr2zp74bDKPJS/UpoBOhS3tRD2cGB8WNRwrfbgNR0CE
2H54cOfFCAmr/6tlRk9uX5rUznjr21TiJfknouern/OsVHumW07R49WKWacMjbm4CRtvo8Fyj6oQ
vocfv/eoNaGfVTycfrZT6rmb2RPepq1hWerjhZSEHhdjlb2eJtosaa+uhLtUm3UV6R9QUwYSFtFN
gopy5QWFRfzpVlTzc2KL1n3LQanOXrBivGsNIuek/+YARFQ8AwPDxYgg52mc6HXwwkKyZPkjW+AJ
2dRqbDRrd/sBH6cUhCLeYLjiGqUkr/GxCDnmklu8lcG7hKxDm5aCRedRVPUUiYeY0Sl4chhsXVxV
c0tdvU20TeaH9zqhHyt/1uRu1PcOXbGpdWFLWNSn6Aw5K87KSeC0E2R3iRtnMq+ANnm6RFXzi5qV
6KUC9cCT/hvx06BqUfeGv8XNv6maMN+E97MTOXeZxoWp4Xps6ZVTCByPtdnBoYvHo2VRoOuZRbt6
WSYrwjw0aJGB0LUvPFvQ/8WSNI1j1uy7e+h9FDHipb1c289QBsDpTrW/zev0hZhb8ltKu9j6ORcu
N/RtqvFc5THXSozqeoN63gbkbfMiZPq5LAd6kX9Crt9r+tJyUNe+Jxhd9fqPJtSf0xh3km48jaF/
UuBeKKBSzKcmijpmuUWqJwux2E1FhOaBESiLsdrAj1789VrCgCrT8t0wMrU1ctxMHUwIWkzlGiEB
NZaBJiHtUomvfOtUAvD9rXSZHgzfKgO6CBRhFH7tSVIWsKL2pZFckahLAg9iW08dgDa48V3IDjHs
nMFWRKIKfwBqikhh9oOQpbIRabsGeAQ3EDSSY2pQ0wisSeqZ1L+JEnJrRUd35MNDpWaGCfvNABwc
IfFM25timKlmog9wj+l6pzaN4fWoMfxDUpbWKoY3B/wrXvMgm0B4qvuyXuqEA9t2T/1EHHE2JfOW
Ys3EPv9T6Bj/i4aLNGQECuZWvJbeVAeWw5sNTOYNfpKVlwxb0hCWSj/3rsp5hoaZ9BmkJK18mCaG
S1+07sbyzfcshgYJ3F0DboziqIXmg+lvhGdmvPMPz6YNBqwk2NW2gSTc9kS2OX34KU47zydpgVI6
dW3AmXVOEa+iGQeyifNFPFobvKXaWi572VDiUJA/cUtN69FbV4QIrFK7utDTvpYTj0Acyue5HJ9o
FY0YT8+z7iRrh4CadTRaX92SqL7bFORIGnSpUWxjjJwSrxHUh4+6c66QL37mE4+t5ekv7ujqm7lM
HVDbyKCqxMf/P/In7kq+6b0JrYDLTqsujhw0+41lR0RXAtLocYBGnomtMyq/0CNPtm6IvU/gGdna
rIubWYlqv9CDkDXzhLMxkDzLhDhMzp0sk3hVPpu9Nzyje2RuB/5hzt6HKsYnbNHj9xSvaIz5NAI8
8y3aIkYOul4bv6SVfTcMVr3n8J1s0jH56nWDfir8dLzTPAfHXB7urCo9mc2wa4hou4+aSd/4qPDX
vRnh4cxjtV7it6CT0VBt0mxXals9Ma4+rQwB0mBtTvlLwlJK2h2wNdCJqmlZBCnV683cbBnQdD6n
MqHj51U0qzR9I5JGbZSptlUmDm1s3eud+VyOi23o2+1MbjPsQXtue+kucdpGEBUTeXnWXZmA9Gkd
89FB4rAxquohE/htHc3bLyoVaFLlFj9MQYfFuxqJqg6EU2+aDHVNVMhH3YDt4yBZK8wuOtlFc2ps
2QRSwH0TvRq2ENJwfjX9D20UZ0lLcU2XPUisxN9NdXFyQELyUGQXH+mOU1wxrGFmXLYM7cSKisqF
tHpwcTAaxRbfmIeRMv503I9+YvnQ5WgE4HPlOq8eWssgQNcu14nWVmsj3eioB9bDZH+1NZg8KmIm
16KMjVbEwaSxeh59wfOvcNQOBVbqqYp3rsUb+kStrubawQGdsQQMpsTGlngAal3Gpdo6Po2zWfkQ
1BVVYT2R1NYznXjfCh6BcBDrp7qzjwHlIcxo7mJQsBWlVlakKZCqG5DbtA+0LzOwMrVCL2JTfMzc
bUcVmn3s8NYlPGnzPA7kHrdso7x8U3oJ6SomRH8PX6WLVHi/5FMuJJ+mQ0vgRyTsjdLZVxqBqS0r
DNkUodqIWoemrhkU29n5GVr4Hc4Lw2lh8NnLu4u+3/UOOfOOgJLWukeewXx3W+lKq+KQSSJVL/DZ
hlNkH+YW4j9e8T3Tmb8Ly/JiNra5mwneSrzI2ksfGjGrwg6YGznvZnzvL97pMHrJQ+xmaui+08gP
AxVRWC7MjGDe3t8ixW8EuWC6OSAE6dgU9Um0swnx8ZDhooBNAk5vIgiT4R6r/otPBPNaFfTw4mSJ
XQunjW6yN5ilt/emiA1iyTbdkBYWGwYBlFE274Y5UOf2Tw7Hh5XnG1dsxkSMKk4YGttkJ7GYv+v8
fVkwf6sugVePqK4n7H9SYBMrnnXaB/Yrbv6jqjDui2VTkLkzGlZyBqrFzNuZ7LOEzskMdyPpuUyC
SezvbtvWLLZwqis+Wfea9/DeQ04z6dDXQVuMj5NPu0p3/Z1mTHxSixs0akRTiGl9uyaz5X2pyuqR
Oem18qLzbavbpxwziUmlM56kV9Nj85ZF/cUgrdX82Su+N6TRd79GupC+EzpwLXMC9UwAW6LUh12i
tyWK8jeHuYNJkG4MiWXb2SJ4iP/5Jl86ayHPtACVEOGVBLuGD1oewyYt+U/1CKcPkzNCxOy9Ldlo
FBimDfAle4jcHuqi2MNjpsIAqRO8esBiA4KU2WJ3AWyJaSPUtiGpVqFLDIhmNJDiuI3pctiSS61F
Llch9mDOy8R9oR34nSxTIvxahIpW9m7aXP9x7jhxck7ThJ8eG+5Yn+bIVjiR7MySi1vlj+4wnWfX
eS48cSbm97O2wf6m/XbwmnOFXBHEwXx1WKexZzfgXGuYDbJ5dpZjyEg4Xq2XDV7tPMfYT/w2jduT
NUDDdu0iiBpvkS/AQrNBfXO+RJCyhFvcqqERfhOaLlxZLePlty1Vj/yJZghUXnZgDVC0ugvX/syC
uhxLMR5/M/s9waLcU7CBtxEayY6mvz+fUrSgXh2Sag2Z+faxpYeyqTKi9WBwWiA8Zm9a+gPhijSK
vQU+u7DcTeE+J7m/v9FQjWK4WItXsoiNPfqHizWqU9KyOZa0kJadPQe0oEiST833iZGXwyVr2PcU
eXSMiupeVLSTnG44ESBwvd0D3ODh1lqiYOXyGZZ5tayWs8VyPtZj9WqDxMOsWJFNnIANDXGxuxZi
0tsp2cph6uFE1h22WkKnWD3zHBpDzuBaPoTZVRt/OdqWorhfNlNcJxjMy2EV/9dJOi9uSraBVqlj
aaKCa3gmOkc9oR+5c111yrP+waQMoYz5CA4IoUzJTyy/eql/ONFASvCLLUjulCrfpIyR0oofUdw9
ATTYV9L7Vg+kpdfGdGeQPgtKKXm3liP6GLElC19v5bfbhzeWNae2Ga9mQaEiZZEiMvmzF+VmrPiX
WlZQ5/Xlgcrzct4lkqhjwGeJOKO74OA2EeFhPE1GIijBgBJIWTE17O3ojrjyL8uEIQH05DoKUGYb
d4KnnSB3uh3btIaDDnrUOzYabII560k8/lbzfKsmNxEzXesgEBQUz0yOl5mt0FqIs0mmSk8QbTvw
TC+H+qFiyy4NuhVu5d/ZQO6ww8frnj4zeYtQCGLL3/achBnBCxLOQmAQ7Qyd3MjlqcVMbnCuzX8Q
3Oysb2Pewz696IIZsXRIj6XsviG6bwin5WF8LZPhR9sMl2UqWe5qPMu9qJz3CYt/anwAhl/T14Q3
kJdMM9qDgkqr+5XazAmjYilBDB1PTzRNF8f9gm7yozECAAkAGoQZsaofQsmUATOVeTl8mubp6/I1
hbbUlJkUaxSbjkcx09W490vhUnYmp0ksmmX6YvJ0NEjPQW4SgDMVrFy33gCKXTC0Pey9MLTA+xnz
tdFIvqnzS+NXwTxOBB3z+E9s1IG1lweCjzS8eaBYDTCVLeHmqU7Rayi/KoGP0c45dywFHyeC2GhT
1RAjnzrutAOtnp3BJtFdhvbthVxRilOrZME9NnrSrXQV70UuztPEEOwaGkw0LLZinB5dkavtrbAQ
f8kdIthC00NVPjLw0IYsZaSig82UrAzwsSZil2UnIKVhsDOjzp5R9YBi8lvFw/JRRrTyPORmMFA7
Ec5ytmZUmoRHA2rdwSPktH4rn6W7xEcXHnvhPSJevjizus/FSU2+Jl+Rvvx3iofbph23uQwXfQUb
v8IovmL1ur89D31ocwvbRcrEgQqz8kYU4ocz95yFGhrknAODaEKq5L1awtx7/cwQvz1+MMaskCi0
21E7hLFH1O/RoMY4VJzZ1ESwDuGo4XK8Z70Hr/EpFiWhA6FEjhyLIEEe2lFe8hG0Qm1aW43i/0oZ
WAPg3mI4Xw6SVGFvJ61oKZXlKOJVWWN269FneMv6SMNldauRAhOilEbRrUQzpHFaTWNmAxGxeytJ
DBvqiOJUzA1xcoZkM5tMpFTuCiBAcVJjkaRICf8VMeoUQ8fAr9/68CkalTx3oiG99DBasPTbLNc2
BgdkCB1PMdnIxMsT4xR2ZxOBodMwvQ7pSx+R/IBTUqxyJ/9RtoNxvp09y1kgOvLiTd5xiXq3eGl7
dTemI6tUKLV13hfGmobru2sU7BjOkWUjWC0+b1UaTeNLt3mCokyw99c9j5xAfe3ELG1QzX9b7Ngq
ZtumYdg6HI19h/DhNGV7StqFG0My85eSXBHaiwfI++llHHlbUJKrOraAlTJj1TXYWDSnHA18+I85
e2QyFR6rtHCDZSq5JTPXPj2k2Chf7Ul8ygk/p+dj2aaKQI4LGOTHQrGEpDMVpbn62s39Q61x9A7x
oW5U7jChLmqJSJFTS2LY7cxcWozq29qG7pqpzxU/m04boQGyOVpKUwiJublWRpJH9UCVYUWzuliJ
Tm7ayA/INE75kZQ1SxbvLTwFTwUxSu3727PcaSZn1HpGlsJvuX1Rtl4KgZPN3Mwhj8ps4S833er5
pba2GxA8P0VQkBGdf/dpMCKPvTeU/hY6bLdrmgCoPL+5CYkAVmyFlBxQxix9EmGzux6bQ1VGBM0x
6qfs0mQZmy8v56lsyl1XqjcyNNjcucl59p9GN4KvEIf9yQJlxMprYui971hLmUpbYJMlxB6+2tGe
DrqHqSps1Y/Qcl81G7MEx/OdExGgbPtKrhu/+Fo3BDLVULJbvpbH0FpgyyAo1nHzUeMOQEv4QAL8
AT7/2xx57hp1PpzTvoNUGtWHMnM1vAnpsEEjj/4qMe8nfZDPSi9eoDLALnWmfbagWTU/mJ3pAppG
27qU79aJrtXw+GosD5XWXjsw65NzrEKkjdVskc5k5SlZ3faJuOqNnEwZ6ENzHrJ8XGn5UAeZSVar
IDgJPq10iF7NuwCjARtbieM0sfQ7rClQsSEM6x6duToMh32Ujl9aaYlDkZBcwHab49E7CD17E3ov
DtkRTgFBEgH0N+SCS400SvdzjWq31jM0ThmBUAAV7wyCGgFSlo+4/SNj7Tn6RTSyD275VkUHNyBb
XhDINJAsYc6bk3u8vYQGf5JvxNQZR8aC+K8Xp3KPfarY/uu+RqEDjnowqPopb3JxvL0I8saPDk/O
GEXVoYtqfn1ePpB7jApo0LaLRxWyy0j9IKZeLJbAOAMgBxVCZrsQgCkWCwKTujz/6HTNhHKiv5U1
DQXQ2ca2IC1xdXNe3l6SLHzzW+VvTatxjogNf/9y+28psUrbuMm+JxWy4LxSB66mfeyL0T7e/vTL
/7Viae0iCC9JRXKnbctpK3ykZFqZ6sd/vtQjemjDr9Pt0ISUcJop6SATEpUV1lvMQnJPlG/F09+M
TbFymQWs5C6LrGeyQrxg9CXgqwnNcYyUdUnKu73IOLOObbc8VxT8t//8izTkjfKMioaxIG5uL5T7
zd/+JJeoTsiH/I07LrVJ3bR5WpPm0dcQLVe1fukyQ79URIIGWUlpMA7FIQZFfZeZyYsl2uYOyWXL
wTEp9hqGsCN36VIhLsaHVD/ror3jr6ezMOT/Ze+8mhtH0ij7izABkzD5SoKelCjKlEovCJURgIT3
5tfvAac3oqd7Yjr2fV8UksqIIonEZ+49NyJONlUHCemNQWQeo4AlgwfvhfVkG5r5FEd6uXEUgaNS
4kNqDbvZCioCDp1J4ubqvJY31PIlg/aKAJZwff9qHGxjw4Rf8weZe7uu4+GEw1TeZisrb5MQLqNx
5hT377m0Ya3snKvQHsdEL55IQmAoBqASpqrQi/Qx9kdawyXrNuqZ7s8iEdyIeJ6bTnMYfy+f2nn0
C2gHFNUlYDBnNne8f9Yvr8Kfvqc7qM5C8U6sU0RcS9D5g+l+13S33Y4yqU6k2IWnjEhFAJXHfvlw
/2zso2cGZ/OqAVXAtaqPR/SaX4pF+yZhbXi8f+v+QU/kH1+WNWH2blqC7yHG44DpDyr8xAUVffAA
n5Ked7lZIMW2UYROT7INerZNfPCm6Se3I7Fy3Dl4nsxdMdTPNtjRoC4mfCjYCZer2F2uznaS+g7i
+LnKmpC3H4BxcHZbJu7kCRl8xwxN6n9b37Tjg9vVyZI1b+JOILYN6EPoR9VSn9ZQuQwiipdLHLa6
xuiuFOS36ITZxk8ZwLJjnzgesTAmbJN0OWiKoNjFSSd3lqiUQcp6EPmlSQyATk+5S0fzIYKYyCrR
3Act/hIkinCfia83SFN1MBUmy3/l4Eveqsx77FQbka1uwKKYx4IpuAbIysl/VhU/e9qJTuchCDBA
xfJgQpOATUpCPtU90SOODNWGUcS4zoOYkJpZF8f7Z/cPgcCLd/8stktzm0mPO2d3mNyS7Iy86gEl
CX7IEP3x2f17dvg6hMF8YHosuc+NjMejeCZziHgjLBSL41Kzxaoxmg8g9ic7drlFT/21jOL3NKoa
QMPA0Mp62hth+2omLq/8uIqmSd/gdkoZPOAqC2LvaKJ0XjttUJ5LaTOkc8KDoOXJU3SYcan/QDsK
aerUKH0fFeOHrMq32W6/JSMVozFZZIowyNSoQ46TSQkfTtarrVCvdnENrk2LHuEaZRuUxsw9xIdu
1swJ+uZXRVHe1mm3w8pfbr6sUlvFBu6AAW/DIZpMtPkoliEN+x52W79IyA+RbvOu7OxH43g/aEzQ
ihK9AVXhx1gFn5OoQYo3N4AJHOuzzT4Ep5kWHZZfQDeHXQpVhUtijKzdPUNBTRS33QLMRHnx0hJj
z5BlXfZAFjmQSdzlbKvk2rDchxTyYlI7H3Fqfa9n/hPcNV8eos/V0MWgARk1GpAuwxJXux15L6YM
f5Aj8AP4OHOvpzjBOJKGVHC4jaFqZ/U7SSzn2TrO0B3J42bf68CasuclxG7CR4dL6J1T6JLoUU02
Pesptyp3ZtddzaokEGzspv2ctqsMqtPG6gNCu2JucDPocnZx/ap+GnN72FDN1ufZYQLOKupLmRjP
7lMeoXV+Xuin5deIlkYgVS+9W2crBIlU1CC42dcFQC7WqthnQf1k6D2RPbRP94mekuHXMgoi0JOG
SmfC4mX5ujWDo9YvsZD28FZLPQfpu5CqGUO0AQ0keBMaHVOjbxGKPO/GxXhQDRvLST5jqT9bFIvM
DumZvYy4ICyRXs9cANw3VSNSgo6xUBqnn2blaau9qOTxf+ttxCLh+w8pGMxXdJk6+mcLVitw1//Q
FzXzHIquYXy15J7nE71KaejRxphxK7IjccvsB5VeQBuDdRsITHcfd0kWah0UbRkpMo2puhlQxMSW
LZ3B/akMGTOKJU1kwCVIO0vJs4yFm4dROWyZbZrLLqDfBjA99NOXY/Em6BQ1oY7hu7ChTTPtKZRj
bBv4Q575OdpKW2vDMjpItzPHNSW/8rG6Yr/sN//7STEWQdffnhQ0pIYr7EX/+BfdoxsSA+sxEtnX
mfHWISeqcavcH1I8ehfDPc3DPgRzM2JA8P/3zzb/y882dESBQhgIoORf09Mb0dsZo/50Xy4b7yyg
/+IHGdGbzZhBM+2HwpxuDmqRaTTePNc8yGE4Ll0Ya9FbIEGa1kJfUUewUm4vdSoPo2Dk878fpfM3
UZjUoSbZErCltCyWhv/5tsnrMU+Ek/C28XiUUUuD6DXNsOIYppmclvFabiRYTjoJSQRdFZIx2Exf
i5gjjnkVs5ztSJd624KOGK3BJwxVZuop6k+3yD8JT/kkNPaL98RWmBRloYoIG48pbq93CWK42Bnt
ZRzYVuKhelcYWlYwCf/QadAmfLEIdnw3jQjvo5E3EwwWihsukK9TsjxKz4rMddOzihvr9ILbcT9M
xFhldn+bsug3YIDH79JJb0vDxpzn06mHW1ojwhfjN3MZMsZOdbBz6lviyGdWj7U1PadjtP/fz7Vh
/U0cy5NtGyYkdZfk+b8JVssxLjSP0Qf5XwmhCjp8ropdh7noTerlJBPNoorKsNnPaCCIWgZWDkL0
wejF1hn1gtsBE2UP4zQ9VdmQ2xwP+6bXduly58aQ127nLHWh1oDkY+Dd30TAAhjwDdhKmW17ff7K
Zg3DFaqUrVNNJKUtr0nExMIKo3UGAazREMIZzKuh/n8uC8U8ZkimBs7+mh5FR6OysjKqLpOBqKXM
fQlxec2YoSCDYe1wC92o9jrA2qW8wzoCdOndnemI2Wl/ZiaxcQQsrMuJk6cOXLIUXarC5c+jlA/3
fWun/U7VUOKC8TWjxReetz8JD1i2DLigqBSA6xPVFun5Z2cybswsHeNly8pLzzZ52OtrZbnLaiQm
TTvXXyn0mFcx8RGM5hKzPmsMudAw8Fvbsr3dZ+2lVjwINzlEpfa7MJdsVMJRfegU342eci8QmHNV
QoOloytrwmZds+5d5Rj8tcx0VpWqyi3rEkXka3koP01LTccB2dQ6gcdg84dsCI5hMfwQA5AGvOKB
6C5W6R7KRSTgxNwnaunsrVr7CDOu8+WhVoewiH5rw3jrkqJ/xErnrQywSnHfjW9WYCPWgOefDC0c
zqJ5/Ye363+5oxi26Rg6TgBb2osH4M+K1bAbAiW0Jtlby6+83A1cvkcNJ39p7Sl3MZBHJEmgyMGv
UizLu2VhVixKOrHIqKo2/Qf97t8V39KS3CRsriPI6Kb5l4fUTs7glFhdoTKH38tMXSmfD8voOx3I
xqmnQ7Aozoqhx94zvZHZ9Bno1TfLs//hufkvh7sl0VubWCQEksi/Ss9xwvaBkxfxviVCAuUNVxW5
Qaop1yhb2jVK8Z81rVo/2z+dmv1LiOS8WeYbzqIfQ08Bx3LOScf1XvQufjFFNG2YhAXruBz/QYkr
/yaTl0LnzEEhLw3DEn/V4VJgC9bgQ7QfExX4pHxuUVb4OqAEcgXMZZlNWz+nRHzavGynXD9FZjAc
XV3UG5N/yID6PGGO3XSxl8HOIwfcXKZRcYax0xKxz5wV9HuDMK/o5BvhPwge9CGjecwLDZiAbA5D
MoK7UAWJdahizQzeeZAIX2q2fJP0QqZ+M+tnLUnrzX0mHi4Ehqme92Zi+Uz65KYfGKyl30q7TfZp
lXebsoujLZfFukVZ+epk5tbJ5IMTTfNF9vMqnthbaNYAXKN0jqrmsrEIsSaxwoDpIrVvddmkBH72
DFel/o41HiOttV9mjnepaM5MDTLiS8QCV+ceEZnRtXc4kOc8f5YR2qjQyiY/s7SD1O1r3oVfEA1g
mFj7QKVAFxqPgXYxqm3lQLNw5upcybK8pbCieRdwWmVTO+7rOP7dDnHx7+rj/1uj/skaZSBk+NM5
9/fYhfgnp/5n/h+uqH//oz9cUZ75L2EAmTCEdMg10C0q6T9yF6T+L6FzGdkCqwVWKudPuQvevwxP
6qZ0pAXB215OhP+bu2D8ywHJb7mLKYbjy7X/X2xRxvJD/lzU4l6g3RAWGVueLoRuLSXdn5wEWPHH
luGpcdIC47mtq+ISzD2TWHaDxSB/jPijj3qHVdJNW31TmPH8WFdTBJuFTcXyVWcU3jFL5dMEZ+cp
izJMv/Nwun9lk+aLlACwu1GGP0Wm/87N5qnQNHGOGG6tZ8gLfsI84GgOzqZjHXyCjWxDFqBR0Bbl
+gQUYW9VeXUbx/57mSbOyXX6W1M34aNJ9/AaKNZM2qg3R9MF1V4M2SPP9RWF2HjLXQdVpxOwYpF6
jeqwy4JTiy3CRrH+KEw2jYG+YzATPhn23boB8ia2G0SA80Bl11b7jEt6a0W9zt3RyJ8JcotYwHjk
fS/hvqh62Hu5lniaOXjJunKufWBqz5myqVwb/WlkUHLC6c+Drn46RTg8g7oddrNKO3+xoxaVOX2E
uo5mqOOMcpUN2Clzaqrb8dSakUYqY+NsJqX3z1lY7tE3yLO3gEHSKMkOQU8CHi8fey6L3hwLcesb
AcQSYajozDjmsWRfDBlgOhit1j8UzAFKEea/J6Mj2Hho5LM3O+vONItdT9rWqkmU/liYgePfE2Tj
Hr18GDf92WmdZ4dg152JH5gC3sgf8wIjlps5ZxhIHFCxd8aScMyXOMPOZjpf8NcflOv3WlhfWbzn
swGNQyqCw03Natb8diwpQufqzLwskR0+eYOeXDK3v81Y82/2QPCXY7YPyLgBb1goEDQ8/k9IbXe9
rdQlarWPdJrVpm1lBRfYY+9XvYVkYJyMnnA/hqa3ASP92naLdjX1iXcaib9E1Ed/1HshdEUTujaE
+bWYdOPaSNzTCLnQkuXwhiaL93Y5/ENr/deqg2gTrjOPI4G9g21TePznBec1HUJnaManwaGq7AO6
EcR0Z6sdC8qx+NLoXXSwrfi5jULjkMPBEAFBvBEh2GwkkHb86cC6/rt9/bNN0TTM5Sf+qa/lEQnd
WJpaDHcOxLC/9LUao5xS64rwJEN4I+BG1NZmZbNOy4FSMRMHnVEG1yRxIF7nfGSGrj0FpX2qe2NV
Sav+Bo/GwR+Pdz7NvGuVSkaHWRB+DGI4O7Tw8PWG7y6vG0Z8Fb7In4zXJl9ocjr1HYs4AwfgShgJ
YHkswBvVQJFhV7ruW/5FUUQXdul+BbAYqSn/MHTK3g8lKpMQngGp3jbsZZfGsbW7+dGd1KXvQNlO
k3uoemSKeflIIotzIqo+3uhGi0OpDuH76IfWCrIfGnWVrweaC1wrutRiVi9h157x4bsnF/Pz2tN7
hsuJYR2E4VwSzQgv1LnJGjAHYMMyai9ZjYJ10j4GGu2bV1ubJUUpMZU4A6c+OqYmrnMd7KLAIKdG
Dd5Wyt5vVWm+gBskSWMtSJE6GOFwG0tT7el2oGwoYGciGg+G5mb7fvjKAovIBNW9wrXj4o7JSQd9
2PsNeQ/TYvzpXL04sbM6ExuKji/7nmVtuImHHLZ4KluflfGnpB9fFWyXd0nXfXMXOAuZVNj9hsov
M5keSHMPV27JBiFaYjyyZt5AqTuJBi+RF6JBrBOrf8rdbkMFeuAhFXsyXusNC2L2x03MSGgYz+Pc
mZuAZSEevKrbK9eA/dP/IrK8WMcK5UUbAVMyQrGBJjWtdc09R7YqTpSWe89tGgwynt9ApTkYy6aW
vcV3KtKFoMAsOg0dZyfYAPttO2trG6yEX7JGRNTGNVLb2n7WUf00wfStj2IcL5Patr3Av0jrVqCK
lRmLDDNABYE0TaLlb1nc02YIcWIv8MLv9Di7wbNgNr5RAp1jYzgP6YyFI+1G4+EeFL5ks7nS06nZ
waEoKWIYdMg+DfOtryZEOlwda30K3K1bk0LIBmJtFrI9Rbq+LzxLnu3ARRagkq0Cx8OIA6pWFUjs
Ynb8WBtSW7Xea8VC4pDKSVEaB59ARlDiy5DUcCPa0Q07hN8+ax0tdhq51UUsEWeZTG52TjAhQslc
FnInx77EYFEbJPB5PeGA1aYom5emNcabR5ytq3EHCBptukxM7nMx5gdwgESllPazNRriEfNkaczW
obFwd1WQlcaZ3zOJgxfagzfS57KVZuU7xq/xBiJKcZ6wzRrjmkTE8ZoK5C1w/R5KdIJ+YOpyE+Tx
G0lvOM6ckssB+6CvFGHTbsS4opkwRpVYcYrF1BE1GQjIPiZ9xqQW8Ki4W4+83wzyzLrhLlWNtf0c
gvjYo/bBeZQ+UZM0m5w4LNhQ5LRMExRQrylew376IUo4dcIKr4qZ7KpFqrNbpDsjG7ddJdIPpvI9
7zVOnmquPyLdKzZ9pC2j6vqtz+VrQ5DuCiYQ5otcE7DDeB6K2j7piCSJD873Kp3NnR28uN074xJw
Jca11TWATex9V2FHQMJoIZchZ3EDPWWPuCU+FxHmrCjV7B1h0z/LmBWU9TObzYKaIfM7YtWEbXwN
ccZ7Ef2G3US/YvQiG7lcjHkQXCOnXsAk8crql8T5OFrfz7gyIa+5FhQZjWudy7FvT1NLrzsi988M
4hTFUH8Uw6D2GjEyJY6FWm8/ygyGau0REjVXJOeo3gT0xYxVToT+quXKNcXEesOZN+WABy0gv8fO
bjYig22nNwQ6jvZDO+Tu9n5FZlYMTzUqHly3PpYNBVXNrHvfo1oq5qJ86utgHYq5PpcTSbZVO1Uo
y0OASFX7mxzi5iHrCOhxOwBZZvkQ1IZ3Rawnr543oRAMB6K1BzjMvdWdp86veGzA3pZesWJDMfUF
kAsruTlwjEQ5Nac0pIQt4ujQynJau6jHIHai5aBsfglSy9nniCFQQLpnBhBoY0zfVRo4ixBoYDCh
jsGkxV4m0liQeXBjPdx3IKns7dS5X8PA9Re1yewLD6hjn1u/iUVR+wRlxUYY5Pw6MnS39sDfoCoJ
yOOz82Maevba6sJfiUzypyphXh4UxXc9EGBXrO6pcOFO33VBdWqbp7ibNeQprXGmezhAf7IPrY7G
tWFAlocIbBcNYQHwR4/VoWHxYGXpsUnNYDOIqTi1AkMWO69POGbTVjgYX7rZDa/w2i4TmoyDnjrN
eVnmMGBuuRk95tE4+VFjev6kYwSqOmGvIM/P6zybsBIZ5cOgR9UFyoMgA3347FoSvJGMwxRrW3MJ
xkHO6rVnhzNt6/Uw7GyesbXeg1tpUJL4mRdxg1gwVthL+N00LkahVfbBXTAymmIumJOKeNbU8KQV
sevfvxrAda+JP4533GrYiHOLfU7NaG/PxB5XNk6IPCc+JQvHFe+xhAEFZ7kRjgfFjO+JgZut6zvL
84JvWYk0feoRxLej/kiaFIpXhRhqtj3MseyMe+wCm3qiLekbrBZ5KF6n+qNkJ7QBKiV38XLUdrBR
Ng5IlLXkUjoY3fRuZXN0Nj0CdkRpbIfGRHioGuJiqo5bfI33JIpubev9TlLu24mpGS8NupBOUjWl
lLTULfUvQ5VrFjXGQ2kZLzwctc+T+PcY6i3zA/sANI9XcHSyXRhWr01pIPoT7TKLDtrdUCGP7peX
PUab84AG8i0ZutLnKNIZwKAPlw9tpR0WvyYwx69Yx0wTRdNO573K9JPNWRSh5ky4GczGT/bs6PWB
RTEg32hcZFyEPg90RIHCkzsprGpurt24daEwNtBu6ledY3cvZmYjYFEXcUrqHmyZfXfTqj4ROfs0
R1V+I9GIOyAsqE2RdfBjy5IuTI63WDebjcG05cFK2RgkGmFYXlhv2Slar5iJNpLo21gW7RUHDRIm
R8XbaBGY3D90uf6rUIq/rkU0YHU4nSLCiZI+O6lOkhXN/7A2Z7Z5bVUTkiSCRdfQy/2IL2nXNoxs
Wscuzv9uIOvYnW+oo+LYxvXUcV8u4xng74wPOaYa9NntNgyZLLGI6Md9NAfYDTwz3PcBYYE1isBy
gALMwJts1nIEJzY57Z4B++8gcORa6/uBv4pqCpqwOAAPYAFBHpuMu/L7/V2ZYTa49kMEd4mswrIq
r1G1yEtHu9ya9vgjokNaK6CJ26LWTdQwVN6lmEo2/tU3k+4OFYECGNvYJRE6hbHuc0d88sh4eC0p
vCE1vU/mcbZTPQTRMZ2i7WwxuluO/tZrMBx0ywLHTPCaD6CVeStF40BST2kVpyK3Zt/Ny3ZHItry
Tp8hlGU/Al02D+gdO9cxHmrvMOkJYMCE0pwVy83SYoVMIj2Fmvw5dqZ+FHX8G3HmD1pcwVK1cvfE
iQIw9byNKtmUkp2R+gNGjK0kqfhjmNU6nYhEDIE4c5PjUub7zg6xJIp7aF/oANH3VDYzv9A8WH1v
nPvO/GFMVDmhkGtrIim4K3E9stiZ2U7gmXFjTNh9JHAx6NRWtkc0feE4TKN7EwlJ5D0FggwtMeDC
bJo+ONsfS378w5AbN6bbR408ZcIgSazSAYakdlG82UCtofDqOJRr18JOiKsg3VhPRet4+ynr5l2B
TAMlCFtxDf6GqJG3ZhVjfsoP7hXW8SdxwfpD2oeRL2Tl+LnD2W528wFMP7cMJ/xeZV79nLTmc+tN
SH2qJal9cM8WT9aGBt/ELh8C8F/kVG6o2MYL8cWrEh+rEppbtgQeh/VBzMawLTo2vmZDWIMdZU9d
pd6CuHDWZo+EXDnLVSCJXRQGB4DMqh9B0lhnu8NC0Aj3ZGCyfmj3fZ57l3RIWeUA04K7ozVnNgSX
ogvI6B3cz2CJJbMDM8MNuOw0TVu/6NTcEIWprUNxbQviQuB7Rxu74vK2sli8UeU+p6A+XRiAUNke
qAGSM6w3zKXN42QA7SIVY7rqDHIMt0qPeF2sdZQji+G9Sf+fXuyshhRpS8IE5XiyK2FfjAQcwb2a
y80AVZkKL2ngwqt26BxwsJGKSO2+yXQr3rlTI8861rVBeQYAWz7M8aZGjf4YRPh/a2WiWm6LtecW
+t7JaWqVOfxKTK4knNcwEaitFuLvbci74jSwOdw1y9gtLpfBF6G+1AoMbxYCMQ2FccBJ0QOmFR4x
l/DFNOyzp3hU8en+WWVkftDHMImB4i7WWQ2Nd1GdqdC8vQU1LAabd2M+mT+yMaND4yBYhwrvgMn3
8Cx0n1agkivXSnIdkVj4VkfzWJrJln13+VghzToHZktyfG+M1KJalJ4o9QHJoXtc155qSAKc4aEB
BQJO1zYeJbr6CZNbwPjNsxsDUGNvTJ2xMVstZJ2yjisUwiIPvgddi6U4Wq6s3JG+6JR37GzaiN6t
xgVYq70MSf6NSrdD4DShSs9Qy/KWXKeyCDZQB6ZHI5vrxQkVI1SqslPC7CEktPymFcWEqTIhS0DW
I8Jk4+RFZvY4LEMvbbQe+pGQ4y53QlCXYfwSohI54qxFXxrr0Qun9HyeivAXwKbYfdYr132OKvZ8
mpGj8pvsel27rbnjNq6eiimBIm/1J71I6VQW7Pyk/EWB94GYFUaebRO47PTFDimgee284LmnY0fA
J9UeBgFGhLHQDkniHe6/tLKSbRGiAJxq84J1y7jc3yutYRzohjGGm+W1xDq8ug8hS9NJTjOjDF8E
5q/A6WPSK710XwUQR4PNpOfDle6LBCzgeoYa4TSSrUa97CqfYSBlcEPSevU6u/V8rpkGXGrNuQUg
GdaVbaxEoemkRktxri5t+1vNUXGOB44looaxbWsmN94a3GNN6eXbceye4AnWoCMIcJThBaDDiilh
cnZN0ucSLwnWYwdPMvSQ1JQhv5IRj8Q8FLxSjde8YFpmjzEm7b6p5wcEg9ic02AgELUL1gIK/ING
iiJwcmsg3FOVvg53wIeRkYlVjKx37oNbxm7pnAhR71MOdO62MA6i2fidZ7I8ke6X+lFMm5QSYrML
CMXMlcxO6dgGjF1J5CVLyz3dP4jCbHfzMDwDqnVP/aCj2c/Gbn8vQDytPs5hnflNM6K+NFp++Gwc
WPeG6ybXU39xwO+oUqxMGT4amN+lzG+jW52GXIPJHhefocU2L2Y2vjG5Q21l63U4qvcNQ4+V6C3v
oNnMfgD5uLy7+3grLLtiIfSAAa0BNlG91iXwI2OQr3kG9ThiFW+o8CHLDeNiaxg1R83dc8swkfVz
glZJ413nNlXUu95T52LNlpBTzhKmoO3F1qmqy8c6sosTIMh3qyS03pPD5b5OvjtObTEfhV28BFmy
vTeSRZPRN3a4RDwGOk1Dc6tlBcpIIPDQEPFFL8FShVN8xs38u8A9uJXNNwIpSS913INlxRdop9V2
wi1CPO9IgJhy5t1caM56SrtoPxMduJhl73AJa+wPpaZb50Lrn9o8ii92mL9HpPBQecpPe2nxspSY
W0rpMQenGcQZGwVY7U4A+hO8bn5q7IGZgqJXF5XJvCngTZuFzpqWl2Eeq5otBw1aco5xqFYtRuqY
9b1rm9WOPs7cEshDB5hqm45K+RUsLMZ6gAZOYekvoY2Etilz1vlloW/urz+l24RFaZbI/ctvWt/m
O3gxtEJpr7YI1qmbrTeEJe3jlKUPPVPQs3Q9uvvQPM8p64VpisWmTBvrMuXe1uhICNBkToBhySAT
fCkzE1y6iBCwoXGvfGT3OyQgmXgerQOV4Hhtci50rS5xAzitnznT12A61aXhZGo6r9gaTDpxMaDc
i/TBPmaAcwRhDntmSconQJRToXM5Ki1v1dUwIzU7xwviwQLvAwaVZWy9OAPtzFi6ua+0KFqHnVuR
xmDiuol2tAmATPGOrO1EgTWfeHDEuXS67I9NkPMshEwxqXTi48Yy9PAw9Na7l+jzQy2cW54lNfO8
8G1hSPPSShzMGtO9FiE1DKPgV4L9gH54Eeln9X5ERbSWNqHDZB6UzYphu7ZOlMt912G85DEZ/nJz
ozpraag9dyx3nAKh+32Y0gXVO2uPWzkm/Wbu0x5E6ryCYoBHycnVMXvD6SgOIc/SyqoprYRT/LLq
+DiRW7ntLLqLXNPco121oPIj+G2IX5cpKHLRMECWVhjXqZIRvimP8j+Goz4288p1GNs4gvkO83di
t6uI1JFyAGXufCQDIuqm4NxBHZ0/9XCnw9I+UnmJbRooQgX6bMBvzihIGSLfoE9HCvcZtf3wIVv7
peDkmHMWUSq4WPAD4MWEPq4JvH9JJWkzDbjS5oC5UObDJgc35fc9cM/YfGlLQx5C0cansUOxEQyz
c+R9+j4yzoqZgt4n9xbva1dU1YPVxrfGodGWM8TEljZXFma0juJAvvXSg7M70zsEcAT6etBOXUEy
3n0i0Vmc4a6i2vIUMkEzHTDTs/8iUFbFjbN3dYUwAKvV2ZuhyuDJjve9sIIFmnz2OL6YcTnRM/Ia
b2VVFkb3ICxXjtVFz4R7wssdyJezjbI8ucsHxMEXpPgtBkmKlsgcn9yi0bYyRW1u8tZpDQ8HORxS
vMQGkdo1De+JOKHNMhPA8iWd5GDzpSbN7CyXD7mjvTlF4YKrj8K1AaPloajktos4qtsWdbmRRJCW
v2D6WfsckDZQFY9phqB7qtx5M7TmtEqb0D0t8SfBIMgcTcrq3KAD0qcyPM7K+dC1sNoVRQkqtxqD
p2aIv3H//1FUrXxOOLnYl1SuL6go98ksGqBMY/qCSgB+sSIoWOU0X6k0dyV701Vp8UBrt7e+RXP7
M2lovqmKjKOpnNAXeJl3Y0KquQQtnHlE2met0XAfJ+ZY1FPlq7HIXmadAFTTyw6thp+vHTv2vwEr
1qQs7FdKoH2Pj2Yz9H2wmVM9uKiuZj5jxkf+Z2vdSW9+aTyKfiVZG+ARWwI9vGurso+6HBZYsvlS
iV+Np6PVC139OqsKiH6cbiszzhBqWMVaDEzBrLl9dew82Fp1ybDDGKyTYRavusfbWVozG82OJMhw
nN/Tymk2lv1uweXgljqUrGsze2MMI2bqiQJF9hnpq8RN6whvFHNNiwRPp2hZR7KlPc9SXEOHpzpN
9fEbktOvIIE7XzF1O3v9uNU5St/z0ryFitlNkpfRZh64sfASabu4jJtrjzye8cGZq8O4wIzu/CBo
ky1ooepA0km3ShdySx55tzGUDlh0Pdwizy63akTYqlT0rrUTDlqUh76REmFSNpZ27FO3ZhjHKSlb
KkwiALztGFTl9xIdJaQ7Mubvf8o9k70o6eJK5GdHI7e4YPm4Lmf6CdGtCPkEt5vRpKmu2FX2dAU/
0x9QjZuXHrUkAQvDlesw3nGpL9h4fQ2EtHsNos9KmxApGYFAUMjQhJ4IuT0T1ouwJ+bUklq+yyOc
VTADvtnFrykKFbs2YpVVIAbOiCo6hV0EmFxl42kc6Bi1ynuifWMIywpwrifMs9ksLrnTgkMKFGJ1
MNos/XTXH+vsPCFLYmWDcCieFQUJ4euPQ5ZZZ934MiUMpGWtnSgqfJl0L0Eb18/e8A297dXBLU/m
qDsTZez97NOW6Xc8eyu0S+3ziJ3zxDDnqk3zL3I82ltobRjgS98WFQLwmVzZ3lBfuJQcv66sz9zU
X5zQkSgiZbL1xwWWPEkNbn04het2tB4hA22ByOu7WIWPyu6ehdkfFM3HBr83sn7e5o6j/QqAY/uR
BqycSaLyK5ueXGsuLb0tz2WzNbQ9Qjv3ODZcPpFunOhvYp427CIFPjaY6c0O/lAd9E9uolokADAO
pj77ZegQlBXlDqsUAlxBXufe6BuZ/tFqlOYs38mbBBCPI79nfaClGTNxUPs0JHFafpD6Y3LJULoI
UpRKW66coTrrGZDSKHLk5f5ZGGpnAjzkAYJCp/tWavV79B3vQ+hh5GBKYFsBK7H/Q9mZ7baNdFv4
iQiQLBaHW4maZUke4sS+ITJynoozn/58VAPn/O38SHDQgOGkuy1aIqtq773Wt+ooZLTPl/t39y/a
3OjH3tT2xajCS1gQ9jK20Y9aCHy0TVZHlyoYDk3ZTwhUlr8jkzS6DA3RVa3FPsG0FR2hbRs4UJwK
ziIn8Mv9C5q2cNuhx/nn74J5ApPfMiFxrDG56KGbXDj6z4cwzIkAKJLL//39/TtDB3pDyrGNfWAL
+Yl2Sle5yVHa5dnyXCq0sv7JRs4SWzvTcoZM161WaD4JN/qWn++sQ/Lr94KGsF/DA6bHkupH7KLv
5gRnCF5XvdbRlvdamnD8KkrfnGu1MRZGoB5Di4dTjJcLLd1zSmvy3MeVb+jek23P4Xqy4mRvsiIE
Lf0+evG3nHd2rbEINm52iUnvXYvAfh+ovFZVGX8CovmrGOJXgZCPyv9IP7llKDFRPNe0cloyTJSI
ab8r62SQj4QyrcUq1h4dgrSjdvhRFG+23X81GP51oTL2Q70zDdyXmfM5MyRjtajZqtA+exPNYmo7
Tm12p1ZRET41zFFT6XQowGtS8+icrQyqOMdD8YcLYNI8HMOSkL5U/wrmqllF753xjYyJkkrKOpbD
6GwK4sLXRh8CXkvSizBJSbV6EEtFl0FATWSOzsQ0VmO/t6xyvFoK34hlv81GdpwcF1ufkSOpcJ3H
zM4Y8VbqIud+S9mKEhNKC701K8gZR3vaIQgq4mOWTnQku8eAlvgacTsW2ay7aPsRZfdnISsH3Qrn
g4RDI34x+nhtdnYifiAahrcC14k+FQ3Lbr1h01jTOpYQbPiZerZUhc0+1aYMTMe3rJdAviS8kH4u
Wl8LbEhHG65D+sJIR6LMYdN8S0lTxekQLQdpEhA8gyiNwUtp22yZWnEezsmjNTsCd5jnUeQIQpED
2AnWjOpdPnsV9us5/jEaGNuW50Lp0Ro0Tky+kvN9hiqKnSLNdpGLtL0C25gHj8yOa1TPJn72dKy3
tgpOpgDd15GE1lgu+aaLAqCu5YvLmMhzWlo8GFLXTiR/eimoUYepaRMuDT2BnaVDNAp+bp+HYvJF
UBA9R8bCNDTlRu/aI//180B6wBq27slMJo+0twZafWY9R9iMgcQ3+qZKSMYgwYt2mvpslimhykO8
Zu/4KR19z7F9a6Y6OMM2PbDC04yPtohm+QQKAyDcXCMSlfU2n6FgIFrdCc159JyBiUKIy6oH/Rn2
YbWhzsTQKG6dovtIjpkvIF5udNkivIp/OgsUpoE6xbASzOeY+J3XhH4b6JjYHbUzZXHFHbkW9mgz
pc/dbZvq7wwl33hfif8WS1pNhPR5XUJA2+gtA/pO2zC1Zo8paaNUpCTgl+JUr/H5BEgiNh1haqNJ
EGbUNntqzoIpm2QIU9G0T8kfAQkHeQpDzDAltwa0KPufJGul9jyfDhobjrlwa0Wjnm2TY3PTb4vE
AsATl8wNrcYvGtiLc44wCdCnGkLFgN5OVtXIVhE69Rm8FegAyHW4sOMVIQZ5bRs+mrpNjLxpk7jV
GoT0Y+kmFpnD2byeNfwbMWOdqdMsFsKCWVlBf8szyLlIFysfgSCrRY29Gjz9W5ulOOBqjvYpMSp5
gBdNq34g+BXrvKJpP8OLX+fBp9Iz91lOL0UBovQZuD/jQyIPY5uX1ndyUJmuTF9RNn1NWdFWjqzD
VYSgBqSCvR0C/b2eaPnQwVjVo3iFXxatnJe8IyhqRlAPv2nvOO1DmTOqDWwacaBhMSuVvlzOm9Yg
20Ns9zhJOcTr7pDu+updIXlZDy2kpXpunqeB8DZRoKQsgTXKmA/V1u2t1aQHCrvPSZJ+MyJAEpLF
uFDTxouHaKe73ss0nmoRvJmsRD5MkxFMi/Wk066PXJrLlkvlG6dfcJdEMKzM71UZvi6UxsTDcpWk
Iwf1cn7Pvfyn0zfkh5TAbN1DWKm33O5CH+QTo4b5XCpgNTSHaEao0e/yVm57kraMZsmZ0IIYrIv+
LQ+S1s8s5uZVUkLrs3+gDngPy3442K37q5+9n3AOjE2dadtBufpfLEV37fu/xWmOI/jnbnsSOIv+
LZery1y4SVYFR/zYPuC7z5VdYYMokF5FQyh2JqwN2hKmxdpP6lKGDS/VHlIKfR+bcLyxgEQglrSj
Xcjp6M/aOeMD498k6sCREl2vjcjXsbwPEGyLMA4nYpZwxKMmDmppf9le3G6dyNrQoqefn3kPnuji
paMF48GNnO0cr3ObwaxmcC4b5oASJTfObYcS1Zye/nKBi0/v47tnO1we7gKWQv2DtK8H1dc1Xhgc
Lcq8EFMNp4kCofscA+jkwgHaDCOgMSaOd1RpZq/xA5aXP1/Gbxpj3iZH17GHIjYGTf7hMzSwEmoh
0sMjahqGFGSEYe/yy1y+lzaHzmz5MCsYmEGZZX+RNy4/+t9vAFY0l0/GFTrxzB+Z9nXoORXqYEgL
y0i6YVyYxLG7kQMenjkbXMSEyPEbB3ban39nc/nsP7yyIVk/uXN125IfvXBEySZlkeWSEVRcX5F9
HdtB88l+NfZtGO+mAXiK0Ywvxez+gpWrfNe6YebntJdjH1yse/mYpf6E/YBsrxG8/tydskT1D1KW
X3ObQzxah7/JUz+6yrileadc3XVMYXHLfJSnTjktH4+TMTxZRX9Fm4/DoiAoGTqQ02f1N2GsmRSo
PQI9C1LHOjDnDC4sI/Sg7qctqsRkMMszdMeTo0EgVV0z7bFJPVZt1Z46QAadQr/nCG3H3BgR+fwj
H1x4wE3CwIHRxCpHcHHGwI5WziFvsG4S1BOJuWM0/cDB23j58yf1+93pSpuCzNUdx2TI+MG0WBZW
rfNO28eOvvGq4QFe6aLe1H33pRGcBGNFA9hwks/KTvXtn1/7d+ktr+0Y0qMmkSaS4H+vbllgDqjf
G/towF4q5rHZItLEjeIEvrO0Tf/8ar8vV650PMOV0sZu9JsHy24J90YtaR9jU/s5lNUnhePq3t1P
jRxWVvDzz69nLsvLh2cAaqjQ8URxW9ET+Pevl9Z5TeejlMc0CMhY1hKQtWpnNFaxKrul2bGMCOKS
tn+oPVWVKpB5CXbb0qUJuIxHawjSBxFWT3fRaF55yZpULhrwWI9KaW1TFqy5DeU1bOojZ2jvL8uH
+fsC6pIbRbIKlZjguw8fEDC0YBoy2zpGiUYkbEn7PmnUzejc8Dg63rg3DO2LYBBme1wugipSy/KR
HtsiRxxcFCIVGJ+gi1eZNXmMM+wHsNuvZlyFL3PxKZDEvP/5Tf8vt7NnEhxCKBIs4t/WHc+EFTFX
0jzSaqDBL5l2SLcu9igAD0ZAzm6xZFTQCg9z/fTnlzb+y5rHnezYggY0WR0f90OH5i2vnZvHO7K0
LmbiIl2UOz20C0MwzQ9UPz0YrVvhe2+ZdS2aWjXqpNQ5xNz95Wo+eKaXpQyDjOWSHSQxHYrlav/D
2tLrMehAzzaOmU1Ax109NC+anxv3X7Sbq09U5TxwnA81Ryv/8mTfjXD/vvc9XDoSQZ3DwOb3ZWUh
ZepFpB8rXX+jJ1ihHBHTF+nucpE9zTEjaCFzWqDBMsLRE5DD2eL4j+x3J4bUkWnGN2U4+7kr5bUX
Rzr3cEJURSDaAvmAurSNGVxeR8u4gY6PifO1jqHXGSd4Jv1RSrz0Zq/vWlnYJNQycqvQ1F4IDN0Q
pUtEJhe/zeG9obm14aeXmecnVv7Ui3bf1V5xYiix+EjlZEKpYwXbW1jb4NLh7LUjsHFZwzHdUwZ7
mVG8J3r4BLa52UJEsA6DEexDWAjcKH7shOM5TEx7NywG07DSoDv10/s4iL0Gxncg1PhJLZhRDrXn
ph9m5mIew86Giirp9BlkQO+eCyd7bsP01jWRQXVWGH+5Xf7Lho1HmpKV3B2TAuK+mP3H7VLAQYsn
jQD5cLDc05zKHUqDb0nUuI99qxNuiwwjndAMwHPHyy7bBbT+0o2BPOizYrhMCzas0RWbXbaDckuf
AC0jw5JKHbpafgJpAaejm82/XLj8/YknJItVFjur5wr3oyUzzHpkK5wBj3eZqERjMmvTry4M5bc8
V++uNh2zTDoP6TwHWJ8yZtIEK7eeBZqqYjtFQgMok0EeyodzAPyZ7rNAPUhgKsNOcUhDjJd28hoy
rdr0TPl2mJ2xHFXMGgiFzA3vi0igHK0MLbcgkzHJt5GpH42xut1PVi11/zm/4ZhiYfRGc0O4KT1k
ZstgqsXjqDELydR3hX/05I8ZWRLAXrt9TQdPDRPItndXVJhS8lj46LD4/TjdC97hax6MEJ5xg+3L
Fp2XNIe3vywiH/yuLCLAFiTuOBZUHuK7d/c/7gq9biIyDdnCMnfv0ey5NE5bb5Cz4S/yFrd7i2/T
WFSjaUmmelY7xnqMEEWkHikxKv3L6m78tqWS8bWsr1iIWNusj9dTxw2DS9IjwaHL4eAQPk682mYk
bPsSW3QS2se0Lcq1U6F7BDO1jWaU6oXD4A06c3PuYuIl//IWLevov1Y6LglXk8DZTSLnbyudO5to
smkeHs0oFshMYRnSrwiILYCoYNCeMZHXObY+PdDvnw52hsde780ToA3xl1Qi47fz/nItaI0NXSyH
V/lhzc9x5wDwJfVYhsbC4pHFoWlJs2UMCKCGDy0wTaSvzD391tYM3+m4Nm2ormFKnPVU5zfm+gH/
T2f5NdUuxWScnOZxfv/Lm2b8tjvZHCiWogRzEwXCx9IMcm482pUzHDUFmRLvpH7IQ/2MOhZOJWPH
PQ1YgIpo/q9B4O01b1eXPNpenEdnLX4SM3CNwZGfolCpAxjDbqWUm5+zaXiItiNC36eqHvPFPH4B
/Fs9s0LkJyaWGI6GamN2LMNl2lT+ZKVqM5feW1C0P8lTypcAo2CrEduJzqoqPIJQEYTLxKK5uAir
ozqA/eBKlIV2sxMo9a3GkQdZC0DIU+5sWpPYzwqz0ElGtLZRpm2B3zq7roG92pPGvKdZIJAH2VAB
yyL2CRiYrjzTBV3J4UhvNEDeSPxGCWTvNArGwvcvVTu1234qrd29ACkZ6KF+Fe15xi2JO6SwrzOA
Qr/f5J1jfjImjvNJGn4CE/GWNZS4YZxtNKs1Djg4fykdPUgvZhc2g3oII5iydtd51/simtA0POlu
/zzV3ZtezngjtM2A0uocG9pTY4LlD0e0FI4VPoTVZwb+CZ4DzzvaUKbulXQcqF9jgYI98ch2qtgJ
1sUcGhcji9nj8mDfWHL8y5nj95tfGlT6+I09KeCwLNXGf6xVcYFDBjVXc4xTQbUGem45Q1fDxsUD
vIWIzlxk+v8//dLgsbcckh15YD+e8dtQN9t+jNTRTQGGaKX1QBqvd0q0IoN+aMf+7Ipd2wIZWVRZ
OWaef/QKsrPd858fKvNDgQONgKOWyU6IGUzqvz1TBdYPo1bSYjStvdSOW5x5iNiCJQ1bZL877BvW
wY6CB83qJn/xa8zY9A/wF73XJNW2kRoYlbnDQxwX3ziI0Dg2CT1A6DhqOWcnj1H+HD0Kxn9+iTKb
ADBQVWmzKcfR/NtKT4DjvxdWi9/FFrYt+F1ALnCC/ffnaWVMKi1E28dorGPf1SLjOOdSP5JTTF/7
/mcsi8bx/l1aZOummuLD4ATzMSH/gNb38q0bIHlaZW6ebSehvY5jOh/vX2JO8UjcRw6eSkIt4u8l
mVhMn0pOBnU7H80xZaDQtmCgkKJ3ei38NMVAce0mQBkzw5TEFsdYJgBbomr83291lCkaCDBSIUpx
TCJ32ki7+ZV7kwYBch7Z35tuTfZWIIEhlhGhBD2ypUzke0umRCRXzLUTKzhmyLUDt+LXHkH4t8u3
E2YhBhLHYvly/84DzQ46s9D5ijuZw6rQHwvZYpZRyTPYYtzSS3oztWi2H21rZ7o6Mpsxeq47Ni1W
MRRz9Uve5giNl5j7yJx3TvQpykO5c2rsbMwS0ItrdrwyVfRyd2b+Y79CL4jljpADOeIH6pZg6iqz
6hsocwOOSiByGIoWKL5WkXAksGmBtihDQGJgUUe0JCbDjafE6I2XIur8Bi3LZgxSRgUZA1ZjstSJ
xOt4l7FKr6fcdc9OTkTMIKH4W6B4lnV0GqqblcBpq0LIfpnVRvsWo9j9KpmBPxTM3g8g6OK17hTy
uYVO6XspdwPlC5N5JEK+TWrNWRNld04QP1FcVEjuTSA1qqXX1Bb9LQhq/SUJdW8Xoh1Wlhc84/lf
pzXPkK7Vgn2pqTSSle9qP+shhGl7rRMEsyUc5DWkFftwt+uwbZHZPjC60lSPmIIYMEx62OVxa+25
B0MAYxHiVaEVu2hU1AsN5bQnw3LbNN/xzu5hPxsvgwUhPK1DDQ8oLfmplDnRlMaidpJnmaI8g94X
7UBFJjucW0RutNRPHvnWfhrYLwjGzE2CumZX5vghU2D4rRtrzH/CV3pEV6xWtKEMa+9mkXEwc2sf
UuyjUZ/NDaDq4xQPa0YfaVEbX4pcvlpF/sVtyEGPughfKa74g9mprUby2l6EBlY+sK22jsW/inD1
qd78jHCWs3ORWZtBWfGeBOiBF006Nd64zFVrY4//p0Opp8gOXQVpFJU6RrKnuzF1WmS5Y+29mOi7
GMLQy5Qc/c7F2F1LAyhSoZER4Q7Iq0hF/IwStt71LrfR3V0coLC9WfC311psx99V9FUPZ3vnNUa2
GyL0fZOeQVwHjY2tlXIdlwH362w+zihjXgY04oDyswhxEn/M6u4BI4/Baqvb6EboLjgdYOMZbP4t
Vpz6RQ+xi1yIZN/U+tmTWrEXPb5neFRo9jD8bSzCAHBhB+IJvQAvPyt4m5nj6wAzE/Ia1pbtZquE
nXftpow8y4M12dUzZIZwXam6Y3hiZWsxM2EtskV/hPWW1BXS0LCcIiDI9lZYeoiGwmXrnULEtjoS
SBWdaZZEcB5ZhRqdB6IQnbZVIm1IS090v2eA9WCb8ILhBp48iL8P3Ao9FyBQ6OEsOA27Kf1JIFJ4
QttXnfU4XpQpGE4yhJVnj8BEY2jPtHqzDQ1Ib107idiSSOasM60MD25PSnhqh/UL59p16RbWIycm
LCte81C0nXHxhJbgiXjCuJOvMEOxxjQNVOS+9WioWONw4vePwOMA2dLd8ZbIYrqhoIq4A+BCD069
lVbk3rSwMa4VD1NNOUtKfJocY3zwSwN3OPa1dk5gDgYhQ7JO/1JWIz25YnhJTS9gp5wmv63CKwJi
9zlNv7MxMGFthAvyl6qHSrIOTWybiHmtXYvJog96hFA3bzQaMmOksdXrCW54VGTHMQtP+XgEAuRg
LWm/wrBRuzgX4TqsUhjdyJJOZek+wXaFAOx9jbrw4OGTOaYeIrgJ8fs2Zqy9sjMDJKLqF9b0p64R
6xG31SlGTb7v++rIlDE5aZItTnkywANSoWt0LI6VFUvKk5aG2wpqOIG33rVsCZUala52QZo8WgWt
vrbiwS+rwvI1HU9ah8L8APdeP4RT/oktn4UKjSrv9hKL5DUdhiT0bWvOxB4WpLH3M4bBu7AjSQ1O
132amlSoiCy3OVV4cOMVwFatJs2X7tXFS8SvNLT9SRDngi4Al7Qc5SZGNVWEzLsRzpanKee4XAe+
XVjvQT2ZK2gI5rZ1JefmLL2iuudjSEgkaiA9MAEecH5puzDDKIBbbL4wkqTRBjPJJ1XU20bYlje4
YvJdMNd4JTzYqUp/MDtdXChb0KrBp7kOSuDkR9aKNgnyPrmX5W5slU8gg3tGQNdtSllGW6RbOilx
vPVtRnJBnY4HKWo858uPZigcr42F1oJ0B1SaMz7fiW4OS6jLGvRcm2ECMq4bEU/cLCnkc81SmRNE
c5unstgNfTusZ2VjOOlTLD5B5xKpqBsb3knIto7ES0mkAZaR+AzEDlXeDFlQ917t9EJGpfNmw9to
gFXi1yqtVTIOPWHzan3X/pZpzJglkl9zx0ZVmGTRwdPaTR1o1kNeWNNG9epGSfnDjOu923vzwdB9
i6MUhdH4AzkH7sO8eYTrRfBDaci91YFJTcOLSY/7ajYTYTRV4GdhdjYb3dubKtfXs0BqC6uSgLdw
MHYc0TZdPNv7BvPEyqF1SS+OqiMi8MmeaDO0TQ9QT7cPeVoDkqut5/tYpmtFerA1RW5aUrwLHQVH
29tn4gRP1iK2HkMBzCY9l4mlDmbaMU4OQozWfWshzBvGveBVjLwaTtC1dnEYGWfZ26fZzX7UbeJd
AmRBggbPrp3VrR5Fyq8RTOTVzt0xNgI/mk/F5FUX9GVIiq1KOzB5BvKiK3h9vB0xkAZaQRAEpuSp
JDz0QWKfMCbDPdfK9l2SjeD2DV/vzvI2RmNU59FGzc2ZGD+XhFQIMl5LjvIyDGkroa26PvXr2jD8
EWnrZgTLi73AMzfM89G06gMRn1Xku7nxWNEdSbrvutzWiBEsFZAfiKZkFQUwB6WO4d4qsN7bFdb3
YbEw4hDFJ6wEg7roG9LicV+14oaitfCnRFWIALrgSJGHTh5r9NqoXQU2uKt2sSm/xoEQD3JuFqNS
cjD17EswDtaWeaixinI89w5en1gv2pNy7Gcvq9aplWjHYEkVtUsq0LQangvR6KfOCn2GqNO6nayC
ZnGzN7D9mhzNn+jtveSTqZ+yGb3KEKQHKLCS8XbfbyCURRfkJNthxt4MoMQ5G12L8WTo4yP9R4Ms
PlZf2oI5BbO82Vr8yjKujgPNoyuhwTyAdnkQbsQC0qaXbpbeldaJHSOgjJkIIrBk7Fc3/Tvdv+rR
frwDTsLUGW/3cyii6W3miejMeV+wjCPp1upWbTSefEBxM8hqJ0RT2HFzzqTvWW13QOTR+KFw+0fN
Gw46vuaHttMalPASypC0SeSLnGuiW2qn5SRCBTPCO5gFCFWa+JvTp/NhHDocq17+pIyUDS3XnnUg
bbtENB7LPTDJWQ6YwePg4I119VSQ2CcM8hfZOcN9UPFaY59+7kXzXOeEWBtD8ES3CD1UlZrXHpM1
7SEAM1PSIOZL3XzfpFQteJuw5vXzKW70+Wp2gAfIDdPeJ5FdcSJ1tub8CiLoyGirvlIPa74y23Os
mI7WM13QNjUOKi0431jcG9liqsIB1lQ4j3q7Gc4Cf+jert1v0AFMnGOnumVKNgdTfkzLutpY0hMY
N6A7/SMCboATIB5lnIq5aAWLczjC8flUS3MTeRUZV/DSD3HkjowCukdX5M7XgQfMm7EFdVlTHEPE
kU/VEkDIanKIQxf78dglGNSDZc+g1Brz6JhYX+xa4zxYNEiSq6Yy/BbJ2rGp6vgQ5dMtrOdya1lz
8MWOUNuM9mook/4W9uSIyKQRF2dmV1ZIv6c4Mm+BsK6eBGtnDCI7k9MOtSPzXmCwnmLkfQ9dbdG/
mNSjbKrmse9RRPbVDA+d+uF+3w5owteDguHSdCh/O0eMT+OgjEvSCe+V3cfbyAk9PEaf7VQBJOjR
x/rK6ZTvDdNh1qjzqLBfLW+wTlquY7DUzWLHJ/OZEEbJjG7BdiYA/z3UoYXKw8cFKVNBul1N6WgB
aBLjc94CLRjSntAfjN20Dd3nzH0LZgkAxfCeB/Ar/3BFeKzVupmJCLqPCzoT2xN3G+bFMmCMWABu
aawFUZqqFY0zNFfFeMj1ln1SWSBqerDVS6Zt2XEeyGoyq9wsnXfeAsgl7dU6s9VM8CFMBEhV8YtW
hrdhqgLQVuWEV5kjQQ0GrohglGKbINJ7IL9li5gnPeUMmw6t057NMaqPI0MWV6obPw7xbzIhYU7T
atd6SDVGvdV2apraXRnozwUzgNNEQ/re3pqb6HvRM8P1cL6u8i5IzlisWZpN+4UR/MtQTBel4eqy
OMFNRZPgeITrrDURkEOF19PYEZXQkHgDE6FJJFhgPDh1kzWbYHE1YdVvrlXdN7si9PBZGS5pEm2/
w1/tbk2aX37cNV/NthMgyfqZaQLKnVUfLmtYMWmfdOTLoaQysCfdz1zzwrBsfMskFpRpm2eZzdGW
bIpgQN4eViSFWUVzGdo2PcJdPuZtVp5cYi/CtgaTG444OiymYKVgHnZHJLXoZzfItohFS0k5oQV1
gYmzLWSjHkXCQTJI1Lcp8iaO2uiySJ2FcJnj/TSZu9jxSJQyA4ZTH7bimMeShlkpIe2XbnyWOald
c/gw1tGwxQTgrRSjEiTgYE5shqwy4j0sgEev6VtgNxuHQ+coex8H4yVEcLkfTfOXoyb5kOvueXLx
RTQWnpR6SoZ9hCzT1zXxbqE43thUFBRN/bzuef/2jnodXJYGU7Ctd8PwdAdBcTbSefC9lQGZ7Y6Z
QGpuXIIpXvV1pB402b0QsgWop1WQPl2b+KqaGKw+NDISpbbBUI7nQY5HlxriWIEA61DWbVD8plC1
bHVyEvNqDG7zRH3O7bkYZPP40rv50U0964ov91R22Yjo1gpv9O+XMN9644Sh7rcOsspJi+qzqisi
SVV9NQiU+9xt0ZSvKj1U1wYhOqDUtdPPDXkM8hT2EZ88eIhtIMv3QfEf3q2HcoCtOnbFNcUq5Bsh
6ssaV8UqddvXuhMvPTZkbEYTsBNr7SQBmDAYRGtW/m+5FuFBy8z6YeA1YXLLV6303jmrrGrLzXbY
ajnm0tTYZarAQJMlD3UDP32pMlUx/dMozSpbHArAy43B6HWW7F360rUkGvRSmxEH3i57DsRPAxgX
9nDSZ91Z7kmkMz+7wVcoit/CEc+M5QzBJjLJ2soMyv7RFO4Gm6XhB00bbnG27UPcMeksmo3Vw46J
vOgB5+APCNNYN2gMrGyjlmSs4QhCMI1bzXxJBS0xw+jsHzMZlu/aLMKHMiqodlzjxSOzvAntN9HL
/mrG2UHpTnZK6vwpVBRelrDgvgTjI9nuGgosjURcgi3WTVy5h7g1T00XTptmEPJrb8Ryo03yYKeF
uFKLnrnlS7sZD8ypTF8j7md1P8GVrK5GzPQiRnXMr+T5mQ2E0ekLNCVtuJt151dk0I/ClYnRu0MW
MEw8qyQ3rSOH+rUcWHa8RnxpuNdXUTi1BzH3I84qrdh4+rRhmYi3cTuczIkRaG/Ul39AkIuADPjT
6CcBZj0akCE2CivzHUnnPSDJsO87dMZFiZ2FJBo9T549IjIh6yAcRO27c2tShtG/VWuhBcSyx4GN
YSZ5wDVGmF4wF6B3sAjN8/jTsYHzzXri0REco8UruCzozY8qidUelgjW837+pu3g8uD48S6D2Q1H
ezCH9Sii3r/ju6AKwE4ake2HZlsdB5Nm7V00yaA4Pdo0L1epBOgiw3FnOYouLGWdW1TNzho4dnsZ
5RRbkN2j5y0wlq/aPt2YYVkc+zb92rV2/MBRvl4pW7B3cW46RGX7OLSeOIjGYUuZ9HvTlE7e8ne6
ms5GboS+kEW/DYf+bbBUux3arCBsjLRBOO5q47kDhd64WFTaAaFN1Oj7+47ftZAkyrLfKqqtWuAL
457EhgrUbszy4YvdmIfYwvXs6BdMtLocCa8iko8lArwYVg3gpuMNiaezchSTUl1txs4kqZBFlkjP
5jTr+uPspsZlUABCyC/EsT0MPDsUou5S7GRt8E0NUBNc1XE310A2XNmUK90bkqMF+ms9u/YuW4aJ
Ot48yqgBOX1Z75ifiEOFPWg1Q8zYBzPGKiOo3/l3mF/MbtPGsXFuhvpiDqN90CYM4PTSb96xvK4h
tth0i0hIHXC6HJJUb/zGqEi8tJvnKjObp0wl1iG3WlqJWn5TF3uQ1qNMw7Nyy++6m7mbqrfqnYs4
gUaF223p+BovNVvVoWDqUarylklYbkOMmy9gQ8BgfkDSPD3FGXgLUuEW/Ub8kDxlNYFNdpcZPsvH
zbEncAFDHa7NhCV6jib7zEm0n670kH2hYHgk0E4f0awypKvtiaDDoeFpTKerwOWGcZj0PnyQ4lFz
WWwts3H3AZAZckFxNFIrS0YRy51bQ4XB6tvtgJ8C6JJFyCC8sdYlWy4+7IHEp9F0iDLu2Nc0k3a1
F9tvw/TDjXBnaQSDXRJivi86gPrAK947SdNkyl6a3DQ/mf2M2xT9I1iP6mTK/gc1f+RjmsqZWczR
ld3Kt4hhOzeASrYC1/aKtjZMhdB6UlJuZhbO55LFaIrco+TQRCCQ9a0iLPAVvcEX16gId/HUT0m/
M0w/uYUrzl2nRw8WC7KBpuxsdowPXNote1nMP4E7R1gbiLBDxW29BsEbFdFLTsfoqQyhW8dRem27
TGeSEU/bOYowmA4xGQEheNaCdrqWBNOzqnQen3aSeLzrjsjMgQi1mZ5UZIfNIx6vV5Mj0IOozpoZ
6zuDBBBSeaK0YxpUv6aya4gdV/Wbu1gRgqEar3Vd6o+DUXzBT1fdprL5VXTQyMwhyXbpoDmf58lc
CHWzdiknvB/pMFtbk9Jr33RewgFKay7heOugIJU7Jwt84SRLSk2Kq30IWKtIYEoxJtXpWaGePgbx
TAOQvKkZiwx+HmSy5OhZNLo8QpUjs3gekvFzUGrjNgKheyaw8SSW1og99T2nbYq5vFTTBR3ddDFZ
ynxtHOnqdtOntAutWz/xg1cWl1bXA6fdrGUI3dX9c4Rlc2/3Og/H8sepCrpn3TtYdqZfM1LLS6c0
PoXRsHFMPX9TTFd2GZiKrSqN9pNT5wcO/n5v43ZfbQK8ytyPEGpARWpfjWp6G4CevEYeNnDXczck
zcqsTf+HvTPbcVvbsuyvJO47XSQ3W6BuPUiUqD46OcKOF8IRDm/2ff/1NSifc+1zkKjMBPIlgYIN
QVIoJIXEZq+15hzzlM3IyNzM3Nst9CmqeMdqj2T6Ah/mtXGAEPvASDrG7wC+rrM2/iP/Pj7u+xUp
fOuEf5yvN2gtfbhVRwKB7p1r+mJ9pxuslysSOgYCznJILoyNvJYVRORFa2Ds5sblKAwdYNqBN65P
g3MXDU/o2EtYxbWHatY3vM3msrl8veAsW30jUmBNitVm3Ohb81Dto/vovn92vogfYG9Y9ZYWYEHa
OWs8otyMH6t205mMPjZJtnXeRsZVO3WfHqf74V6/Nl9BuzOMTPBEkeNRr2lcB+S9FySAbrvBp5eP
exUlCA4S9RJO2UTWYHgNu3LbAETDLcWgsiudcgcIsfeDuDOw4tcuiQ6TsneG/ILtrrg4Xfh1KLKR
HdXaMLcWbwkLgRXLWQU0aGLvZF6c0qQfvhUlMIBuVIrzhOTuvhvU51nm22bo0xeuxCiTCskaM0pf
6CSvzRoJQmKGFd5yw3gRvUXHLGa5GedHgeEj5008vUCpX+Gxmbb37eDhyDzcJ4Crgqd7+wFfZVUO
lmc2U3W4XVRGWR0qcJ8/b9phTB+xxPUT63F9sKG2HYKqqQ+3m7drScOm0WXZSWOcdmDydVLCU0bn
dlvpY3FwS6tgXs61v92smY7sZrP3YsIFD0VmQ/IIZcWlxrxsO6bO4+0nc2CZ68is6RBrWX4IYnGy
GRBubz8Mij4/VL0sSBzMTsOgK7/dX+Y2TTg8OPmgZYfbhYyDjJ2bi1/33a6BtVkO+5yzU1zL2vKa
Tc75OpiDal7f3roZldSVzHTXUiux4XTlIWhk4U8t+SxHtdQ7vwDvNpvmH8/eNFH+83X+dl9cAXDS
6rReMyf9POdVuK1tHSNTE0atxwkNIpRS5Qcqn5zwuxTOTDz76Bh1Dj16iEOIQbWeqr9f3O6Tdp3S
0iuOyvKp3y6Yx9I7jdyEy9Eawd0oSCSEylGfoGsoW3VbHJLlhQbG+z+1g/+f7P8fkv0p+38Tl/w7
ZP88/2iKlkyRD3JvAKR//+c/dIKw+K0/0f7uJ0TtqGRNA7k1Ci7kNn+i/e1PlE/4PhxLBfOEDeQf
/5YXdRv+8x+G+0k4cHrAbeuLPttGxPMn2l98MlwX6BPSbYf+3X8N7c/L/FU+oroainuo9wwV4abo
NwXab3IgESZu1hokcOSqUoQVMTk23e1jYcDP2EwNLtYjXirxgad1hhBDuJhDYjO2f/taxXomf9ia
GMzvbImF8tkI6EY+D2XdNj/kZKTFt9kWvfK9h9hdE+DLIWcWMziTseyZ3VSOQ7m44vQHP7UorbR5
qk17IgMa6cdzpBP6Ds62DDtoi5zUl6OyVmxdqDjBuxl2o1yTVCT1Yxn26V2iOKL0gkHBPtUXCrm7
hgog8NTBFqAzmrNCXqlOOKHi6/BW+yTbmDoRcWj3GYjpknySLs1fSTzDAtbaRAx4NdnCxZrMBtdY
gXAwWOWggdA+9Glk1tyAQx6RccqsXIXV2C6kG0xMNGi6xjoBJkr68K7LkZ2hCmtTt2l4tXhSsWRK
E0t0FqdmpH2zwzqRezBA8SL7SFUIz0OSkA8dZgOjxtB4NAYMJrGYK+rZwtbahUdYMn4uguQNtjkB
CIrhpuG5lX0GqCC1A0bbqmGkoCrmEG4WsiE3+IrdH66AGjQzJ3NTZABNI206MOARsdezcFjcz/bk
3ncY1obPYnAq8cQD3fK7FY7hZ+kO6buKyrHxm6QC3hLXdQmowGQWt55M0b5aLP6CjQBFeMlcDo66
HohrrmHTjjSW3ICfMdvR+YR4CK9w1A+JoRsPOXlQWADoRVTrUiuIjm+qwP7c2dj4t3lftuOD28F3
5JgXx7Gn62D4D3XNn8oQWiA18rRGpx9qzK1V3mOPMaNNZE2c7uuqKZdxqU48NFiJgnV1F87NtIqU
Pr8HjaU4P0x7EM1KcecB5OZIPw6eSYE7Y2VHtc3av49kpByBP2FBJnWJkt0oy9mBlm31RC1h5B0I
3cH35/ixM9D7KFMwzZtAbTLgBLST9B2ImiUqhnJLvZRlrz3hJddjWsHmUJ1TdM/yrIxytJ9zE2LM
DvqP4xwCjijCYPBndXOyidSSb2VY0WYZKM9IxtUnhpoW1tpDMkvlS2lk01NvC/GoQW/ZYMzk1Afc
+V61J3liD2BS0pomDS6VltXYptH3lGzvq1ITJzXkEJiQRUdvVQ/qblR080j7r6Q7agQU1Fnu6+XY
bmw02BtK1KJczWpeb8K0FUej1qpzhKYdVQ2NFyWZMbBFynhNa0v3h8gpjpld2acxVBPfDYbMkxrh
mkFlZPvalMOTVcnAo6Kc1iDQ4p3shL5XA2k+q1MVhKvQjUw8eeLDyIbpG/LQ+mIovfFA6FPwMPSk
owIyyx/KvJd8Hk1I279vHpxCdm99qpX7To3EU0jRixKns8Ozk448ENCLTxqj9iXLm4jskJgJ6cSu
Ak4s2Qo3ApHjxFkD2yZHChLJBG0tazGgd/IkC3JAVwglqWc5Qt7htchf89GIN1XnynvLqpGx1nGw
sU2CauGGO5t5GmtYdXrD3JdBi4sCAMtDW58Fm6LfQ6vbGpgJ7nsjUL7pEaDzqivKZ/gN7b3TxVTc
uTLBL4uh9aHi2luxmnJsIPfJNCPjHqO5Dp0tNLJLgp/AC+NY/ZGpcf5Ud1lz0UhnBsKBBcZCtpHp
e0LflBekrcBCejulMTBNmJTVMAEXK1Ic7j2tV6jo0tMZAjF7c5HL9sxP4gLBF90Q+n+CwAMoCuzm
mKHHx9mquq0VYPyzKMUwOMDq3gVSd9Y6cwc/yUjhdhoTNHpG42DFvB1TBw2F907TY7YQTMw1oRZP
TPqtSz2aDYCksNgEfD87jFDmHpzcuNfLVoEqEitbEubFoYq0JTt8MJnl6uNZifWUs9UEPa0Fxxxk
7gKCNu33ejCIv56r6KSKpYVfl4gadFH6g0OyhojcChKnVV+cumVyOJXh56BJp3PYoUnUdZVApXkc
/RbM98bFa3wwl8TNmNY7vDZL99Dh6X4XGlCjssl5RskQw4GLzSOOGhocCQYb5DPjQ5AhwOczsDkk
53FMzVsUvqsuc3ygzPQ1EI655Mb4U01PqdDncksPMPLy2gi3itTyfaUXGAmsoL3YU4lnK526Axkv
S5Id9JeW4+ZmlDZN+qLXdrPVB4D/ZI+kE0cTJwQHuoKBLV3OgV+VJR1BgzCVFoLkd3pN8C3ihiGW
DV0id4rMRx4UrcskRt6SgVN0nGHcKwmkuXjumGDFGCCF3fGNT1O/D5mA7vKsA4kkBOWDaqNVRwL2
YiN0+5zUjn6nBDZRV6G0/cGNyZBvcZAGCpZtdm8Oou0U0CLjbIHWatpWhnB+hIYqj1qkJltlVupH
KHH0tU0wofEA+wZFJMqBbEZwOjtEjE4W0yR4dIduxiob991wBze43Chd1l80jhz+DMZ0k9pWsJ7H
XvqxQbJvTnQq2FYSDEwFqitthmikFSL6dZTL+IA5vjkviXN4WES3QCFTb3QD4YmCVBm3w7ZGlNkw
H2VhsWyfQ5h+yABB6PULU8ya911MU92aSTuwwSp6zPjpHGrsGZmRT6Qp14035i7bcFTX2zaOge7k
A+CmWO38cMiWE8iAsIfzHYMF1QShp7GVZrH00jFALxXPuFEhDcSbuFc5h9ZqeoqmrntUFKD8Zjbn
u1krrH074TpXTOKaqYbQftYcZhrhKjsa9+YGGcW4iXKr8+fE6gkunJLmW1GXsLzU3vDzYhRAJsZu
wOFYleEDMY7lPnWcEBeH09QvoPznrRjm8mKQpJhuQWvqthdLyrltkzRNcB4jZPWeSlpwtw01yzF3
BEcN88nhQ2JgWJFGdx2NuaSOCrq69Qwac2dO6mmxFtrSpraMiZYgcIou2saGq1X6CiH+ZAblqpad
MqmnjkSsNzn3hs445ra0/++ugvyP4vIt+2j+9/LE70U51Qhi2v/z15vNz9vyo1hqir/c2NwKiYfu
o54eP6gK+VWe6I9H/md/+Ec58h/VN/StUJP/r99f4Y/fXP6Ef/7j8jH82+Gjbj6mvxQ4P3/tjwLH
Fp/IILNs1zAEVclSj/xZ4NjmJ5OlMSYkVP/o936VN9onYWk2ynXTpV0uDPxLf5Q3wvnk8myqyk9U
DDqgHv58e/c/7UR8dj8/kD9u/55btPAV/lrfYMwyMTk4uA8cfqj93XmgV3Weic7k7DuOa0C8ClsU
+fTSHVFv1Ej5G4klipwxxFxZyHoICigA3uzQZK3XJUF1leR1dqxvvLiNkxPxm+U6Yti7AjvSrEan
oVGUFvG2YbcEWWO9GtkYHINIvdDXM7faNAsWcxZ6MIgelWuVvvhCtCma7QaRdJEZUFtg0Xpay1DR
QLjpMSeOQbqL6an6FmjxG134+KFhtbbBQ3PJs3mAypE80/yHXKiQapXCF/eaxi3XaaxgUBgUw+/S
8t6Bk3tx+vTqlPN5MpmH16Ns9hKHjaKqz+AglA31X8S4ZPoRAe3s5bqruqXdR21lKcahNaA6Vl3Q
4GTJ7vrIDa5UNO/KEL9WghTFAvvLPYsnr6QZskflsbCPV8RGJAebMdxK1aN4fa4Z4xfEk55jOppe
o3LAI21lXiVAArfwk5V9beTXeNZsjvoJAnvGaoFRAZ6VcebXcvg8dTWMscF3iBLxscMT/2IREymz
CNkVGR7rooAJpsgvkuCVVVO7Vxaf9Fnsa0Es+CobolMWNgizSIwDCeszu95mHepaVhDuuixmMHN9
cDWXgHRlQDqTd0DMNZ1bBJ5swgkQvutyNx8iwmwEd6nEIl01+quBwRYWQL7upnjXIgXgIyTxvGmx
LjusrYoYUZo9Zlu75MlTuOZkiHxt3S73hVgXQ1s8FirrSSXrgRvXpEj1ENiJwZtQnfEbg0UCWBww
0HViPKVuzH3YIVAem8192+Ik0vk4ard08TmRndajDJvrZ5W0mbIK9xPCfE8IJo+ja+ATnp/zZWhi
QiV0YlvQFLfrp5Yg+iEKztpsg6VOWnpwFNrGpA8eR1eU2VqPjD8Z8EEQsjbaOXMUPl5Utbo9Pro1
qBx08szEksPkoKIQvdZu5oFdo2SjizRx6pso2ogAMyhm7o7owHBGWMamVhspqFroNTr5I3SF1XZe
9MJxu5FztRfhsI5H1/Glm81bmsJTrqVoQ9FF6sRdenaHPnMQyt0E6iaf7yCg20he4OhzqsU6fXOR
2KiAkF0mkMSorSO2+X54s6wvJZaKp055MTU6G3ypYIs7ILOVpfgge53T2PIhJXP4pWsQ4XFqQ/c0
SSwKoog3GWl4YawXz5W9UNAbyx8J0dqB6EaiUeXmvtAY1rApnJyA5D61BcuLrONBR4KIiqb3rax9
KGr8RoEe9KvRIGbKztr5DLMRsqClenWtLDReZeUKZmtRkqCkKfBQEKM2wAsQeHAWpY+ia/OuzpjC
0GIJ+9BZp2Jcpr51tGnRcpaFuxMowQm5fdVa8wGpLvVknQIemuVpEfSs5f2UKXR+nLx5cgTJXhPd
b83u0w0y/QJbgZt6hK1+WEWA/dtBQDqYPKzVCbXBMe/6gV2yoBquyFfRQ4x9vwrSsFm7kcthsRGr
QutzvzRKpuyQjMZ8cNd9lr5FfWixaou/M5WKkdJU16QhXwMxfcvomq83rumw8y10ng2dagXhRNnS
bOgVrdsZP6RTRAhE+J4dd94RvXhAfKitTLSIp6lF613aFHOO3T+liwqcADucybUhvLRwnhVrYBN1
tPkhgYg7KB+JmnyW8+R4mtLvRUZxEzbww3Lbl1Xx4RDcVAa5edTx+JH18KaMGdG6mFDapNT3VkPA
EHSxt7pRCFMjA7rHhowCg6qq1XoGDuxAtZ4gIq+YmYQLiX7MoER1zjaJxmNa2xmCGh7EfDXjE8p3
Ep8aSteU2slEZpVbk2cOMWvvHVbB/BV/erMGBQzyZaoW+ld2ddCfbwcxnVzBppAz/9jnBNBwjCOl
orbxXyQM+p0M8f4AH9MzijLYdrkNEzIaiMgoGqwjkfzAWbXruuWgGn2XYY93serXiqL24IgKWIFT
y0wCQ/NAp2vVjGj5yU3bJLLjsKXkwTovJIgwwewtN82tFTk/IlvRT1ah9/6cW1+bUrVOFU2bbUpc
JbbNQL2AZPaFkTWbOiPojNhpDdXsHK470VMo6G11r08kGOepspN1+ZDYRnln90p0ylPph02GuENv
WsDC9gM4yR5/W6+cHFkdMq1OHuqmBO3GWUUB/OYbUgkeqDYwTcTV0bSjZEuN/n1UxEEqenCeKNsQ
Uug/ZiCBi3zd3OY6w1Sk3Q3Sm5wmZsKhqWX3zHXsZPDsxaZyumNTjF8JnoLsiACHzWAHsZsRYAy/
oaetZSznrc7Jty7THWOioQJIAIwb0y1pHxQFVT8opktodfFKjKq6CsI3zvb9Ol6ebsz6p7H+1jOC
XiFpxVkANJI+TJWA5huJriiiR3dGgya7czfJ2mdpxh8chZ+bqg4pttD2SVUZ1redce7CFa01HXJb
gDE8HD3TkRviwOad0Y+AwRGSWqP2NdWlS6vUvdjBOG3d+llv8D3AX0M5JbN1UXOoUXlatmLKoGi8
0N2bd1So745hgFqcnGhNJzFY5QOaJc2wdzQaTVT7sboTffTYKtCwRPdkMwJlPKqvSSZu1/hXv806
QsBB6718EbdMzoAFuEN25xg5+tSk772kgo5b5YNOY0H7wYnZWOa0cTfRG7W6C92k3dRAsY7aFhhg
Vn8Vol2Mj8TcB+Wp0RLCrZwa8vGkQTBLXgoIUaeAZeFyKoMY1h70aGT4zwKJTh0QWc7mNkxdz1Z1
PxdWcNBCBpZDm3sB+vYV3rBtFH9tIhV7UTxqUEPCq2s0F4GMdTu4AHANPtx1EkwkpxUKdIzSeCmV
JUkLE/oqgsmzH5d+Eo0hPAJbPIYHFepfw0GOtQkwWw4MCCQQfFB7UQRaBnl54aQeOReSL2hJe1Uy
Mzopk8UX2g3jWrWQGoJAGfacFOtVWkTFXU2sIeG1k/sIUf/dmY0nqwxAuiHlqZvYeczyp6JF9GKh
UDsmWjQcB8APbmeeCs7NGedGBNKCjyhp3R3FpvAlbS6kRvBg7ei+ZLp2kMnMEVVCzAdGsugErrVD
nmFSie9xkM9PCQmAY6M+dSNYNNlfbxd4bT9P4xRfBrvpr8aYW2tOuD1tpCrdWKo+b2lcqH5ZxwRE
hqVnWjxTa9BQUxTsogWhYoWFjWgQER9ElaPNoekJ/hJLhEHiHqfE4mIEgbpFxleB6hztqyp1e58Y
MEwQIIHum1sSBwLdPLfV/NUaTSSzSEIRDg/aI2tlwD2ZeVXNybwGSbJVc615+HmXi5A7H9QcmWtJ
K641rolk5yCluN8hd0MvP1R0dhRl2jB912F/t+NnTWH31YC0w63gT0D28W4ioQCoz5ert0SZV++o
J01PH/X8nKsllsXSii4u+JwajF9vz1B0ccPTL7DGhHkmIVOdZNTaL4oXdU/ADFRYvrcVZgmg0USR
o5Ox+s9pmtq0OuppLQgeG+nDT3ZyhyMvWNNqOZRDDUVJauRMmNa0nof2KojDcisGM9ZIHntNwzSn
LTh0gcuCH+/KEtmYyonwRB1wZKYs0qSMM/QwkM1ElNTLQLKREaImw3rXoIoqvgB2w2xPZ52erb5r
SUqZJxRZRLGggvUL9wj1Gs44jHnNzT8jxht9THB8BOEOZ7ifWXxCGsuFXV7r3YWC4yGX3TbTaMxX
kLG9jpPdqk1XKnAYoqE6extGQPFjY4RM0ttXUgwAYNLohw+FzMrM5LaOYFRUuvbGGKX3EEVpK9wV
xQq80xFT86oFhbySOa05eJPk7biVRkrYPMdfIggFq5r05OXAWpGIrCrMah1iWzrGwYiWVurYf49f
G6KMH1iL0PFiY3aS+mSSjYCT72jbJsKKZYXSK+Wp1u0rYSTVXYWuzwzNNxbnLVMOFyzy2GF0G96a
pBQPHG6OdYWSLdGhpltOmzNjl/WJamrUwN2mQhe7XtEBasDndO3kRxYODUZNdgGrSp5UqGm6Oe0d
1iYrxzUpjoXzAZHsqqpUk1kz6l5TlTtHcbZKNjyMkZohOmPXRd4ehcxujC/SNM6CDGi/t6zCa5t6
r8lphkKE1szM4ycz1L44Jd9IhlAPxYq9Eo40IJXKM0Azlos96tSiPyl18Mp8wfGisXnq86D2mqn9
LjnvzgN6kDbLyzWxTl+cigI1KS25mUfm3U0Yol7q7dep7KliUcTtSaidNyaaX0tpMQwg8IPIi2c6
sqgi1NRRTzoLCf462awqPe5O0UxeMCKkPUChVErxWLE24TSorybkxahsox8l/mK9mXufAIVytZDH
y/C7bQ8EwaVFsUYpPu5iy+h3Nu+YNi2n7iBhaoPyX12tRxxaNHIpbwtgLIML28/tgs+JBPvcJyRV
zaZNBTW4xxp/gNshn9E5SVz72fHRi6b4fWxtFyD3GUoialxZniwta++GwiCeQcBoC/WLwYRwlxTy
bmIMtW+a9hyoXb+2rAnyv0Eua+va5BvN1h35dREbSvGN5cF7YiOb16gfIDjZYzHv7Lk8qnZzlQkm
ZpZwYHUNpcQl1rW4QjV2eUN5NhlY+QM712qsOFxEesgZnzxh5AgWqxaynmOCDbZMNdHfShTbeRkl
vpZkkNrJe1/fvAWzrp8xO6Dbqt8su2uPRtidReUcohjpUk5gzSVHm7phdVjt3YjjQ1fNzr5jCObR
WgIeHLCkdiplV+is8pL2bCnVOeR8BBOOoIso1M7kNpPYpln7TkPQnmtDj6izZB/t3M+aISqPBdZH
HpdvszImew7AxJixx3oYhxENtxFynhgfeuaqV7N6x2UBP4BEyR2+LM+acdwqJW8OZ4ZfNFbt9123
tihkjBlQgJzVr3quuYfRLaC4DkLfJiGnctmxajQCQxxzo7mXOn30qk6/wrorJ6bOJIoVW6IWdOdx
Yp68M1S72KQ16t4yHFchsxpI2AFJGXODzsRgnU3M0GHsN2WFzWgixhRJ3JpVmKbSJpQhUAIPWjsA
b5zWzHxcf3ZDyTolp+PdaOekSrWHSzONPoUrFCf3B+bodOUm7kMlLEzViAHjhp07kB0tKmLtPGgL
WBFdsWkHzIqKajxldUBUlMGSfFZDba2PL1DsVb9rR1/T6KDVbc6CYf4wdIKisZS/BizAUU27PsuR
b31bELkpOLE/xEXwavYJVr+cGSxm73llNg5Hjdl4J7UdvFZXb4SFplUN3wxEwStIvIrXKSzRnAIT
tWDUPbcsDSn9NoB1gdF0d/DEn4g+PC4GnJ3GUgj/ZNNuCLplbNyytyckXYUE2UUNtUzH0gC9WxIc
zCTDvmG/zrZaf03usDSQGlTUIcLxDg6w8g7sHICffNUET0A0Z+7nSuFpA5lN5Evc2zkB4z0a57mn
emUQTHFA9uEW4h5lCe2sTQ2UMB9hFVJRkpU2s2gSjGKGUVHILYvfmP0CyWEqymImPpJwgH+jC7Kl
v0YbrQyuk4nhiRHBy62Ki5GBe4q4BJzM/FmCZjcXPi+f862UcJqAZ2XFGFafW8J/tiNsk80gx0M4
PwzIRGEYdsq6SR2OfdEqw0hOJGCVMyQrarRY1mJtorfD4MGfKxjfbWVug5bdt2JVuPTQYJ2JVUar
JsM7vCvUNCKrD71jUw1YBBiNAE8y3mKlp7wfCHQMqZFzvYBXku1BuCma+aUmERgYBSVxXtH1Z8wm
l1bl1Nch5iIpd7Cnn9w2UZCJomyTaaXtpFFdJ4eUFgLj74MJwUQaVhD/m6z0ojK4Symczn3BgBBR
5fvAsBfxV/oE5yUFIB4/kOx26vpQPzFD79YthfeGLgmJjyNNF7gu0yNZxS9dBVJ8KTXShqQwPEXH
wurC9VQQw9xp3QEYPNzhDFK0UY5PBEVsBraRJnZzwhZRJYCl+clU/O+eTZxhNBRN8aP96zTi1lD/
Nar4nzTBWKA3/68JxjlC08L/soz+MsL4+Xt/arScT0R9axqgQc4BNpaKf40wXO2TZaBf0fRf0wth
fsL5IcB9mrw6GE1mKH9OL9RPGiBHDUIWtaLF3OG/Mr3QmZL8fXrBAMVd3pklhMthhT/2L7AmO6rM
pGRwkPZFtHOH9rUzLFb/7P+UwcHBoQh0cZj62QgMLI7yvRzJGTTbUN3VOosCo0RWZE/3CQMOwF7z
nRvQqLeU8ls6FkBctO5jzFjBFxK7HYc5cEBy+NEXi1gdqRSKAzBxFHNbXD5EZRAKJyeflnG3CZX+
IuIvKg3ChORQD+GN46m1vaBBDJbX4keNGHI7mvJoDBmpwPdYdYCgl80rHaibUNreTjHJelQkYfcu
QxGuW4diNB/7dR3hwBSSUiiYWaKrwbyjJeePXYmIRCVDCLObsrMWLkOcUFNzps23MWsKVwnSS6KY
yT0agm5tzEsDGgc4M1qAb1om35Wak7GRteLatiLaMTT/GoqYmqroQ9ocCMFajZG8PQbTCcHSgLWf
wxRyoz0cQnIn86bUSfDkyMzERbCglirx3Q1QisjmzcECZIAR7hwiM1bRlLZnHSTx5JL8Zyb9eWIM
vSuS0s+CaLhPw/nJocGPkCJJnhz1beyLPdzK/qPG9T83ARaXjoaxSyNb0QL8C6yqvGrwKiyP26Eg
S53jT+Yllv6cB47h6dp01cp88l3W4JC9md4ok40XnwlRbPZHZxjG+9nmCy1FOPnFmBT7hb5gzkp6
YqIKVY4nFo4igH3W3wTH4Nuj6YldzGJ2j2P0mAXp0WE+gzRVcVYqTxhnlYnFhbjUAVCxN7lxsRKl
4u6mOjkErl77gH8VpiTaYUoRY9uOpEXaRu99aMaoJLhQw+GPC+SzYNX+dfP209vjbvf9ezdvPwiM
WCXcwTjdbikW2t+sZ9Zdx90C7vnra9yer7z95HZ1ztAiV9J6/PW6t7dhxE5Lr6Z7qUSTHX69i19v
xWSrxu8G9OrXfb8e9+tlb/fdbgIl0jY00UMEN/zNv35wuyljiW/tdvW39/fzkcr8bFoQCKVMJk7I
/3rgb1dvD7y9zEy0Fv3FEhNfVqzJe1VPt4tG01kLzA4ku4GJ+UDWNZZhXHD9lLQH0zXRP0mI49kJ
m2Py24UCXuqEwJn7oMStZWos6nzuA2GgbUXg29Xw9fY7t3s7B7CvIMaQeZZxMIfmhVZRsal06i6P
xmuzm/pTyFI9GoulqcWmpKmZcgraAfbrck2QhLGh4VMzaRjbI6yUA1XTvMdmM2xaIKp5wopB1XbE
PokTA2BxUpYL14z0E44zicLHY8T+QtIHc5PlR3qrU+A0/SmwlYmVp8lHjYR025eDcZLSMk63azjK
ghXm9ceF4dNQ4QYKG9atHSxzhaoOnB309T/vs0nkEx2i+nFpGE918F67IVa/ROzwbVvHMsutYzgw
dtPChLna8rnPY0h+S1yChwgJr3fjLdMhsrgbEwf/Up7eHnW7UJdu+O0a3IXYL4fkC0i4goNn+m0I
qoxREA7RwJ1yBiDkjlLDHxskfM2kVrSg6YBoEn+hkb9D2CbSo4qzba5qJWk0yTNh3CRhV0O2beD5
srzMdMJVMD6KGeetbdnjaYLV4LtZcc3yaTwVy8UYMxotNTxt9AnGk17fo8QTx4wj/WEww0t4Hw2G
RTIN7RO1L2hrRgWBuDnch+WiH2MSC5NwrY4ssVIoKU4jSA23ecI+QlBjRUlxFvkrbMz0hFhJHaha
atyEW8gFM/1NbT6pAfEUTZwl+5nkh3Dmrtv984Cpg6KUVOblYfGy5d+uvVUA612HzmO6HxSCXlAt
cpxaCB25O3RM9Et9WdyTH9pm1lolh1RjRLXu+zo9BS7vRM4K4xdUJ2b71NNdTzhu0Mck0HXKhp1B
UDdNSTcRm7wc2PgVafqlMJ9vG1YtsBmxvAdF6wTpuTKK7Dw3zHIATdXMvblpKE2zneDmrnp1ys4g
9gtvsIuOITSy4obVP4FgD4x67muEI5vCJiaqoBO+SiQJuGQkpvsuAWRAXMySkyS1O9uE1AnX6iXC
sbIjxPmOelrb6YtTYITIh1nDTIrDOM35AXlYfpgCAPuyHvrtjBt5U7UCZly8PGZosBjcrv2889ft
2y/GahH+8ci/Pfx2U+fr2RJycXd7aVtvadBGEblFy1P/+oXfnvrn1RxrRRPo4bb49U5ur3d7+Tkj
wGXFCKNcSysiG+7Xm/jt8XXeUIsCm2P+odENVCp06LcLZ3HC/LqJyaKGk/iX+24/7Xoj9A0Dk5jj
64qmr+uAiJZc2hfRVZiO03ED/4EdznpDJ/4GPqfyVDLPrdl+xVDTn7uYgJSECG4KsC8mQSkjn+s+
HWFqmygeloGH7uEF9lHS9CSyJbZXjha/odMJaI10M84RdqU0nfZZqb2gRd1bKD7JyyVfgXQePdTk
2rTLx97Kd2E+PbYakR3QdfmblfBOwUDYJYaXmCJiIKwRtNXTtCDWYmPJTFsDc4w4SszxPksh40VB
u0sJxLMDiljtwLgKNhVy8D3WVFgkGJSalqen176i5CtJFtK/DHmMPS6M7S1w1wx60dnWKzhmbXPV
DBh4wUvY0xrlvNzurGJp+RrVyHTducTgMRPaZJRMymtWZj0MUNAEcnR2VZjQezS1zCMKFLhlH3Wn
DrahyoFwpaq0RzSmWXzte2gh3SrvGxeDX0+3bhGam0WwT4jZYYmCJDyoxj3oYbymUUjuVYUGUAAc
ZyEp9qHZ08VU1XGjVY2yIjOHONGmHVcVOBgvagbyyliBBYvLNRH2g8L38H/ZO5PlxpFs234RrqFz
NFMQYE91ISkkTWBSSELfw9F9/V1gVFVkpZW9sjt/g2SSCokt6Dh+zt5rt0mX7sltZX+cRSrfkQ7a
SBzzJoz5O7KHQzaLnYyAc2XGZ7Lirwr1h6UR/gR55jIrBqLQonvBSwmsKzSHIKFDnM3gYcO8aA91
C6sgURT24kP2WKOz2EwLFsF+sd4QuEXkXrTdduTwpBaz7maC288AQd7KZ1vmlr/kiFsV+imFSkLF
NXN1sj9GGhiBPtV+1kMJri10qC5uDDxuo6+PCkXFRHSkmtEH7uo3hK+x715sZ7yrEeMjBnDzgzbr
TAOyPTSQVW4EzcDpf8IM/4qlu7errvFtNIkwnayDuxh73jEDSkE0eepJW4b80nM49omrAuhx2TQg
xmbvwT5d1EezUtsnIuFiF2V/X33bSMvJe5HqCerfOJbvFTEYyIeqfSuIVpuL/uym1hlpfMxoBJx6
yztoWNMGXCTQeSLOBlgUJyMZgC1Apmg0421a5vneQvHfxll7SUaOJZgTKCCZ34ueA9Sp1dtWGX4U
8gh5TAMqaVE+L4JAwhDIHRM31mT3yY0VGTTmhEqI8a4TGvkuYUSMRK5FoOpUXpwWil+y6PiMgc7Z
iNQmRSkRC/7vogXRoyetsZ/NtOUrFUb7oVWNvRz1fSythAQ9hJulfaFf0Piuemwh/QSVVt1iVpw8
gSG2FJGnMWPdFlEq99IY9xqhX0ZIlZ2bjm+o+wETLxqv/gl3/ftkQT4nwCRCl6obO2LpGsO0PKVn
WRGQgBH8xhHcdHKrAW3agaq4Tyg3AN4yVR/q3A2itsl2ePKtlPd2KYnx08edKNEwhQV7QFwM5inN
bi0NpEsTI0OBY7Vsahp9EwhJNkfp2kR/CfEdH8ZuehmbqoE82d/EAFDOZA6+Mrm4FcTOBH3eY58e
e31vTa7yPsVtzoS+p+ea6n4x87xTgEYb0RRJULgjvoFY3YooexY5Wik9rpKNXsfKSpU2t3Keg9lI
lZ2bt9hfVNqLiRPpQRkyVKDEQfi8sUSe78gO6D1SiUk+YZhSRdEKsWGIIWs0g8JPQpb9TBm2Wl8B
FB2jBygKtH4kLdfc5nhUmPUgRiUOVrMriHzAFKnky8nONtO7E5XIRRTH3QvWEITqCYUUudiaSilf
6lguw9Y9OOq3HtrhPrELrJ5RBKqWvuy2lOmtNvQ5m3DeWl3blV2OcM4GPaPwaaRijDZGUn9G4pz2
H45B/qwJN9Yvk+mNHSteFgJIGW2yVjkxcAlKu3C/rHNtM6w4go3h0topLW/IOIppca+dalw0ycDe
pVXXE1Htjdn4EC/2K5AkpoumQwLPuuJ1q2uzb9IXrWz7IA9xHVM/LVFDs5+O30rSLljY801IKkEg
WoIxB8X8jOTRWcLwB+5MWot3hVUimZwj+o2R+Y0a8WpVlnsIA9g5rCMr1cgE+tVYKeZ5zDZdIRJT
adPjDLEMJzxLc/PalpyUzL7/rhO6d8gMOAOag+7H63Y01kGeK5Atljx5bO2enUVR3BnDiBdBLX6F
tIMRWhFd0ZYSribJ5iMxtZXjQPMQ9xEZjwbOeZPwErRv0q/WKFU5t+Wm6JgGaCXWntw+G05xi5jv
Af32JVIfolFeVHQD5M0pkK6itj+VOcuJar5Gev4MoReRvsZQbsICkEfP5Etau9IasYSUDzU7z0aE
CdVmzaQJWsyK7k01DbIV0I9gLletKfOY1a+aat3Kuvilp1XlS3PsGUwmp9Cmaat2LoHd1abJDOyu
1l3X4ZFVyHVH42Yj89bq7V3tVNgzGutH6agIovj6kdA+ElDcfeZltIefhcpnEr8s5O0PpvLlFMNe
EtjwMDVMkRZ2Q4zKwbxr+1oML21KYeHgztYjKv8iei8h7G6UjL5pEUeUyAtBhky3atB3FXCjWW8L
f6mTr7ExX62evgmLyARcLcyI1ObXw/CUV/S18kjnQ1QQkTgY7zkxlr41sOzWK4C4cKYNjVjCHdP4
1U6gBcNzQ0hDY0s3yseYLnsaPdXF8hkvdRZk5iy34MVfFkDGTOgVYoUQEFZ8rnFEdgrbBgzL01uP
Fx8bEOLOddASTw9J02+0qPyF+MBvU5gsNfeq7Ge1fAP4lNFqJ2wwHCoGWC0gojQBkwNkqkBk4DGb
WW6GsCU9KqveSKsEoJE9zCNYHAG/L+lB7Q9zu8OSIejERU+YkObNteTSwcp5JgLenZayO83Xve8i
3GabuM7RbqId4mc80uKCWQefYkNYjSuGbWNZzZbh5dbNiDEs1XbjwrIM2m75WTHF9gaLLdAETCvv
a/d2dhim5sI4DTYDVVxKiJbc0Gtad9lNA+q/rg0xzk238/gtjL7dToVSkmWYmVtnwZBWFPFPCRoB
7b75o5Tq8xy3xs6J2cKn8gJ8zDhFxlEY6nh4y7IFNIHV8ja3IOqIU9GnEZS/zjxtNpsX1+akWgj7
S+mrr0hn2SRg0fXqOMEK2CHBjNFgEnB/UzFxuZ0LWh2KG4LrNNl9xk5yMJ2DWTvO3ongsIYkx4N7
Hvtze592i+onSar5uVMt+B3Nm74ZARg1zowPdbFOGBye9oZavdUWOtTcOKB4vkvMiHDdwp0QcK5b
dlsgUZhNAGYrqLHrQ+rrcK/bZnQ7GnhS6mHTFa31I5Hmt06YhTclkfD0fgZ1UiYD6bNqd6auqzLt
I6ZokvCWSfVqxTZtbMfL2ZRuvcSclouMDNi5GTNRgjdDXEjxnE67Udo/s9ClutaLwZeAW4PMOGvk
wRUoiY7V0k5BifT54GjGRVWip7JiPiMWp0UunMe+bRWviph/9IhzOdM28EDc9pVmuIWecZMSyJDp
vySdGV/oS3LoDf15nNEaoBzytdZwNgKaBW5oj2gfzrry5KaSk6IS4UStb4ZugJtFColnoswJjLo5
61g+ZBoy+wQvO08oOcZqxsUEjdMbmrtBjx9U1yx8J9U5XU094hxG3OVwxK8mN920oLrFRVPoioCU
SWp0VJDxaU5rEp47ebRKf3ZhF2g9yV+ZYIeD7v7G7ugEoiy6tQq8tQvjtSwSd9i1T6LoL1rM06Go
uvA+mbCUbvWYCAurd34iT4J3X3XPtTs+ZLX53BiSird3UaQp2UOuSWy/9SyCPEAihQPrLUfFAs0t
R5mWol7Bc0trYzdPI8FkobOvlfiiOo19WmRq+R6OzfTYOXCh9a1qdCUcNn3cGhr7GKsVh0Yb0hsp
S4ZMiN7W1aKuiQePjNDYI+GfEJQN+osbkY6MpzIOakO/mUpCsoY4MyilIydwFf2zhjF5YhNEVDHN
/xqwgLuIioTUQztxd3ZcnzBgObDmgW5AhHtmQhn/tOK+Pk6GswBT8JjPlp9G/kM2GSm8UeTseid7
SPQ6CebWdgI4FqZfR19FLcdzE0nMY5J5eT2hfy1E4NQOmy8odAHkl5JPsSy25HmgDeKkaKUJVdHa
wur3Dn3ygF2Ptcmoic3CFF5juZA/pmofdjQXLJYO4gOzDRO6gdLlNrLNS5Y6w5YjGYMgAmQdjGTr
dM4mnMmRy13l0XajzrdUbH5Zd6gYJruLpDpCCJgWe4hDJ6cixBffZcGpVT8vuWUDGjTlZu7QEoej
LijzaZHCurR3bCsPZh99h+qQ7xPAnKzkAGtKAM6YUCg+FvfYyAWZE/CX3cC5EINYNiFGAuEoqx6Z
W6cfu5hNT0H09KkYEMqwV9qYKg74CGAbuOYtrL1HzcJR4Db9w2STxRUNa/6ktOjFweH1eK4D0EC/
Czm9S/s4yK7c2slMEVw6CJ05oDSj3pPg1GB0EQDJErNgkkkIcFuniOhBXYMoRtXA2bLJYeEwkvxC
1ZjA0Yxek3SPVMblZGemOKbFG+oW1g9Sq7UsBEVp2+9zxIjTQZfdj/a4ly1aWvrNmwjCKHPQlDMW
3H/eMbY2huXNy7gfJuuxDUnl0yRau7pXQb+w9GNHfo1Az53C0nmOwlbyHpd0a1yl2RiSzbNaYhOX
NQiyLr6vtQVGFWhN1LHNZmnekCAete65zTF24L2vLkuizHxEL9kcs5ttlY+WJoWmTgZ6zwZZ5kLo
UbR1isZ+UHKR8W0Rx76catqAc0gbwvxyl+h57vrCL2JSDvgOkedgrFCXrlhp2M9Lc0NQW3Rp47K6
A6ndbBdq86Bsn0u0ppxPaOTYSr7tTZDqOYmN0UQMGZxVx28WNdwNY/FoRKEMpp6yVFfLn51BD3gh
8WrJlk+2govQ0Z0zNKrn/D7mE6PHnXKevzNGSuhepQcxTcSNu9a92aTfAEZvh2J4hJdnB7bFyEPr
6wXat4mKKBoC470jAAuMuIWkE0ujvxhWuzHn5DFnZ3bQTPeBvLFjaU+7xNEvrRqmO+Z/NZU8e9UE
kpNRbBlOPtMVBVpv9g/9+iWlH+mj01YgDZnHkbTS04j65mMZ4DjOownyb5wZ0xmhu03gCaYSYwQe
Wdzly97Bku/1io2iuOfIdBmp7lR73KJvfx4t5Iuz6NiVxcv3gjs/6HEihQ3Ms+ZXGA07TCE/HALh
ZTR9ikVOO1xdx9ZpgCnj+gXz5W5iAxdKF7rfhPxM27oRb4uRa3tOm0CA8m7eMDy55bBA/DEDhIJd
Q3pBATmxW8+OzqxgqQac7zYfebdi0OpHA9z2NgmBo0t8Xm2X3auq+TjmE4dX1xX07O2fjZ4xhMTU
ifQhsNWIPfDyoZkk6qCPOsWtizVKsFWMWlP3CKwOctNKz0CCAMxP7HTG6rbmEOF77cL9H4mmqI38
pTWMOohrzYDJaHaeptO1pceibJrSdfeFrAl2IOUksueD0dqU1jjVIvMTm/Fjm8vbHDc/+RrTe+nU
pafNDqo/AwRl311oT666rHyvFD+G7iOFGXoiBeENvRrQdGavWoJM3FA79WBNn9SY6Q/bYtoo5AD9
uzrgfaULWLtsysdgiNMgE4JNW4KUKaILhvJydUsl9tcyLJ5N/u2NblORoyGl81LeERrgejGZDn7c
jjw1VuzaGRxk+ZW2FykvP1eNT3wF5RbMzmdPDug+xozm27Dt/Fki5DYpLz2bxdObFDng3sdIp/QK
fcmoRH2IvQyl/EW15vaAlZUR6ujsaifa8QXytHSUR3y9yYGEhq2TkK+R5VA602Z+wj4Sgq/QSMNp
nUOfNPD5htR3C5MZVOU0u1jyjCuxCG8oteRsKpeOrEXK6+LWTLvzXNI8bO0MTBmt46Mx0H3pjJ8V
DLVgAih+GHGbJ5SvgpwDU8JH7JXxTkk0e883hq5BnwG9SDlnjm0byBEJY1co2ybVViamC1RXc+/6
XH21hDpsNAI4hqFyz4b1lCP58fJu3R6lKFVLVfqsT7tCLd/ZWV0W9aAvinM7Nu7NBJfMdyflra/p
hQ10CnazAxbEyLuLApl5MwGLDmZhDdsqhsAnypuh/EwgsyFjO4Ba6HlN7sYeCGkdXPNXYqEMi6sf
Rn43yhmcL97uoA6jPqgVFI9KaYabRszoZukyKMqDY+xxcbMP1ToMaVnh0wSib67eOXRLUVC5JQfU
SFGfG5fEtB6hO+6E08tdO+etXw/Lat8DMEgYGzvosxXS7hykqHwUzfelM59EinCohux5SPLpoiO3
8msMo75IUBapNd1oMG/dhDEtKe+XTH9nNqV79gGT/bQtWrT9WpbQhR4hwCfqRxu70QNr87cdhzRR
XAb9aaoP25yNUtBqhwQ4zl1SAOnWCGPoI2JWZHTsQqU4aEvW7nVjuGPy3zHFAf+SphpVA1y67ZzT
qEavzXexdC+IhH/GDW8aXg7e4ExCeOsni056/EwlYvg6B7UOWg5lU3JYOlqqs/IWElIadubwYs/W
DqvOeJd0RJ2YKKS3s1rNG+zupCnCtN5VTkxesxLRRhgiueMsTvuzm95tjgQGEvtejQeOjw69A0o+
5Grok1FtRXP1JNc50RVqJVcqlihGBo9/bl+vtSvz6s/Prn/iRIqDoG79m+vt67W//Q6KOPiXIlH5
KnAPJWiTZVMscAIUB7Hx+si/7+b3o/7Hu3RyA2zq3On+71+6Pg5nQ4bQfx7891+udDXir1KqNEjd
cRjuh8yJKHjXB/rz/H7fTwkPjZx7F5X++oqv/9y28sSeKSGx7p8v6y/P6fcvXl9J54j3GCxmcL3r
mNYT9/CvR/nzUNc37nozLsp4Y5dkKPx+pH+9o6rQyl1iaKekVZ7CQdBscOlVJmn9hqYeK4iKQBNx
TUvzbsDgkyvsXAbOmBNuTRQ1nHR1UhGKgU0xNfP9Dcliqu9MuntIjXRnqSSxRj2dMCDrTzkrXIpD
yNSiX2z5AbVXaQP/Ey1uas0s80XujS7je1K/lFCm/jTDWLHK8smVzX420LMICCkDGBYooWJBFyxk
dqOq68gEswESXLv0nOiMweI0NOmvdYTRzspaK9SX2ljeM/xenmzEedTNnYuWxKPEIJBWKZUbo0A2
ni+I7AwYA3439OmGBoU3FuGdarCgpjYKAQNvFvsjzFJLbQNmowB0b8kdpec6rMFsZMek7pFknCJI
DLNHk7qTzOK9EpzShCIc4TQQGMKKT2NffBAuUvkVIy6jtoNIRf7uGt1TXxLkGWWMa2wOWsSq04ET
216pnR2NNIIdrPndoJc3j8oLOh1lE+nTGWnOxqBn6w2OSnxu0u5q0D5BHBtbCH6vyHLYOfRbyAoR
Aq90a05oNpMR7aNq1s9Fbn1WozH5QzN/jnZBcl1msnAb1eClCIspsskpG5aXONIfq5zytmYlAy9c
Z371E38caq0lhgiz0k2SDa5ssR9XdlOp4eJxWgboabLU6I6cXaNC4iT1JQwTzW9nOgOmQYqc7FlN
h5zthrQ17YDxGU24Il+aUQeKaGaPY0hdYdXIwl31dcFyTiPNZhwF2dyPZP4xc1IjG6lwtj1hBFqC
9NJudT8xyXWhxdlMbQSrnak8/IobljEiGBAviF5RIK8InnzjEncc3pPkKZiRgXucOut5NKoNumSL
WKO82fbzln9lzOS2Cwam6rZf3OduqY+EYL0XU3K3zEwtEZy/qhNATKHleBJ6295eNU/War/+i/rw
PwAJ/p4fzBzX0oVhmNDdKJXQ9f27oC8OQVgkkuYU6dooZAfFPdoZk4VEy+9yFXVHYmJDh2gbKEWJ
Tb+Pwy2hwnhdZKVtFOMARGjHDIXQnCiSJ61Q3Htzmr0pRtafcSBUdveDpSD6L09c+1sS6fWJY7HS
Ga0K4A3u3574Ah7AmunRHhgEZwfFEsg1aOd5E9lIyLF7WoOpw0w/j29FGifHGTzAf3sOq9rxLxmy
63Og/8F/qxTSocr79zcvaZLUmuKC9ELZz7egiw+ZlsYHKj9tg/MTBwABZziCfziEzV0SqR4J+yTT
6b/E/Rp/Y+Zdn4dpmy6gP9XRLGtVbf6FmZdV82y2mR1BDQ1hiuEHOEg4tp3KIjh26cuwAJSscutR
w4F6gQgNT4Zmy1DDVQ075TK4fXOmoMfQTIxkhGCG81XOGV1DIm1GLNMoQnEtIGQOTQH6foRAo3Q6
hmbm4S34dr8EcBlU4OMsZxhwnTe7zK3s8/UiWa/1+fLyfz52V0igCbhDc1QCg9eP5y8vW+Jhj/sh
jg6WphMrS1hIkLrZHGiRva1BzsbmAgO8GdlbQkQWen3AX8V8P18o26dzWWDlK9TR3GuiGA4kLpIB
EAGmanEfYgCI9b3Uxx8Sk/v2+sz/vzz6vwFedGfVMv+/AC8f7XuX/Tu/8vcf/UMb7Yr/MTQTCfR6
0KvC/Is2Gs30/6iCb6FBkKqNko+vwT/5lQYSaYOETIKWrXWt45/+ya9U/y+SaIAuvIC/LgKqYwrK
HDY5iPYswVP796MwJ3lPncN4OJeD2U/YgZqwvVzpr/+JCPt//9kVLus6aHm9P3TZ/3Q3eLmULdoF
2UKiMgoEfCuRlsBhxAfXv4SgmXoDvbe5BnUX5vdhDscppwG5odW7Q3fGLmFsH+PxuXIq/UB6nB0M
Bn/uaNproehQIS1cKSKXR+KHfxZHk1NTCmrFM9+lJGwAhgouLgvRgxwg+TNXMNCCj279GDrxCxD0
zGuZHzGQesKLzKiykXeiXgGeFbyssa3mY1gOlzyFvly2hxxk3wU6leb1birwgLIVMlqAMiHWr7pS
A40tHfU12RlR8YyQ/n0cmSiY4RT60io3GJfso1BHcNy68lpYlMoo1bUD6gRvlsanhnOkwHtV8jge
mL+MsobxkRpVF+Sf1YZwdIb8ji1vVQTL2z5h7szEkfUEJhYTTuF3Wzt15AajDqrGunzWUwyqlpAH
kIDfoxmbWPjKH5maIiKSrvRJUC22ApSDQ7FGM+U54oMKbGICzRCzMM70/QRl1Nf2oLZroeD0h/dc
Djm9H9ruDNDRBcyfIfab7eBwRjNTM98uIjqj/X92mT8wcqSjMrSPpWV99hHmTHRE/WVOaNONVX7X
xk28W11CRYmS3HB/Dqn2Y7EqsTXNetfZxf1SO68DsZ0bE3YiU3OGxa0cJs9t7ZgdaneYMuXipGQi
NDRlDdf4NSTNHIwTx0GimW+swajkmXBAQ31WKYBorwP6M9WWNF4b/05sV5TUqa/YUYn57SZs1XOX
MzUhPa7wstpdNkT3ZKDPJjrEjeq+D+iU0DDGOqkUFeszoy1N/VUNQ4mI/J04pG6bq6unxnI9yvLm
DGSoAOnPx6dlLSHOecanV9W3deFafumkCoc0dtPEIiAMW/cRsPTJNgogqL1B7OxIHTw6VUC22HNZ
2eAn9LrZrpz3LalhB6swcA7BO2mYduiLeJjIhvMiSmg9j02KfKhwxtQe66YtNpbNJG9G/Uhqbdjg
eVXTQNXjmwK4Byk0yl6zUBXwVJGYNPZH3hYfNJX8ymQ6PZj2Q9rnXxhfyZAQB1ky/7PEXB8V8720
sUHZHSkjgw5jYxSHbl4+02ECedrfm4Oho+uo/AkM870GjFyP8rcszgJVmz6WfHiFBdjuRbZUXt2X
7w5hdxtMUJ5iGE9OTQ0rRz4rRW9EkPYnxf2YtPrHur7SjjQJ2WvJjRnKi9uM0x6uy8YJ2Wwoo6nu
MILUpz5Mvq2seGB5JE8gooUro4odA/oxJHeoKHRIBWglDKJg60dSxcK9go0tW7Hdvy9sisbC/JkU
2MXSRL9LW9LbegXiSxg3hDET/qBJh5pK34EjSu7sbNhR9YNWsNTTkrhkNSP0niq+E3Y6kZ9VOoJR
0CU1skfgE79Svl2mgmuBPZLQHrCYeYYsmOZp5qlRArLqf4qlHzz4XIuXNmPOCCY/5QW9nuQYLTp8
PkjDnoox85wu447X8rmQGXZhKwg/JOTQ0Ju9bMxN1E93TR4lHlwee2/j2drY2ROOT4KC7Zr8A1eQ
z+p8sEMcz63YT06W7gHjYsaznIcqcfItjCysMI0dCEkWnDBQdUwOfntrCZjDzoEiiF4xYcneY6os
b0P8D2rv1yoDGUtPX013OBa1UdAHnWfasx076VlQIdFsKBwG8Q7bL235qgtBToAcdx1QpUA3zbc6
nDadvMAaTZvWoF+V1X6NExMRjbijqy413OpJq9GeHOl4gsUpbow2edAsuWlmx9g4kpzudlE+pOkg
zYAVuNFNNuZ5mABNGtgc1o57V+LXh5d1zJkS49WBCWubtEQBRwTxVBDpxJQGl+lWX2LCHSWbyzkN
t+tXa1oY8wFGnoMs/WSsfQiJUm8XPd5oFooZWSlfzTi8sCDxU3qirtTOVVx91tV4y8ng3EYOOuGY
RReb0D2qaugnFUK+GY3Y+J3oeo6HuP2KSeYhyxt7r95/zyGcS/Tij3St6/1AXmSlRcu2t/rvdOrR
UzmO3zu2eU5E/VIiKc9sEt96JZFI2vDng02HWxU630sPVKeM0VZkQ4QHcdizl1xZBYwrsA2wcIlb
qD0W6ChR4NyPq0tsah+wih+I5Tj3CHoO8TCXRN1s+yjqPBcZj9ab2rHMjGHXly5LbTLfOWH51Kjs
a0PSpjaCvolYLH07hwVUnBp9wxheesTna6YQTDPfyAQS4n6ygZZ+uUnZrXATagedzIfFPLkZ32XA
A6/9mKkwoYz3sAk3puS+I1t+k/pge7qJpKy3lvPSJfdz8UzOrXbkBGSbGN5tNY+CbLa+RT7ZWzYX
Xj3ogx+irNv0wn7gLiHeZCx6o4rQQS05OvUI2SKJv4OMT2qNNwA+nrs3MzpBFbjTjAgvq2kYoPYP
Y02VUXVY72smF2R+5/RXQ4z1ko16Ug03hJ53fq1pX81AxsTqQx+t+gXXEByktPx22cB1o0rQDSUd
TcCGhm6PJrLrZvrewwj8kmByEEYIYAZ4+3rrbDQF2xNJ1L7TIGiyWNigwZ2SqALCApoPKk+g84QJ
2x3uqCM7T0wxmeYlc0FwWEPQwefpnek97ENUnziptoMxfkVHGEc28srM9atFecUVmgBNteWJWoGE
9hwC8tC6Li/GwEs9mdj+s+ZDy9cSz+n3cNoy2KfFSmS5nXvilBbcGSA5VEZziuZLjEa+iZoGek6/
N5jLzb3abzo+LKg+HbMns/bVGUFEbtBf5/1LN6nTfEnwz94V42YntvBZyxgyzVp80wjyToemYfhM
BPSut4vq0se1BxPZ9qSlcgBNKa1Ao/iy6cmdJ5hNab9Xx+Sz5JNsFn2mvirGgz0ncjvmLp7r1fk2
knG0dQQMBKHofI0UHVARiuZx4cxaRzatb4IMch4XSw5mm7lrEFeWyLXHMveZ6jEdmdR7pTNqz2zi
fttaGs74NH4okTafBfGDW/DSlLKWvHAMUIPkBwakWQAOmsOzHD5hfn0uqfrRtfaPkDykTW1OlMxS
vjUxptpZOuLYpmXvzZzfAyHmJ6Vmdm2VxXRpIY/D9K79qoLdx8ROhMOnObkBHZV1gLV0dEe5wGW8
4xyGDj6pTqR6/9L7SNy6doKw1Oh3Vq08FoVT35M0moTi4DQaIqyyLbeR61yaq4Vc40S+kK7hGw59
TtLN5Llj6Aiiudk0nU0ASgNBPJ+XTZyPxa0oVXSzNiiOGcT7pl2o6fGVDI/KJG6rtr3J8jja4ySv
9ih5Xa/kvKaG1TaOmV32YZ8gmLdMepc6Ihgl1o4W5MCNWmt8eSv4/VlMZWNYsbFJSyahmpUQN864
cztkzRcWvYbERKM5Xa+x3741hKoddGWibASFTj+H+KwRmfImqsafCmA4QOXz2RRS3MQ2X2yR9Ps5
neVh5LTppU5e7gDEKgFF+s1UZMbBdtay3XaZNhuUcjqzo40ShZdZg9iQIorYjiL1UnMOmawMWK2J
MswJBNx34XI/g2HcT1kIs0+1j5PdG1Aim+XYDzatZASvLm3sA9gA9Rmi9F1Kp3DSAJJlehQHemoH
Mx7GYVaNk6wngvJC51KwkEitOkOcVO+mJgYmOxMLsEIYE0TUKkAg/JvVY8Ps91TUzQ/h1j58c3uv
Fw+d6ix3i7okpEUXzdYpC4DoLmnTiW7hXlFDezs6C8Rhi0hZNEQAPwAsl2RWk+yh/VyzRKncvHYo
RiLWyuq2HM9RCH5lcShOq7KhTlgvFrRDvy/+9jMny3+RyzRDlLeHI/NRTouRDBGyKC1AxutP1dom
qIj1rCYJ9GhN4XhUcwQEwKD+eZtkgATLyLp/0FUy6YoZMUQZfafqwnaNxm1HSBIXoBLmld+on6LG
eE96A5JFacp/mGZcF60b7FC3/e2aoY/1HtGpD6w1ekbLFHwTJufafUJLq13zZ67/cL1IwGwoDJz2
0pziAWz8IBjykqo2FeOyKjurIyxU8k2uV4cCAZPUup9Xf9LV8fPnYuywIl1vglO6b0xsYbKDqyhX
j4+1hNXxeh/XC5WFnQ0IAUvrI/y5GFpokNoQK/4f81OoqMzWr3f854cuc+FKV+cdKrnyqFIXHKm1
mM1cr7ZutBwijQTOnG9DvAbTuL3+z6vhmnXTAPgD5aXcgqSpjmw8lIXAoAlgJP2DrLP6IxiYgrdL
IYIdcibRboz/2PGr7DeA0PTHKiRb2JYx9GmNt/56oawvxwKoJWIdGw0VY8h86upgwoLcHq/XpsJY
tCBRQHVNESYC8ntg21OYrddqVRDVZk72i2QFB0pFEo0lyKQhJ22p9jPqrwjX257zQnOMDb05ZmXO
B3y9TYu5OVKfLHsDtSvp9S0qcIEDcr1Gc1TuBaxvqY3tsVsvrtfylkRxvJyvw/qrIQmcPXHB4EH/
cfBdryVOwuseJpIttTTP4IrwkiNqHS24vnA+pPYIizUm7Ym5a7J6tvr1UJMuiX17rOZwOTVrF2Uk
1F4vxGCirzeJRBpBwI5qBE5p/dGy2JWPypQ9cPkkUBNz4Jer7mU9gtCq1cfrzZIgS/xa8lM4ar+F
4nb/25r227r2x3F2vT3H8NqJVNE8uU7t3Ovgs1uvXm9fL643SQ7DUtKWQCFkwTY8WTdiQMgx3Bbh
9nrgKGwZgjgsXmLCVbC5ra/g+oKur2V6YCKQHYHpM4djcI1hS7eH+sgyURPsBIvGktaxITv7aCt2
dwRshfPcMVOWEv1BmKPGbG1GP5VWfc8+gIuML4rfVqnmEYrACHa94Dv9j2szqkgcSv+6ff1n9fpD
d8jGACns+5+/s9RMXfDKcxe91Iv25W/3tnRGcejUr6meeG0EnSI4vF41CWdjFQcNe/1hOgAYB9zG
Ov/nN4cuJ314vbheu/7iMHEepntDsJPKIQHSKaiFRWDpeovhLQfRes012peGKEjmd9xqM1ptAQDD
0huXWvi1UqLEr7B4GpSzv/9CrNf+dhNV6s61WFVGh00qaYH/vHvDIDQuMwmPv76317fVdXj7rzev
F5DA/pe989huHMnW9aucdefoBW8GZ0IvUpQ3qZxgKR2893j6+0WwOqFS12kz7wkYAQRAeETs/Zv2
Q/VTkxCu0aHPeaNLLyjCTNyGhearWyXAp9ch4Mkw28xui5CX56gRbkcMBXSkZGI40NH/KFaTfo6c
2N55412B+DP6Xrhs+fLlJD24XFkkjIv8UcU3oS3uFXk1ZdL5Q1H6Xrk1I+ko7PeefEnyCedVWXi5
ecCifp10XAvD7nGKVNRXPn2k2MSey92XVfxnq6MsyUlYVm/z0BlbXbyPFGF01fPK4h7+XfehSe/d
TtnLI5P2YLIEAXg79np0IExcb3QLYSI5X07wcxxXwFkwZQ4mRngTsT/xfuEBwvhYFtH5JPfqQIBP
xcsX4wieAVGS1TGoGYFmiE8d25S8vdZfwfTteG8zMfjq824SxUFTbmBgfr4JxT1pI/t7lPekRfxt
pw3m3Yf7WxYxk7JXyQBjSFbRYkj2qaadPrSTdzbisTeapRi7Dze/bLP8R4WlyzrPynAt50VhwPME
6wgTHBOWpNxBuUpj49yO7JuDUqU6zJu4CUmoxgKJEImHOhSlT1W5wEgKZ/3fjIwU7v9XGRlDFdnE
f5aR6d9//Dkfc1nlj3yMppF0MQzbsdFKNW3g8L+1akhGLgkYnQQM2WUIbnyVVBI0vxMwUr7Gspnr
mjqI+/9QYd8ykbv5U0IGOhtaODqpQYKR+j9kZVG6HHtMQ41zGIA+gB62ZegYAzwGjBCEXbqOlIHw
faYCsyFtMccIK4XWNZoDwPH1+tkviHj3VsCQSfGBTOj1VnjaI4BGgEeb122NYHGh12ixa+O7Fvbk
I4Zm23WwugdzRgK3QTMFVGnaafkOM7HnOvOnrRfTI/S0/M5vCmuvubzrg+bcEyrWC7zd57qcoMRF
sYlY1bExQvdQx+2j0Y0VIUHzCR1sjZCI34I9RMdUHXqGvHp/pbaKetQgHO0YzjQvbVA/WUYHAlkt
XnG+2hn5eOO5fnPldQM6F73QYCUsfHTN6jZ0EJCcrDqFMa19dxQv2Po+gsnR4GgnXzePqdpldwo8
H4dM8AadV/fU2RUaF3F6r5hArRJ4gbmuvuKeA1x9PnloXxZ+UL4VRUPYZjrjngFXtq8QRMuHoxti
ZRvVQbMdVYSuhzfoZPAtNLthOEMsb5i1ByDCw0quYQctQBmbdIDu8hnkW+JthGDB2mlIJIFBSxFT
ATHnJ3cWdPR9W6DXbPB+i/ZaBui8qExOdvmr67RjXWDdHBKtWwVRvpuN3AdC/APdIUScXX+dhoZ9
GhLPvwGKZ2uneWqs20EFtJInt2bVQsFDZoJAyfDLaYa30cqqg+IDhI8jhxjOsIm6EXOROGKYEQvN
8Txtrmbf3FmJSqyNAfraQeRmZRUQM0EPrVM6kCBjWwhv7S5vsKFu3R7gfAbiArXGlQHqbRPPGLwg
Ln5X1kNyNqY63rq1d8ZCVl0pDrIOKWh65CCO/l0QK9EZt08EKjk3OMEoTyRJypSkPqjTcpcOPc+B
O3V77K4J4aKbkt6VlXoCjtJeO4+QHYJD0BTkK7pfVo1RT6UV33IGt/tGxd1ajwn8p27ICK9UXwMT
QYfAHUxOj4/PtFdcITBRwOA3V33fGzdGg4lTFtQng1FWAWj6NSld9C2cQ1RbyYluwip1POMEyguN
W9+cN5qAKZtR8OzZA1SkyuC2bVUM9DKV79rYIKqtZ1tfG+GGchWHqIO8HOn1uleScWNXRnpQDYyo
Bgud6qZ279jrg2uTkwiG1NpOwsQgTfLXAt7vtVsUMD+MJyMFalN1+SPuCc8kWfpN0afWwUPtE0TS
aeyH4FRrSokEY83AOvJRT9WG+cWOIjrLwPnfFSM6awN6BKnqNdtS4x3i+hATFAURXwPPjYhguj8r
BDkRw9NFNCzTXeiTJK9WDlTOfeqHBiLo7nVo6hm0a2ubkyUy6m1AFOZNTbVzq7rdz6ori2tH9a8B
Ovc7AsgWHQk/PDUq52CCY7xR4aWdI8VV93CI3nSr9BkzRyOJuQYthiapjr5L+MKebHODrmR663tJ
c7CdyL+KSjM9Gyg0oi/Yu+DBm17QBvstvofwVfsCbrkd6tBLcnCzPUg3VbO0fd3DQI8z2L6O77+0
rRk/dWj7FJWL96BOFznJbPdYqHSZgmbGyuumnQzOhE4OIur1GZfc7BqnKPsySeP4nFv+VeMIe0Mu
uWJjkwDvur3FcuAnXXfrMQkicyPdGMqpP3U5stIW3KBKtb8SgzT3bpCdePcT9Ua2BHw1ZDENo0GG
T0wMMYHEARR8qcsS6tnoafouEYfL8mlilCfrcvlSvbSUM1GHYUty0YeiXDSSj8BqQLuTm5BN5PxP
W+zoyhyNRH9233WXfmenMQ725jki1yG6oJeiUlCUdVmSjeRkWSfB9pdAiGjo4mxBt/X35pZ1lnly
bbnAwSsMSQMIOJOTdjNCi7//9vMeKHK/ZIPL38mtfChe9lb+y6VoePGJx50BsDiYz5uWdbmNz//0
of7pOOU6Y42Z7ujU9XrZ7tIOy5LHycLf+MN5lKtdDlA2XP56OSefm8uGH45OrvOXe3ZZ88Pm5UbJ
9bWEWH8fOU6LwICblPy1rnCm5fblxLQrjB3k9j/sxKcdLT3AWqlV73kFvgVWr19WuLQakSBIoB+Q
vU42dtLmCD/rvnWOC7hLKAcgihESTa/G8j4jn3B0JiIKyPM09L9zl9tFzl0WtYw59ravHD/Nl1VL
rCy3sCy9bKUJarb1YYskapFGYLgzVsR5B3Ubi0Fu1LtIT8miUhGnu9SnCE5CiPHB5sPM3E/6q6R4
vTSRC+R6Pg44u1Edbv0k8ngPKDahiMyD2ZJPM69+uCKp652qhIEfA2KGP6JUi1G90RlAG4TxmZ4d
k2K+wURo3C+PaClfBaV+o7e6zhNZnCAb87lKuGb0gfMrFz1SOOs/neYnb3K8mvLpa6rADV+BShKS
V0wmMbaVE5u0919Wl3ZyNa4GYhY9oBUHzaxxLE9j0zgQhtG0VsdveejVu7puiK14M7F00xje/Mx+
LEgXAXsgUVOKGBrBdeQPRFxPVnGBXQO5zw/TAEvJsI+A622CD4p99Bz0L/wRZWCAm8NRTtDMoI9W
JARzs6wPEJAKODFdT+O0P6qiJKtlO2v7HsKNMiKeJydDkSCRM/E1L3phDMAXOD81KWRuum4uOgVo
OcmJMxsrffCdQy+GdzKsKSddpPwqNWvYlkWJLjGGdrgijfZdPTTRaTIgB07gDAm64M+Q+sohHZOV
gl8jpABYkMBrLbws7AKb+pnOZmtg9I5qunF0nMY4KoFSg/SJ1Y2MG8Y1eEF1QF/a7qs3rbTPGFZU
fM44b/H4kGnmdBWWYapvjQTWp121vpB98K9U+G7TjAKRyHMAE3BMkCKgE+n6Sd0oEQOVpcEm5016
7HCRs9IBv6eaSs6UccsxCzqdL5byRwnEPJ2swjr3RFuP8hpwZ1ftgWE7ecuURIo8/464CEPraldV
+iBjgjK0hqcLgUI/NQ5q1Qz7WOwDfEHUMx2LMIyMTct6Oud0DejmyaCfLq6IRT4iOxDDndd4hgTr
VoTHMJslaPx7Ekyhiyh/Zt4MSq7tHJB5nHlxf1sTodG1qk9krUlsmuLeW25AWfo0b2q7dAPbFIkf
8Tb0nCKmz7hr6AWKID8xUBky/FC3nRDboARoZh6Jl4uMpl8O53f8XB6yV6KcgRWZf4mfy8OTN1w2
Tzyal+sgbjnXvzJDvCBluFwesCwtEzkPHV99O7jGFxn5vMTRxTErMkjliji6nIk7PTCdFpkh+dTJ
W0iWlok8B7LK14TuamweLBFUkpHvAKPlo5ws1QkeFVoLKUlM9a6NBuQpXBG8uhQNsoag9BE6WgLf
sYiGy4mMgy9VMpq7DHbnXgbDZdB7mUxKSHdHRMMDuEh7boujC4g/JRCk/2zVqd7mhk/gX0zCEPnG
0ed6NVXlH0wTyeKGTH+UmFsZP5bnb0lJyHlLFQHDY6PDSQKcAaXBssn+5dxGs6FvJlK7J2LDOnCv
uNzEg05QP7C0Zj/xzZMHZPJIW4WGHZAqzIYgXyMFg2LJRlcmkr5aPR51RfgokPFX9VvXd1Ae7R2U
cyaYjfNEwjgJ1fQ0GvF1EMVPA1qf26ApocrXyOZd4uGSbuOLF7qLKKM8nstToKibHt9n2B1oDw1V
gJyzA5sumJDoEDcCcJVkN4bpk8QtXa60iJ4vN4NDVPyIAAV2KbDQgCsiQlKfzPR91Arj6NX4ODli
gjrNTqlaBHNFjLeVXzVviI7oOeQBSlw2XetDpIa7PuxeutJTdkGdBpsqNdDE6EOceHTNuia0Oe5R
6EbJ1My7vdOU91WiQLEFks5znioryzKLzVR1aMSq0D0gQxFFdJC9bGYdW3M1Omhlc2XEsGI7YY4F
hIzDNOmsmr5IScm6hlYPeux8aj3yTyI/BAlec6u159KNVkVfexS9aIxtGal2yguitgQL+ps0Q13M
abw7N4ZC49b102DvsUjBylpu3cRNkO+t727k/5DhN9aVep3Bbw+culplWCVqbUtPB/pL1qgoMYqv
ezPUJbkogbeAHlVqqjoD4mCeXDrHIX6LTfsUdrxr5jl49v3U38GcLk6N+Q37gOmoNwEcePSJsbc+
jjnpzKjqycQ0yHlnaJwgcgj3OZmbrdwxshMNuBP9uvAwsSEusFVnUErKr7Bho2HVf9GaYBKaUls/
wHW0d23inx4cePGmlJNcUUR8XP1pNjyLrjD/adRHUrHRof6QCJEpERms9z2tPdpmZ185/a3jjnis
hmG3znmhQPlGMOrSgKf3KrHfnb7ucHAFpdZD4+1byIPAYIbLsYVl7wDGGLCOtknRNGLSY2hx7Amy
bNKO18yEKMtUvwRKOzPYnjW0d1EHcuzkpQ1tsiKJnxO5jqZzjA0JNEcH8TW+DvLsZJN475qRbsLD
KdCHH7TsyGAzO8qSKxHNy0xPLFGa6ZQpariX83XxcMnSMpHN7GVdWZdbTaIcfjIxa9n4QztZVHU7
QRvU/nVZV87L4uEqQu9mnVvfExUTiCJNq81QtMHGnEwFob/4EbGd+ezNGqI4NZrP8fAQ1x7gQB0y
DPgfQmj4YKOB0azgX62syfsWDNnLXE6w5yF/QCHtUaefe4VbDs320S5f4Q/vM1fbErIwt3WIuhB6
dPqqMpBExmrmRMaw/u6PgA7x1fhaZDhEFBMxJb+vnLXZdAOYHGKSiprA/e1n5QGs23ctxuHZML82
houEfTD4t04Y1GdfU7R1nkTTu1NHaLwW9jPaQ+jLBbhja73Vf02Uk1w+GCmgE21IjwAEfChP3bM9
zuO7GWJhHmW+c0Pqt7nJmy6XIZd3AJwPOe6B10FaBOjERtZVO0MnFvGY9wbhqrFL3hsvSXcdikZX
ceDkz3U438itcta41SPLPGNtPtxaxIVXckHrKm9hbGaPQ1nrR8tEcSkTztIqDMW7QkXBevTmt0oD
NZbnkLurxptfsIO6kgcxtYOyLprIuC6bSrtj9CPw2+JNY9e85ieYfsj3+veoMWqnbgwnomvs7UxM
Yfbs5Eum1PPeGVttr6HF/wWFvY3cq27CkCyMbWh3DmhaKwHJeDk7eO3i5xUZd30wade5MQWXTU6O
icSEpb9MOeimYirIhSNS+ZYBhZJrhoUbk3Y30J21nOQRgPVXOR9rAgCAgT/e6lNmnGe7hb8iLgSk
6hs3VatnIoPFVTPW2U7D/f0dRrI8drPidorqxr7qB7V7ipL5QW5wKEEO9vCUb8KptG8K6LaXC2i5
+bOuAp2ugAhjKNUlR82Kx8sFVJuTh0TZ1xn/HrL4OGXqKIo8z3p6Lbc6hw4Wb+IW63zbv5W3nTyX
ZqV+JxqtP5jqFJ1CF9ya3P0cQdBWd4qXqLDXWobJw1TBPwIL7t3HAQFWbzLy73lnHs041F9H5Jt2
DJSDYxDX430wKgC7RAswFVeWrcRflAg1EKRqq2PJC+m+USw4wWpWfI9Gc+9b0fSli3JvGxqgdUIR
HcVy+uDBJrtsB1TxbjTT8I3elr6NA8M9ap7f3E2tS2hTbAdWNrbeSv+WkovfKo6V0X/Iw7u6hrks
WwQ4JgZq7781nlNukzIbTgwMtFvCxAi/i72tx2bdFFP7NZh0LrePCrKD2MetCtLxsg3bmRm2W+7X
uXK8DZ698XVeEIdGiR1hBrEfXR/gqjI3725jGciyme11Bpz/xvJx5JD/MvIO8GL3HR/JcYMnJeIi
dliiNIQ0ntyE1x/sxkivZQP0KZuN09bRuW0d78wnAu9t8UcOxON4cr71nZ3xTXeac+JiACoU4Qjh
N+n39I8dKrRwM5qDcTbMoTgjoI6AZz1o34hrXvanUt11h4HgjY+B0nUUIReAvGP6LVNO8p+0uTTQ
6SjaG/yRcMn2Q1Xo6uvvvfkqG+D7Mq1rtUIIS5vKa7PJ7E0btOpN0XF5+p4wtVLWP0jpEIocWvXB
CcKSb9vcHKBn9g+zqwyrXrOrHw3UCWxRzPfKyJR1GrGNivvzlLOP2z6OlBelDR4uW/PCx9ItrBdf
STHVhPhycjTFvOFmAkIeuv67y8WSTROjBe/YRdUDWlL4qeEbdjCKwnoohAelbIJB+TonOPtuOkO8
KZOqvgFZPpwSqyHL3JfVq5pWuEFxGDw9Tx30iBdCKxAVeCSOWAqFOCl5EE/VvPlmYOaG31H9w2BQ
u7JbW7nXpkk/0HlS9rNtIIQREJLOwbH8yLgrVa9XvsaKmW8wZVeaAKjcaJ7awMVSPePxMpEYk6fH
1t2XXq2jF4xnqt0YYFqqQ628HRtFBaddip7Rq2w5d765gtmo3Y8+An/D1Cbbtq9PIw7Nj4MDeFg2
mwKEQU1v+qqgibnpu9Y6g3AJr3HBJEfmO+GXuUtQlhZXr/S+qH1nPDt4N+zm3AXxgdPFrebgChkR
tvmu9Zgn0bJiJIdI11zf982QXJH2n/YtslmPUQ82RzbxbWR0SFd99eEdbVzdGxD8VYpr30QMzIqa
9ouWaSfZlEjde4QD3qrN4D85yNvuNfCGwj/OvccMbSL4apjfu6wGDVArbwkyppuhLZproNzYDsRQ
l+lEtt8y937qMuv7qKR8FD1HuTUyVYf2YYY73MO613qYznJbYav+UuIgfiK/4ACu78ZDN/PpdgK8
ANhrCw6NdxgnX/viIbq4ne1wPMVzHtxmDbp/l22InZLVDvnHG1flZiIX32/lamJ92cwIjv/Njf97
uXHNgFL6z3Ljw/+cf47R9+JPXi6GXO3v+XFVUA9N24IHpdq2qcIRHn427f/+P0VTPfiKBrxdMt+m
Az7zd7rccMRKqumwliOc4he+ooFXve5ptgvrGAUszfyPLF1c7zN90fMQUbAIF1ikWT3LFDzrDyTa
Cv4YAvV5fN3gWkYgArEXA7zdPklHpOpFVgSADRg/3avw+cN8APoWxG8lQ2EuaqptFVrfzSykS4wd
58BAvAnt4TIRUq9HX3dNuOPT10wjRmGUBBm8vAKjJIu5C9R+K4udj5GtLMlJgo0aEp2IPUocTSER
gkZ1V2XdsIvF8FpOtKZhPCqLQP3zqyj7IXFFElEkJ44YRSzVjnAIcC6F/rQYcUgskWRHFoTx/iBK
trNZQvpwps1FE0SEjSQIaanKkqchEu5PM/BShsaBmBhipLxMrA6h9s60TomIVo0iLCcnkagOiqXs
5qi5lrOgXI242eCCVfWY5aHjIyB0tozu9UXxkGpNvfN7tA6wxyBSdik6QKavkvHBKmti6oaAvVYC
lycnshqj7oIioPKrVtxuOJH+bldz4/SbyVLike5IsUlDxhiW76N52v9os+lO6YwBIzkkghsP3f+w
u61jNdhNTb93wSGuHCURpMCo3adj/+QjE6BB4jtobvbUQRoHWFHfDFpi4cxTbdUyDu5AA1VtfZqR
BD+RT69PXQYnna/JO7alW8dQkAAdzH5nJImygneYbYsBZTVDX8UpcApJgpWXKbar53TGJGc+Y3b8
Iq8fX4aI7jXmue2dWQz2RpO4sQFtRxR3J5NEu/2zLfJma4M3OHI/d0dZAib3R2mZZ5QDdkFLXbZZ
qst6cp5KoBq4IPyNeupKKGx/3+C/2MznxXKzgR6i7COLl+UJ4pYkTJb/tOTOLfXl//7zeTU+rusk
R/RUrisnWa3+cUI+zUPVdt4rlgcof/fpry6n4NNp+lQd83jgO0f8TK4MjK3c14BfMTAA7SWeLznJ
f1cTCQZb6nJxnccwUuU6csml0bKmGcFjaZ1wHeIAh9fRP27207zl70sZrfi0WFaXNsve5C1cVwWg
3kY2kQv+qt2yPSXovF2deNfLrGXVZd5ybMu8pNFvawwzucMFQA6br+eCiMHuQ2qxKWoVdDoJoA+5
xQ9FmZBUpuA27jRtp8t8o6qhKow4anDJ+S5bWxKdsiQ3e8mDfk5RYs5hHlq4gEuuctnMMu9DElXu
yCXJKZfL+tLy07wiG5HUqNXiahB0hNL/am4HEaFqRawK/PCoXupRyqAUwAmLPhRlojJNxWv086Ky
O8DC3MtQfyQVkCYR54wixPeW0HUtPwkfGgWy6RLWXprKcHFnYzw0JRae36QcUzGRgXs5abSIN7Sm
EJEDXXQv58l2smQ1Ana81OXKS3XZDMCXP7YaIgm48nJoN5Ks8Ym2YRVev67cGUHwhc/RQlmPEoA6
nQbmlzf0x8lfzWsTvpE1mjoCkHnJ04mSzK7IeYnMrsglAbIipdlr+xGxTgTKiFIeJ9fFWyCPbj43
vqwn5yrytm5ntMShT0OApP8gJ11PeDErg37dhn+mbgiMvSRxyAUXnkdZvKr1CCBOZDXkRHdU8Bl5
rLsICQdfRnGqjAb+ftkYCljqatiOoCVWpoajElTSdmN1vP4GCaf9PZHzwsL6puYj4u6RPkMD8mfI
Bkxyi+PF4OOqEbwISZ6Qpbj1geUWAIcEKWwQE21sJwmBD+HlqAhy6/UuMOcHwAzmCtkfBqfihpHX
V2Z2Un/mhpEzO3nvWILNkZ5mmMSsb4D7SXK7XGNQBb1QnglJPvBN98CgxwF2pJpwOTzEKkUptOo/
SpPdFdukQ1crw0JpXsvUkz6bZAFkKkolq3UEUoTKvqnGG3fCHEsHEmWN5jw8yowiLD8LIr7jrC2r
hnDjoWXO0BJ/WRIt7Rb1Q3LAkLCPaQYBPGI4jgwSlms60AR3VISJHclWU/beZNpkSZZcZsr6wgZH
J4t+Xqmn+tooRnx4ZX1ZLkuXmUsCBsthe6fr7fmySYGc2nh+3BCQNh5dDY+pkcg2KUxBUZDcCjkZ
ce7xy8E4aNnB1pCMl0lJOfnLHKVcaWkDIJMMw6fmS5varsyVjqwmNsZ/T5jOncDsyDp3GVnbJZkv
Z35YPtmYuxDEI6TwO+G/bOjfmCebXP5Froft34/AC2oYh3/fHVlaDrUfSSDAycTxVZwoebaWw/1U
lQeaKHtrvm/FB2mZaAKStFQDgYzxBdxIa/2dUUNA8iXCCMdQvmZLQ1kaJTppWWdZfNlshNLe4dNM
tBE4q5/+Vrb5P+fZ9OHX2PvubERAsCimvy4nwGrZ1OeirOcCUPOXLRtLJOD/7+UfNvq56Yf6pfjh
r0d95KlT0HiWm/6H5bLpHBUEiTUUQP5qxz/M/et/WnY6mbSnySvj3Yc9kMWlyYdNyCWf63Lmh9Uv
yz/sA7r6ZkN2CAqH/mGS/q5mqOubGEceZItl/rKCY6r+tpxTgl5/34ZvtvpRt1IURGVRLulSV7v8
RTGJ7BISo3RVj3Iis5WIyUNWiwXFUBblTLkYQwJGw0tLWQrTUNtMKcLW8bLYhgivruXyD5vTRUZU
H0roEbIol1/+Sdbjen7CBAVXFaRiMPoV+yVXl6UP21x2aVnM5X5QtBx0eDYqMML1F/msLE+ErJoB
RKHD5bmw+xhDtaUV+inoh0f0QiSlauiRiwViKgbFgyAZLhMXGcG1h5sCXMnK5FMkcpIyRSknaN/B
WJHFbE4sdS2L3s+6syJMxwVaJRXPDIRbRsOiz7ZUs3EXx0fLdfP9JOifjRt+pe9DBGEyCMk23c+p
M38QRl+nSIyhShhsLO2ROHx9xPjmCwI12SlqwIa1CNGE6JQgwiegMGym8E4emfrtogcqx/DLkH6O
6hC1Mz4zSpfj/dkhbZYEdHCFgD3+huWV3TrrpIprRocdUiOI23Is2Lqc4I0LJx+AUvVRq7N066J+
MSvWhgT37TJ2laEIOYrNRpBOlY2JoDf02n8Ddj//vYCd6kEG+ecBu8N7VmKVWv/8c8xOrvlHzM5R
/2ZrGkJ6ROuEz/If8TpH/xscMRRuLNwsbVBdH/TFUCVTEe5AGFyok2FJ8ZveYup/I6zmuLBRHOJs
6BX+J3pjlvFncouJzB1bsl1T8GXQM2MfPobrTMUeg4o0xAEbgX0S2YjNhFsMDZTn6jo9OPZ61neV
Q9RtW1Sb7ql9N78HT+0L0sF5jg/uHn1ARkqO8tqWp87fI/kLcxBaviUsYA5evBEuYTz3z2j9Vjny
gA94nmz0Xf4OhQYcB+n/zN+Ez9qP6uRtnCtvA3f+wzX5C01K7bO0ozxGD2KHRXSUn0+6frWvT5qe
ufMBOMULA9aHkHhk5Rp38UBUvu5+KQrZnTKJ3qxIe/jnf2564gx+FHUU/y4iogDZVIf47Kd/J98+
VqQDEYV/9oaT+qt4qG9NZE6/trvsF9xPgQP55TyaD4W/MU/g3pJHZeeevUfXWc+3uA+a9xp6t9ew
C9+zm/kquU8Qy74hOzPcd+W62UY307tLlx8GwaMT7zEUKg7j9+IlvDbuVNTAfwbgFLYKee3kJzRW
+858A/iEXivGv6xzbvHZcVbg5lYITzxnz30jdDgxqcHokBSiMa+0cg22EZmVALjWdXY97NQfGHEY
B+gmLlqNqKyDu9nUj9WNlqy1U7N3j8Ym+1o8a+oq/B4/cTi78TX/RcjngdBadPYPdoety6p/D9wD
nvS3aFgxXvs5HVDJ3szTFmejpFz90k/ohrVesIqVK3A5zTe8tDsMLDbZN9SMRnOjXNVfe3eDqWv9
DK8I8Lmu49WyCp4E6PPZb/ZpfD/dIaUdnAN7XbtPxX3yE1rJiMDAuXiy9vODi2rYazY8YQpbxBtO
R3A9fUFOfDcka+yprF9YSjhnm0S4dkyCLYIVAZIL7m4YOCEbREYMjAFMiBBfsGQxyLHDPE5BDqv3
prrD/8W5r78OJ/tbcefftsWN/ogMBRp1fXGIAjhEa+8h2is3fBFvgiPCksGdfcLOagKXCqdkjZP5
sXJXCNWH90h//4q36MZ2yHevVBScvrWo0sMYI2Ztb6y1/0WHNYJvw1Mbnt2TOW0c0vkIOWxxcDjN
e3PHJwmfungb5SvrTfvhn0t9ZZ/nLw2fjk12C3Xpa3jWz0bAqW3KjZKvZw0rNLzpVvHeuR7hTsd7
RHFehYqwuUHVKP1Z36fjarzBScK8Vd90aB4PwZVTE9lfIU1V6OsB/dKnnjMRowgIc+macJd+iN+7
q3qd3eoPGpTN5+CbfdM1p1ZZRa/+s3uPLhW3drnu201nrYwr+ya7HeCnbTPj2rlv+Ian2/KQfxt2
ebmOD9Uh/YJvD2ZjWAyu47N35+FlsSoArOERvW3XGU/HKv3Z35iczZMeP2H9Xt2SprtthOQd4URo
sSsnOQ5fwKk591gRIUClr4CAptv23T5EKJ2stK0XrudtAy5k591bx6BbheemXNuZEI0XA/qV/R0G
jThALFS3zlUPV3DmRMI82cfn6eCXB9NZ1ev6JsvWyC1h8QIQnHeg0W5Qle97pDDWnb3poYMBe/mR
PodbssFvSb1K9/pqOox3dBPsPUxp6yp+br9Om8N0CJ/pOSFjKFxgb50WmeuV9eS/N78UMJn1Sj/3
/dX0Cgxti+aKd9/5KywClD3GAWq0GvdjsAaV5t4a3bN335/bt/AY2yvnbXpQX9UNsvfQCB+023r4
Fy/nz1KzrqvpluligKFpfOY+S97qGHVbg42uWRO0mxzdID1zXt2o2fzz1/A/vITF31geapuIagK3
/JSVIqs9daqvVQdLw0SHv/Cm8WoKxp+ISaFWhXS3Old84n/3Bf7iu6MjfPz53e9qJhK6YFBNxyUv
x2f849fVCCoTh8emgb+VvRpT5G8tIteHEhL2KrcN5atmNSvUpHZ++RIHHjqb7juijfnGR4a6R6cL
vP70VPgwwGZX51FDzmzXWejkRIZ6nXTj7QgSnbAcVqkEnTAuVCNzi965C9YF37t5LoZVUjU37cgr
I53TjVeYJ3ht8W0+G5Uw3QZmFzvHxN75VdO86GVnoTAYoTGjQihM84JEnDs/tBmiDdzlaOhNQud/
NbnFM8Ja3WNgNfrZS3OExpEIyhJiMrUZlFdeSx4K91iEoPiQ+Wr55vXkXaxb7J2dXWoBvBlw+OhS
hJMUZNcxgcbNoqjao5ol2t5Q5yuny+ednaAVhSIR5C0fCxFIOsBUI7xEcPXBOusuyjkELnvL68DF
tAz4EQw7SGJZBUnFe9VLdONhXJRYekW/urpNbvQBrm1UqI8JvrTnqCd+ks82Zoi6XqLqpNC9nw5W
Vd/baZSscareEcHBYQozUHbS/aU/wZTjnZoDDOCW81dB2hYbKK8wEZQZj+MK0e9RzXeKngj5dtU5
t41zRo0y3xBC5MPnmLdTbRC+U8xvgzeaUBO3plDk8zsnPfS9jgppa2Gx22CtMsR3RqF893T2LLfm
J0t/D9hfjH2zH3Vh+gertPmezfpt3LfYBwLParEu3umR/YLT8Lw10aEcfMxqUnxCVn1DH60WvGLb
frTm4FEt8TpNtBvVDQ/KZN1p449qtB7mUjH2ZjC9gjF8KUe0Am4xosy2zdg8jGH+GPvBkx41P3Dh
qFYzN/BsdgCNm1dRNocttFk8KCO03S0cjQNMxDeWqnCICUg2Pgm5120toCagQtDg14FLZnFswMAF
XFJaz8RFzwrjIqyjhX+TfiwIae6V1FQOdVFv4x6NISNRUbjqBkze4V+4AyyuMnB3yvhz4lbH0elp
LPUfvjMdhymHde0hGaQmeyXpJgxUOvQSsIuEXB4QL12l7U3PFZhwIU85O+l8Bim0KXFT6oZHFEnW
LZIs0Fo3JZwDE1mtHOsRcc1UX9mN6U8vDXYOvlpGaG0GaI31jPScWx3MOxvOTUZsvRe8kqJag93Z
uFm3tjR/NYyIMtZXXR0BaEVdSftq9craqVVcledVbv2Mw/d5fJx7a2OM/bPbDNeeEV65jroz4RoL
DnAz42lIF60fI/uUObV9wsTM3EdZdjuFFh5Mge/oW8bdfDTqzrj2lc7tEIq8mUF/FdNwZbWmT4jQ
IoWba9WVbucERrLu0CQ+eWsL4CXopvpBKcD9Q+EJkACN63VhwVmBhqkhPePBfTfcBgNrPThMEIi1
rsG2D93cNRJNWxcPMDhL0c5pIKnIiT3p+jGNavpsuteG+6p17/wWuhLEm2aDFi4eYxO+QEOoQu81
h+To/H/2zms3cmxL068y6HsO6M0AfTFkRDB8KOSVN4SUUtJ7z6efj1R2KTNPdR3MfQNVBLlplOG2
Wetf36+/RvGMa12aQvMpQ1y8z3FpOCwtWmDFn3ud/J1fRHSYtAyEmC+JTlqiEPcrMqtBk9B9Dlbi
7YNW/ih9WSCi24Xrm9DBTEW8TLc4MzFdZApQbM1VfcqvFvQaF20zU0bvRX6YtvJLVKxx/jklp+Ek
vSbYxB7qGDXDyrqZwIJhwfcy3vHbL49Iy4cflSutQfilRwpzX+z8Olt2vyBAVC/Ba31UN8Oppcj4
nL+lB6bsok3SVn7mM9KfzUN9F2xVXAMo7qWfvxgF+ntq7J0UmwuVN8oBy9mrq6p2jLN4g1gaJ1wf
OCllWSjWMLXAs8vYSVfK4GYWmF29SDW1mUc4b9yGJMFwQLVpb+aN+W7uyo+wewkmDP5WuEWoLTd2
P4D1a4/9UUYWPtqChTyUWY8TN6vkbLnGY37PRN6/Me3h0XANV7yErlFh77Hy8I+4Kj+Sb1PkZo75
Nn3DotJwy3qdY0s+8+GYNpNbXzWHZku9FBXdHR6Z+xxsZ0cHisNadAZhVGkuJfR9vPYhTPbQTDcK
s6t+rdQHSd1Brhv5tTUHvDHFU9VBVlxrhLRJvJV2AZMXXoo5z8+Fda/faBI246v4WtI3HdJ1Typh
Ewhka+gQGE8cCuuhz9e8h8Xaf0oaFzdXJqdnk3+5wiQUs7LqWS5cRYKk7OSjAzIowZ8hsLWLvMf3
gA1CAjuH5uDZmrkxS1tf9c+8xzG/L2Rmol0pW5n3Q0fDtgGgCL0w7dajYDdIf9fhNefdYnb5QQ2t
Uh2qt5yC/zceg/0lemWM0ZKLpe9jZP8+LMDbvtsN1otwpguzzthi6i8CCMctX4tU2PEWG1Bv/Tvj
rL53Db3fmiUZBc4VFWQN+nvmjOa9cc5QM0dnMzzo79pauE6PHk6xdv1CBUiZ3Tb3Q7Xib/vfmPo+
Z8di172zJsuoe/xQNuFZP6WvLZZDuPs99Q/hgM2IY5352aDoy7cmTmeZkz8Um+ouYKkFgPGFX4Dy
lrJYi1agMduSD43lplM+lP5aXWnn+AG/dD4oPAT1aG0Va29VPXUGtfdb7MCoIWL1056AP/CbZAol
YDZnG6IN99cpS9so3fIB2QiAHF4mj+4wJpKe89zJTNs0j/6ctVyDF+JNNFhInuPK0Y5SuTYO3h7/
r9ZkXcMnteEZ2BbxAWUY/T228aM/uSnWcMBs2oPwpmbr8NaXkN45muWWTMTOWMymlG1QU3Iadt0x
rnF/3/DNpShasCkJPLSU9uxJ7Z0ifzVTMN9Hy4meReuYHL1sy9pW9xySxmK2y9+oTSEIjbczcxPf
Np75XpFdG7AVgEUMHWEr02e0b8Syt1nNyjzYZnhhU+bynLiN7jAZYAFGUvIRH5b40rhe6giYHitI
oPBrBidsC6ZDvQaVMr6+xtySBXm2oj6Bbw1LVOIC6+RbhXkJyTbgvldW5ACz4vvOZZZn3ZuW0z7l
zHAG13Rw7nCkZ8QALmFMl2DOC0CUieFjl5zCjfKQEVdYG8cDJbXTXZ+uIRiLdnmTXFnPvDSbaAcB
FbdLujF/VaxQkhjvFOn52/Ss8tzumVL8b7yGKytdM9sGeyyk8bsteNWQuckX7vCFHi5IEMaK/Nsm
yzfi2btFttHMHp8sAfsVy/Lmtr4IL+VBuyMe3zybVyu3vwW7+uARSGGacPUGfGlYbOMndReNG9MF
XebtrI31Jq/TR4bQ5mZmxx6HTX72z9V3qk9H2LSnOHSsC6Q4lenWQ/HWrrTTTNK8V87hQ3yg9FXe
+9iWwiYbbXmE6LlN4mPR7ArxRr+qJ+MufwSizAQzzFZYGHp867QtktZkQ23SodpJzzC2pgtLujMj
DKEQ1ojhW4OJpWyDWQn4sRoro4UD4qTpqvD2vO8Qy5/LAzUKBXUhz5KyVoBNXsyz1jgVhZeCC4oS
W+hB2vA5eQEUE3z0ruJwzCmTixwWqR0RhXaTnQir9DmThSOrSum9Lt+YVViAOJqjeg3uwe+ZtrQx
r7Jr3SHlptwux2yVtMRcr+OgxGrtagfuQWnt4RhiLLo2rXN5rgIGpDNVLMDOzR+gRmBrKrb/NH1P
z0s3p679ffqN6AqlmNI3OJdMi6z1eJO6hOCvfrhXMBbGLse8+v0p/NYz8SKdPePyyJ4cTMo8Ev1E
59+OcOUOXn/fUjTgCz/gybqmsc6jG/ofC3hEYt3He8r81xS+PEEEZ0XQn5IXIhDKs3QhANIptnRJ
dtOmvFICAqg0vfrfGJfoDBTl1eo2MF4v+W0Ihfd7s/FrJ33Cwcyk3ANJ/SxFww7tzIsD+isxDmNM
lDwMxYNvMgt30LVZjC35hkFFord7ib7NiYGLzLz0OjxjIw+8P2YCulP4xkZU/Verdj21tvfN9+0Y
kaG0Lt7Kh/xb7h3VxyK8jW7MAnbOVttGL/PEkxK21wG4PyrAcIX9QbyPLpOynRgonrA036gufrAp
BlhOuRXdZsfytD2FEKwrt5Q37YeprZqMGsoVJBkxstsX806czt4duZ+199J+YHZeMAu473J7Lryt
KLSz/bO4Th8M0jk3+RVm+W1xhLsdv2L/UP5QNu23gvjGj3GfvsrKNQWbw6KOEqVTd+h7vtJ2cseY
F14tZ7zBa1bDn3mPIe83Fen/A7067PGMpxIbO6NquyOPzCiibM1HnTAlLrgXAkqvykb84EDS3N7f
YeIQEGIdXA86a7nGYsi7hw2XHbTbgmBJsAmSa/qhTMxi1+mHZthZfJ2sQyxtyBRlG8U4U5bU3XT6
zmNYHMVviM5ZKrx1k8jiRLRVH6t1OJcxA5S6zuvZBZjyonYWPdhlLwORg5XLFKgMKxbqawNWeo2i
ELGjbKsn6keSZ+o5vVOl/Kir7xXonxte08gYBZNo538wh8kumB6EV1zgPN/BmxRwQrPGQdGKneIF
IiAfnPoBzQJNjRaz/LDbhz62+R4H990R4vD3/htc9xgjurfyg1Uj1Oq8crwftQ6Bjak1a2ZITrb2
5A82Y5aYOZJr7KfTuEqPqZsyu1z1ut2fY6YZFRWCqkt5pNSt4PN3dnkO16BxyZap7+KOKWLo4leA
/+Op3BLwo3sp1/45ecl2kUvxZP3WFmsybMF9CU0aP1CbkeKCIdfZNA+iO3x0H+aZb6XgO+n9dApO
2Xfr3r80Jyoq1TdrFz7ixjPTfuzycRg3Y/ZDmm5GkPwJZqXg3HdZDhtqM3w38MQkTWGxlAEyxBdd
qFdDSBq3M32ZYqgRvL+s8j4PpebvKSdwAs0QD72fSLi1zycksTl1aSO4Yk0VM8XHNeasnF02y3XL
3nKb0YNNz+K4plNupYM1hMCJltO5gTOXN94kfgPGMwqutYgdnTYoq7nILgzoZ5qyVlemWMlr0KMK
iyp/cNNCl1YRFb64fDiGFl38YOCHnUIFTwspXFHudQ2t4ADblH8bXHHcJ1NxQ2G4tp0M0bK9rFRX
TQyzUe7ilPgRtYSgDTaoe5hRCQY2bKO4ro3Zr6USCUZZGi/ZC/x1EzUvUqwH67Kt+zsJin6YZsmm
lImwixYT7obE1qr0ooGVcHVXU3iyyj3gMwEuIoFQrPxRWRlJ5a+oK5ZXsmVU6z6pCJrLeDwr4RA8
huFGK1UVawlDAujUAGBSvGoDOR0ZLATfVV7mzW3J7MhUgpVFWZJdDRRM4e3Lcq3uD2rLuF7EE4EU
sz8EM0nMKwH8i5J3CmrlRVcnPBfoH6I2pqxvJJKpCtEtuP69WRjUSdOPBuWhU8SVNCUN80dmyH3u
XZMQfaAS1/tGht+WU8euR/R/9aRtsP/oZxAs9We7GBMrQ75pCpHycepgVqOcxusxTFmJjEwq0kbd
+b31EKQISSOoKUFn7mvDP3rF8KzHmUx9HebYaaPfeNFr0lZwgizpQy0SlmUdBTbdGEWu6M3cTsGN
WjV5UU0WK5BMLCjLhQCloKF80xtuJ/+aUsX4nLbPtUCZxyA2L9kMpJMAikXefan9kCh/sRU/eeyC
hHG1xLy7r6wfZWYcJGoAbUHwiJygnPfSkZLSAYGkbAosfacnAaLYthmU0C7F4MfkYQxcsRoyfRAM
fRdscW3bYA7+UBoIxtpIqJ1SMIl96z0ZBr9/Guc/JsusTiFQ4I2bEoGGOlVN1ho/9o0KWwmnR9z1
6kDe4l462KFiuVMMgj7OKIus5EM7PUHsf0LKfsb3YN1ZCtHGLn9qGhZjy71ppP0QTXzTCjpr6mVr
4mmhgTnOkJiXRAeeVo3ifSOqz9kQb1u8gltnLmsSS0adEfc8euXAbk2ff4HxXfLqp1zr90HKgrjI
mKIqefOQlXg4ZqrCXLu33qoBG2HvTdWZGoddezByJsxFSgZBhR+qvliJ9Fy1RBxjsvM1zAUnxuCD
ap6Nj5+LIwekUKIyNNa4SLsk+/3dbaDNHgQjKzoYv24uhSxmqICVS+NqjcajEFEA1hkV82nxJS76
t2hgpDEzD+0J8aC02cEwR7lLZa0VdUitogeoEEgoFLqURGS1HIANWlGAvcYuYlxDUsWdPix11J+h
vu8kBgDDv28Hag0Mxe1Yl0ZNB7ZZEK8Dw1RdW40jhLNO/1VDGUj0yYjXZtPs5ESJXaXGhySRLctR
OuIWgq9ku7okoheSQaSLXCtjiSma165EhXyb3xYX08qumD8+SOU4h8lG0x5rjCWl5tbqa2wWxP4h
VamVB0/KSgYLWFuuSVt4jRP1Oelk0fC3xUgIVhc2hZRfFd5avp1ytsXkNr4iVASHH7dPUY4LnZeQ
i6EPT49W+aiYLNGkLHoxGov0VeSNZzVLncg377s+Ok4YMQMujAGji26es5YeOnjUmoCpcxSP8qUg
DyiIENR0KwRoZyhOjMG6jYvEHbYGhBQS6xU1v2HnQfowIGIMOz4rynQqexzgOalxeS4IMzSNhyWI
ClCxfSryCOucEUikDsJsTe03uXSVSpgOGJf8LRiYyBbNi6gffKk4k9fYFgYGH2ZTf+B2/FCm9UrE
rcAQslM+UvHgp/7Juc1NbZeW5Z1omeehwKqg18m0NWK/S6vqvUj21ii++j51OETl8TMKJ1gqdUKw
yUheYmFTx2R/Ky04JTM+mFwCEx6WOOPLqz5ao6OBGAjroHQgWzA7E+Rj0xIVqYR5rWr2tyGmlXYc
hVexgh6XaOlWKUn7DvlsU2rd+VWUbpJ2ZGCNi21dTzs02XsvqsRDXgng18Tkduial67Aa6RMJ6Yn
ss9imTlRmnXXXBBeh65dj4Fy8buMOktwi4Pl82m0yDMxbLRBv5kCvgUJBUWOCg7E1lO52noxEBvY
hyTOwEhSXm6scit9yIeepoKwWtV3BxwLHkRjWNXgFuMaUh3uPdih9j3R3052a3ozWzcpPGlgFUqT
/JjA4XQXQ9opgRScTa84/x7wdBF2kShdsciZA87FQz8kLKL15m5QiOB6vXFt+Z46o0oHL1uuotbx
ymwT1k3kWn2VZVVnaG7tFZu4VFBXFVtFEdywINCnJJbkhFK2U5Li0JnhncDrf8Q/2o7z+BnNfMBI
HDBbZCCTMrhemdWLO7UTsUoAsCQrKSHkCPBAXKkhxQAs7Cn4ZYHpQZkI0d/uIhhIuAXNhmZRuMFY
rbvgK7DvInhFeg8c1ZetVTD1EpBQsKgjASDkzSwNMYhVYyty+iFNnLyId5MobdPc3KkRHqmmIAk2
2AK4CblOldCw6lFsrPpgdOJJpt5Z5PPXvWmjBKzLsG7UHS8Sbka1SXdaoUL0NjOW7Gm+KXMDs4Ze
/tGXHWHcBGbkfYcLFPIp/KXHiKVD3Z5qGZ8U7IPXkwrIymzu6tQkrtlUO681t4kREoOotCtGu1gJ
Te0OQsA55i3CIMM4FlDMVoXPYEPSKknCu3Ks+cXU2pM8FHgkxelL7IkPGNmOrqZrJOqsJ0P0CfR1
w0ZTemCoFs7Tna8/qzCXnDoSUJzBeVfBkdjwwDZ83P0Gh+1ndMdADHRiAuYcs9bk5HYShENQTHdV
TAaCjl1T19CmmAGo/b2Z5VRnm9J7m7bVCZN2lzh+YWPJVG46r7n1612eGG+6HIqrGosyPx1/RLkf
bCjKM22PdyhX1XU7EF+jqMAn5BzIDqJ4nGr5VRvld6PEskfS+UoENTz/Zqj1VYw+MC4dGZN4J5Ol
B09sfQx1WCioqCNyr+2cJArv4jRqNyRoqMo3UQWVpLLjDgnEtAkTmAgDGY2xJ67hN8YJNgAKDKk4
GSK+r6119QDcOs04TW6YdZdOmf2yycsHreJOVabu67RX98veH4dDksPdylm4lvFbSGZoLSkl6nkz
+HWztJnVaK1D0f+2iOuWTdnxC6DDktZpwazNk+QXsYWuU+vZdy0X640VW/KqEwXRFkv8DLSgI8IX
wMbzQXouJYSrAd8QRFXENBNWbrOkv/P9fKcSddJmclpcJj837VhchRSYJTp0fV9HIy5zspYbyObB
rC2bLEN/0rxYsCow8fmvTYi8QJ20chf9hfheiN8aEHjgWuJt2ptExRQtuxG9Xna7VouPSRmr7pLt
/h8P0n9DvMYlFDHBX7qA1Wvz+r8+1YXn1/TjP//j/yZ/GpB+3vFf9byy9b8tY7YkNQ2Fut5ZBPip
D5TQB6qqSFWvrMmWbM3OpD/tRw1qdlWTy5lJa4q2qCZ+2o9qnNKgZpsK+kBVlBX1/0ceqBi/a+fm
f48E4kmVdPpVdSZu/65gMI1uTNNWVBFKND+qYfSPASPZuWsZ/6xKml5DZCKx1ETvzBqY50Ogv1ZR
He0kw+jcvCIlG/TD1Q86LOrblOiqpuV3VdXV1zaUgakkxd2y8ansd9ok1dzAH4s7H5jHqdXMG8x6
I0JfWArjBScyJZjvwHVi3OOzwtA+wTUD/1iwmux88NDAepP89LUxii4/4euLeShESEiLfZmuvk4v
e8s1y17XGcIRY6+vZpA0j5WRthuUvNiwB6X0nBjSGXlA+yHFwwEnh/ZlrAbMwoG0nhM/TqAOKKnr
a014p4pEqUsDSZQxMf/JxLyC1+uVJ7VBBuTl3sNX09K+bL7aShOSSqlZUPy5SQDMeOzbK4B/sgRJ
WQwkZtkwNRsOyyHftGRrVem/tJO4LlnVFiiYlquXzedxPsScWx4Umv2uSvp2ayzXIz+d78qyYZcB
AbdZcnRYq9Y18Vbq/FSAb06aqOmBSZ5GmiLu0kM8YnL5L7se2eiDWgjJjlUBi4VqNob+NLKa9yZw
j6Nt1nV0mM8uJ7CP891Ma8yNGM0TybgqX8IJV1Ov6/y9avnmcxET6rNQlniF7w74hxtWO5zx9xvt
fjSKF0kCtJEx+T+YrJsfJTl3jL4oXwZS3FtDwYB9uawPxWueq8otbhL9L7eXfkdcQvHBQBktSHUq
FMK9aZY3n4cerLoz0wEAYp7eMdpCYLRV86LrsscPBDVMN5QCsWSLtK2UWxdt3likMoN2toT8q70N
Mg+qmX9dmpYNMAfrosLfXoVp//MZAVY8ZJOGdFNT/XpEU94fO1HrjlPaJWsB21H7jxPLJV9tSJ0m
WwnqfF0YkXGoFdZ3Ul0+LUftpDZAP+cTfx4HQsIpYGXGIUlw4gOqg3HjX1dmVSpj8N3JP+9czoQN
qY7Sj2EZhs3tssEJ0a2wajmnWdvctoXUHKosvJapFb13Un0eUZe8KkUo2Ulh+Q9jjWwkzA35IhfB
5OqDlB68qC8ORkhQjHLEFvZLIfQPQdN6FZ4vqXBmlZzZUF2l7dCN4c3nBqeoY5ZI+1+a5pOCiael
FvtI+v+6Nuys8OZdHobg573zmTSqvXWUkVmJ5Jx8aEPuOJLQM/KCbpeNKvM5t3qgrr/aQm/C9FFQ
Tmk7NLeVmrRH0RQ+b/LCCH0koTQ0uLJ6tNopO8Y45c0HYTSFyKu+doOxVo9UzJizgOHnmX4+HclC
0NlqQMpqVCQUhbUYnE1894g2q6eopd+jADA4N3M76iTaPZMYRDYy+H9e107ez/Ng796VVNqPXdC4
QqOKt3WVjLcoe+f9z01P3tuvR9K0ZSx9tk0GvWPsVcd8bhqg2h0bI37+uqkJKs3546He5wNyv7uU
iKb4GIPsxsQncxLl9uThaH/z2RS39SbqiX4vhwALshuL6NrXtV/t2pjVm1QQOkfhN70H2oM3qAp2
vo9kyyFgmn4HTCAIyfQmNjpOXcxRT+aYcIH2c1T49xdoSKsLLNV+mQ/8jU4QUOBvMkE8x0VLkUFw
8L+mKvKfg2xe61KOKaz2oVuweuGei8dBqaSjrFmdvjEAmrtl2jwIsjRrVNWCdWY45W4xv+etKazG
QdYufssHBYIt34kjCeRqPrm0BT4pK0JgAf5r4ZyWjHapijHQLouit2TSAoeqf7eY/NeYUN990pXD
tRgzKF0cLRskBonepj8PivAoBlN40wS9cK81iFUIBbfH5coiRdWHl3e1Ww5FnC9qPbcQ/prZJQF8
tVemUVgXiRg9TeCK/CCN3lEHPcdxKz0AO1I2WRgbG/yPj2nQ6U4BZPcGEwvDrRIl3Ht1J53UlMSV
7onZg5QRagrqIXbHBC/UqJVjKqJQGARdp94KLRusQzqbXsvbjUM0H3bJOZ1QeM9Hy2UmPOdVUvCn
R0jxt5+X7SiRpWyBVfFNbtaqO+iR4FpNaDyQGrjold+9eQQybb5d+OeV1XRoLd9D1jXkb94Zv4t2
LaWkZKekYPrTxPr5n780svw7aIUvDXUFkmbgf6LpignB5feZmRHJQwrV03/vDdIISVfFt50vTcS+
MK4l0A/2w8IwvYEJZSJhHL26WSukEe7FIsWhIcOAqvcBdihlwjdgUr0D/YlwYC5KxgAS96rMO+/w
dWLZW9qW65bDP9q+7v3jxN9d/NXGDBPhwWDsklDO1kWoaidsgYUdRRWeG3dqd4OBrekEqqA+j0hO
LaVXf1Q9Ad5a8b+3QSqxWPLhxfRzZZVmAGjuKxH5wnIcMEXAcGRu/dxdWnXklS6BgOPn5fONSztW
mYMdQzw99pGOqFwWa4pW0uJiRUqCvFWxns28uYxS7n2EQuZKXVnsMAFPHYlwyjmR22ndR5RQ1B1G
E0mTTjJqC3aHpLxEhQ4Tb75uaRo9PV9racQwFxspQ4P2BtfcOjYKvzVcNoI18SZl7UUiye6YjVg0
5GlyZgVLWFMBkHc11SClcMconaVtuU4VSmGbmuh9lsNl05ulsG+j8fmrCV+b9AQ/e6fwlq/kqpe3
/JVoLoVRHuKqcNJBR1E4b1SF4nYPMK6dzeP+14llb2mrQ1IXf3u6rRCIDTJWhH/c18h+DTO7Vl5h
W1ZH3fI/1GSQzoPZao8GkTFf8cN7afL7O6Lk6EM14bYgGnQsLODSUhNIbzpcRM835SdjSjVSK36y
6/1AvGNw+b5cIMfJR6Fp9Z2lheUOeIu4QdgqPFWt6eJWLb1Znh85Cnyvix6bxZHRZ1otJxLXz2IX
Y+4506wQHvEm/xTjRHcadTmnej2Qdz3GtmemxsFd6TU3IVagJyTfwR3UWGsbGR0S/fnksumE6mas
JPG0HH1dUSoht893/fWM5Qos7rzPZzQRudhepsilJLWV2SYs2/3nbgRmaC8g0c7sX3aHm6kfBddo
FVJ3Gqhcr0PUxzJO22IEJDziwJQxVWU0WM7q5DAEwxTugjgTbvu0dbX5qi6bys8owffh//gf+d+M
dfJc7fRVDaUa2K2xnLQI82gSbkrWH9VQXhAPoRAn2UcsW4iyZDDIfeTVb0UcHLoYt1o7PkthijSk
87tj1Bjyg9nm6r6JBEw9zCl1QmUA7lck+WYZ3UANE5MZgwTsP6BDALz9uJkWsWuc9et/7nWVWbD/
2z9fo3xAo1LBkERD0f6kWwkS6VKiaMp3XxEOeoUppg2yutvGqQmHczm2wiC4qUsyDkOE+u2z0SzN
4jRM1dpoxti0g0AJZtdVHUUgPe1ySxPjeV7leA3zS4wupZp2q6wiEKoIenRZ2paNnli6W0MUJsjO
CW3eGJXsA9CfPPR+//yK5/jD76+YQIIG817XJJNhxvyjcmJM0tKasFx9F3rsZq0sJ9eesVAHZY71
cbvLeh+CvqKoz5G4KO1KllCECO7LPMWxqFCfFVMhNZArKC7nQ6/N3xOlrm4UE3NTQ/PvPu8uMmOj
NgF4q/nZpZWTHj+p4JWy/ls44PLoU4h5IDVOUHPZ/TxujPqw7MVaWaQbrRgpIcphRORjhv1Onkfd
JbBap9YCHR6Kxj8CWWtsal1FLic2D2FiGJ+baADvbC/HPckb6FUyyp9UGJ1lvFfxZwqbxnxWycZt
BjkfdlZeVHf0Gu/LBRX9GSpEwbydpsTYeWCnNzXlHwA/TWj2FvjaOog38UCnrk0NSmJLFDFrKpS1
2Om/HqpQGUjXCXepofqnSAqD07K3bGYkDipGs8Uh67cT4eSnn6W//+3vVcdu7c+Pn1W+gv2OqRi6
tZz/BecmKf4oWkOkv3e1WelnDRql3+nVaUjFCziE8VaxGjaUQJJPlIONNh8uJxKhwVBMHz8v8+ve
2wU+mQwdhooliTuYWLDvr1TRe9e4CiwKpNPHLje9K1AQ7zpKRexqPjmNLsmNyBGzntyajlv5csdy
4eT7VCfo2mG5Y2knhzk/dWnIfBUhCU9djpY7lqemEpHtr6cElGI4Efkrd7kuhLpW+vUGpykgK3ET
q0i85t15s+wtm88oss6Kx15222haiZWibUlkZJt//hFK8r9+DIT6yIArKhEchYAhH9MvHwMIzSQu
Qk1+T4oa8ZBXxpe0Sm4tvFb2RuHH6MLZdKMUX6JQiUiymMVmaVuuXfaqxlDWvQTG548TQ9k3CGXH
5z/ax6GKz0V/90dzPP912Y+OTT4Gh6/nL5fVQkQVTKIIn399afvcKF28rtuG4oa//r0/78hQ1DfI
W/44kdV+fPJZ0X21f/0xAeCXmUnCYTm5tIckhPaBWVFg/AuhaEYHfR4vFKFfdhfKkadLXPDn7vR1
baDkJTrpmRf1S+ty3AiFsNIL9IJtNVAgKibmadkzUopa2uGkRe1dOPh3il+ZxzJHj04KJN9oQTOS
wMgD87icoW7cPC6HIxG5TdOHJYkHhOXYgvQPtSw9TVbt3xJzG5DDI3M2hEl8SVILxW0XS8fJN7P7
IpEPSzvhg2jTN2axTYNQepH121HuqmeduNyukCiGWq76m6dKWTn9m7I7eakf/23AVCzwlaKpazJj
CP3Z71/cKMfDt6eu5p0wD5+w7g2T3bayeYr7atN4VXxYjvJIBtkbyKAOiDEj2Z0v+eVMH20HLyk/
m5pRJIelyuiPJUvtV18XD5NvfV5TF3F6HFHXNYHXuiIUJFuOWzeEmkSCtkf4q5vM+CiqgPJoXZem
rMnqvarFJFQyEzXrvCkmvdqkkYCWdj5crosbs3WAc7bu0tYn/iFlBrIzZ8uFTOq1w7L3tVna9CDI
NnTRWBDO1xm4UlSfu3933y+nNfQiW8Fi+R566p/P/2//3NdfL2uGxFFf/d2lFsjmfcJ7hOneIBzJ
nwrHZS8M68cu1oAB/94+zIdfbUrFnJ+awnkyRuT86/4/ruspCSSTrmurP07keYnP1PLA2s/alcm/
1vmlcXmiTlBwaxE5DFpNPXhxr+KqQKwYdaZfx9Q+Cg3ty0lziEOseZRQ+7zu6w7ijaQS8Tn/avq6
bXlmQNGUd0c8Wzya/FvWotD0j42svShzsD8eKFQhsvIK6ATWvIYyxyNWezMAKK50s/xm4ii+SsaK
NVVbGsegNjSUeJ7+YhGaWgIdegKtXcA45G6Q+3hrlKDcswg/y6T0LjJ2AIVpFI9CXfsXNCEvqZeX
lIXGxbEF4UmUmcM2DIxdGley83lt2spuhcRrHc9n+2onGMc0pMgsyNr+RhmoLRtFfXILTQjv+pwg
fmYkxruIyNiEJZ6UaE89IaQIHkL0jlQ+Uu1YmUf0drotVAOJRVRRcje3aRGme2NIsni+YWkivYE+
PCjble9H0+1ywvOVq4V84LRc0Q05L5Cg3tr38HLWUSSturHyq9VnjzdoA8aFHnGvUSoJXtBTLpvl
7FfP+HUiZmzRZCLxX0398pCvDvXrL321LVdLfz3e20q7ZdyG9Uk2GJeJjNJ9RvjP4zlFPEoaWRxU
hF9NX8P/380Gluu+Jgd/PO7rXt6C5OdfU6U++DeThQUo8VuXiyOups//4XJAZnGe0f8yV1CqBNlG
FNff1cqnmC8sjknhoeIuo4+BQlgRvWVdHD93fQtwh2Ds6SnF777g3YPa1h+lQBHX3qBZB0D0M7W9
wCOxymd+TRkcjFaa9Vd6d5oGxbpHRbMJA9F8zrCU33aY+q4HI7CeG7V9Lbxav8HOIblCBHshrH/9
54nRnAP9fXqqmVBSKK5mciRKYFR+f62SFZvyIIvZdz0aVGpHB/3Wiz17igOcvuYjUTRlNyNygVp6
LMH/6fnVl1iMLWfTXq/21HBW2JwYKpqaKHBib/IOw1h6h2WvUPpLJ04EouZ2Mp462oV5d9loY41i
ZRT3va95JCV0b18KQMybuBHd/8fXeSw5jgNp+IkYQW+upZK3pfJ9YbQl6L19+v0I9Yxmemf3giAS
INVdEkkg8zcdnvNnEQ68cslCvLiiDBatV6B6XmVoitYuJmJowQeHwKYhk4qa/XwkY5OpR9vW8df3
0H2anNvGHUhjGVSq+Vph2J2CMSxfWYRZK8edjWmjUnlrxlSFGOJDIJm7pqG9K4pnnWVP1R/LYWre
vEE1gJtPT7UCQ/3//5q0P8vI6J54/CBZHqisbXXtz2Slj3g1mDNL+RYqVrFuM+WLkXTZk2zQKU4o
0EQX/pkgttj9q8dQhQs12qACrSh7qtogPcfwmj2lBPfe+IF9Cd1FF3bhSFUZywrFP8trafNVXRN2
hGpWp/tnWCHfqcuCS15PxpWweg20DGC0PiGkAkQnLn0PERtL2+dRM60S39avSZRiV9J3/de+AbOU
5OYvN+nXWWKDcu5trB0sL3geo6lZdVrm79UYQH5XVVjU2fnpXg4yp5J/qqHF/ywRVfbV8yzjIEtE
IwpYx0Qr//OksG3wVQo5wZlPkNdV3KE9zp/SiERLFsUY//MTLKW8hBYgnGLGT6dp2R6rsDqFsdpc
ZYibAuinAHoku1rn5SvSKMGQP5ajYx/wO/2Js29+6Y3QexoM97nnrvqo7BoJAiBB3FWt/VEKmC+d
Fz0PqUiQh0BLpZjjXTqES3N0k23mQ7CJ4iSEkJ3ne3NMVnbTK8d7I1T7d7dqhldwzeTYn4XeYef7
d6P7prFPWsuDEhfU5jaxQFvPMTllBMe6x1hGW8cqO+cqytt3/XvldMa72pTjMS1VCtdzV1GKYQX1
3l7ZVWi8V7wgH/oug8p1OydHsuGqBcJei17ARDBKvJX5b3yvEUlRC/VLmEKTsBXYFFWbP9sjm301
yr6UowX+NFTMndM34yvgh01KzeWLQfVlqRhxus3RZPzANIrFDvNToYH1iQqTBRZdz3qYT/7MkDuc
MavtzY/+/9zHa5ouxSb++V7grgPvM2etPFeHcv3HUtwKsMABGpZ/c2t2NEbh2mdtbsoJMkaTqtFK
xvq2qCgmqvqmcnlP3OcJt+j3eFwdyt6AXUUqBCmeQVsHY+u9d0G/jLDg/Rp5wE971Q0OZu6PO2PM
toGiV5fMsnkhZfhMibC+yBD+vt66s0D63mNyAFkAbuCkO/o+Z5YVyNwqzbWVpepsjVID2AXlAtwK
hAtZtANHIrtBMIND7WpElVweyqht17oPOZ75/4gWBTWfKIKjOQ80c3ObPZ/tVRUALj9Gh8cEK2wq
fvFsDiKEEQ8EnhSweg0qu0E1wmkWVuSMq6jOxUE2PhMPY4HnMoWM7PEek0fuPPp/xoy4h6Zmv9xn
yanUyOAZqx3gyqJWKUG2mCYrpQpFL3Hglti+vrXm3Yk/b2XsolnVvgZEZQ4B3s3PSjo9GnNPhuou
S3YUJpDU1X0ocE7Pa59tmZHX42eJ/9vGDIxy1Rb2+ClCsddZTr34SWxS9jNKEPBM44uBaOPG4anP
fOPaVeZVxkHDIMU6OsFWdnV2ONGUflqwNgAwPXhRHu8jC0h3Nwrx0swNev0D6J7nW0SkMACTAeM1
u7LOcZYWe2E1sMLbiq+ARjH5bhLRR7sJLOJzLQJ1V0WgeeUoJjegG9Sx2CosHB7HKAhPwFSqXQ0Y
cN1kcXvVJygxbFj9b3hiLkK0D37advlOTbt672s4hOp8UingL9iBHa1Qx23B4lUxGyV56GTsmW6N
Qh0epjt9Q/X9dRFVA/wCATR3Fr2hCuVtArMBYVwEUIZcJd3I2k7WUXG0wDmtZeFHTbN+CwAGdHcc
vLOISOCoe8nRF+70TELzlM0b+cDPrGXcKLjGTy6ahsPkXITZeAc8O7ayVxa5c5FHrpovPDW3MXgK
qUq4wypWRxSc5DPXDTHYbPTwUz53rcz3fg/IPtBq9LcKff/H8zm0jGvfDnhJRWHBOyr1l8LL+ycs
NzEtqvTwNfEo9DZxKj7BKf9wsND7PuTjrnNTJDW8/gkV/m7RxnTspvNPsnFLVBEi316qTofhqowp
ioUWQqZ9hJNBMVsOKK2nn4qyW3uZpx6wSKBxU+0gu26TzGTIuY9dVb0pneJymzeHbqOyz+2h3k6R
8/iJXeSlhjo5hxWUCA2rsMUUqd2zbDRS88C+rnZOBcqPygTyW1yhsMaEIBf5sdC6V9nDbKJ7Lqvo
m5UIiBIGKcDCtfyzbLwyQhoDGMryHmvtWDn3vrcK0to+3ONO7Mx7uO4nn6ScdbVkB8azPF2Mg6Wt
ZFBOxo0+2lZRdoqdvNkCBEk+RsPbNFZK7YsU66Vto28yHAFDX8dp065kt+OH/hDxMDvbme++eI3y
KOON6+DziuANnHs3+YgHAZU6DvuVq81e63aufckVhP2Ab5uHDMnQS5GlgMMwe8VygTI88J3gCewT
sIUZ5jxidr8yR/img680e9nEum0UD/f+oCAnHuCA+djNc1I5HERFu49tvdlrhZNs20RXlmWkZBfH
U9JFXSnhD3gTmKoN36nxDng8hu05B/1KZbXlHQaC/21Ihyc5M9TVtwhi2KuFvdFKSXxoDkL941qB
ayIFYBcXp5/QmUg0B/LEfGgOsQH7cj4czHBdFG2wVU0XTYLue+vwzdSe3W2dAAuJMtXwIkj6EJe2
qXqFrtUse94gK5at1Ws+uvwhBWo+ctQDsbyGQKU+ylGId/EWWDH+9vPkOuWRZmqD8iC7olOzQ9ux
TpHdjC/MSUz7GkyzJlHWiZ+eBzrL71FwU7HPozLgfIl8dMBCzc2eJySxl5av+dwbHabprgg2yLEh
5qElMSZ8YyGWvZfrL2bWwD90ivFr3aj7tkKdKtbNLRW94MWuhXuZoApR4MPmOVfiTxSq0qOuROIl
V0MU31ozWOSZmQFtT8Z9bvGGGdODbDTqfbcj2W01BwnBublPUXx7WGpWRiqoCcYVhJwljBfKPXND
HrjZmyKi8NO4NuWd1EUJqDLbjcH2+SwbOBvhtsuar/eQPJoUqO5mmGsbJU2xVzANnGN07wwQJ35p
ELray3gwxyNVOSvx+Dx0lbHvgew8VkHsL8SIUx7p1RzDO45Up8pP8Dt+j45zV8bkqJcAhen9avrA
gbNY6KNqnQx7qI+QKjz02eDOd5WymAo7/RyRIFrVetpBYyj1Z8ieX/WJFTBw0Y3wmuqUj1F1kkc6
2a9HNtk4PupsRNBtYFiOuHZEcSuwKh7HxO4D8uSxhsppOGO2lgMydruCpYfPDku0tanXB4/XGAjd
8Ay+jpo12pi37lgH/a3rk7jGPKY49NXg7/KpGvdN0ZfkR5z4MhVdTz5W5Z/OdvnBbof2UjdO9Bhr
mA8WYYT8g2uVZOgQEqz+3VUqu4d/SpIr/eq7OT/iMjVeVD0PPzvDHHAbAFGMvToE5bIx9xC4cBJs
x3CduGrxBFzDWGCESTo4FPmaOzc5d575luHDuTXmngyFWZCcE6eNFnYbVSuMHlWTPwvDqYhL9Inm
P2xVHt3CFlcNE0zkM1BYAtLcfoo0AU5mty9a2MH/UJN8oadl99k4GN8ObTgcYaVNz41uHr3UbT/1
DB2zAW7tRp4OfudB6bLoqVSitSzck6BwkTembi8bR2Te7UgO5LLCf59jJr54zKxyqSmt+azjUdgl
XfOecH/uU+BWaFGL5j0y+mLVCwUFnXmUr1JD/qZ3sCtjFMe3RWak7ouJz80lK8H1RaN6zFUfdlmS
+xeKlNExt6nmzj0Zkk2WfY6DbZxNgIIoG3nFNk68ixpnIWboab69acallvnQpBXiKbOEXKIPX5ux
t06yl/lwOdUyusqeqywDZ2if1dQOF1FZPhqFbR/qsbcPc8UKCvl8KPuyCXuk+cuqTrB0+muiHPij
2zoQM3zkKv+I/9fc/7pmU1IRRJlNsA5JrHOrB+HGqEKo9iRW4iX0G3eBPSTKLvH7iLX0j6bjtjKN
MHggmXYu8UD+rD2rWkyGEVz7+dfa9eq4H5OCPHQOI0ob1XjjD2R9By1L91ZBcbriKfIlgNBdBUrx
IuOhCH/HMy05W6yTrnr3tUlDcSkH0m5FMVTfGqs8OdEQvOHYyGIdG4l1PbrjW0X+QU5Q7GR++pvD
ORwj7WBPbcH9EdTfMgutR7BpX1LFRhMkchHLF0l/tYcoul3bjaIfgZ4Wz0NQG1sTObpVzW/8c4L5
Jq9tVIq/gLlYUJoznVNhAKrO5n9Vn5gbkYf9A4U+mIMRWHAJCJeNxH9LqLg8ug/8Me+PrpxchiJG
LWkIHu+Xkkd/XO/+GToLepB5aP6FthqvrHwcNnU5Np9utYJ4G3+pbQMIbMLXFGlu/IUkz6JDJo5c
qDGBaCjLpZyWInDikUR58VECxLccqk/YjFgU9jiMh2pc7+/dbo7FrtKywJkPZf828e9T7rECfiFi
KxXu8v8xWWCmuamsEFAZKkxhbPArwMPtpa2j72jjZUdz7lWji98Sbu6bRvFRJgx5ZYmHvEFHSSaU
+PNYj5aN6OQ9DeUO4b4MbXFLMrkembeoDt9vGaT7Cbd+pAT7ep6sToWKrboldgo0YOpdiNGiz/f7
aI4pZlT+Mo1iASTAOyAKwLZkbmT33uQBwPdG+3mP/DFrMhEamhqsg+ftYlHl9TWesXEjWCLgfE2L
/BBdrcGd3RzxgvVgJ7zYMADBXSmfUQ8gpzQmnHfyRDsqWqw+4hWdfSYllnOxb/8YB+fNgI3+lgW2
tTSrWt9HqaMesd6EFpeMgCKLVIHYDw/b8bUQSR5bOdtm97sZTNRje3YtSJIlKPXOA43SN2e1XcnO
GJm+8+CMVb8iaberoT1mWBPAuVfjn+jaF8JLfnWh+BmqLrUeBdIo8PbpKChN7aqpT9eT2xdXoIlo
bfGC/pYMyNzOJ7FGQmXAsz/UGtKjl1njuUWRYGtA0tcQuhA+ah5CmZpvJYLAM+I5RNkb6n6JQteM
6tOg5Yz5hBqLgtiGbmb6t2ZSzgJTnletCc21pZqsX2OtejVd/1pjBvNlcDDpVdP86sRddlVROV2w
vU3WsisHlAqPVDgZJxlSnJRaNmWxxnhntwwKQCt+aHH9XqU+ZBenblaGFww7dYqnM1vDAUmEIftu
5nt3issfaVdSsvW0+CnxlRK+clivPcrHL6KJYDjPU2qYtUaj9Z9QOWwEaRz/MHm6e+h53UHrnJpP
q0s38nNJiM/U1UhcC6uyl3Xm96fBnn43OWCnfRp00Cn+insYoJNMikD4l2ybFvfJ9zljT7kgH9Fu
bGPrKfTVaB0NpXhjqac+FoNIN7euW7uLRPCfkN1Ji7JF5CfTTnat2FBR4lS9Pck08WY1VPtLLa6O
cjRs/A8S0s6JR2n4xjb4VAxOe7ldiLIzhO74Kk/UDPvB75v0qR2Hxe29nQI662NFe5AvbRlr+4ga
YmUf7yEZR6WnL8kmN3aA55+ImqtZtWINXPOr1nTAR8sxKWGNTt8BDk8bHFfTc15yo5S5QSlyRGwZ
nRPvx0jJVR9zIBylUZ9aMslfwsyCJzyV7RXxWjaCClBb2++zvUfyAlv1rIHwz4NDBXD6iAiwj5Eb
yl1hCdYaH7noKhuvTbYqCJ7TrRdiPIta7Naekvg2wVWsaW1EcMydBqHLVt8pVjwcZePrDYqO8nD0
PropWk114L/leMbu+xpSmRmj9xDqo7fSM0es9Lnr9b6z4OflbeUokpE/isx0T/JUK+keWpV0GYmP
4mok1m2S7Rb6oTCQXpDn5IGdbLI0C5ZqEyx9k6XJhAfUoc9HDzuvAgtDvLk0hGFrF9Us0qEHNcph
pcmh3Mu1BznfkF8BbuWIxCSpvqhZCJ211u12kZE+yV5uBc3533FV72EGy5ieJDhfMdcQen2bBmb1
H9eQcRkawrE/kKp6RTcXsTo2Q1Sx9GXXUlF29DR8H6bkFsdpW1/aeV5tvTn+7/ky3lV5/lIFbDls
w9+3XQuKfD7SU+DlegJXR4lJlg+jMm3ycuLB9Pei08IK4TD15V6GXFwQLvInW/lYtJGsLYtSqSiv
9O/3NeJ/Lfn0xvpZ1JpgXfSv9eR9bhv3GrlnVOBq+4OkSf9JBrzb+FbkLZ25K8L+TH6UhVAS6ceg
ptQj40bs8cNGtOQQqnb20rHOr9hvBLrxqog0hORmwi5JVWx+deVL5XfWE2oP8Sn0KjYCc9zGKQIa
e1aQ0PK6pZ539q7H9HDHT49E99+8DVQ1kkUSj81GAl1ZbygXX0f2cSZ6SO5HEanVaur1ARENYqkz
K/tEbb3Uym4JNEO/VENlPUeJg4qlV5Vr/rzWM0lzdV/aBnqOhWI+yyl/nzAAbmSrHAFY9NT0ZUBO
ftKd8EmfeygDxIs8RTldgeFc186usyfSdlkz+KfUSX1oRullsPAipeq/y5Kk2cN0f2D90BzHGZwm
G33eeMWW8+H3Xb2VoWjeoIm5sUlqLcA/xhRoKOEpE7qJE6rT3mOGnNLO8IfjrStzhWZcHMPC1ney
V006D1QX3TDqhGsWQf6zbAA4vhuDXUIr8PznKdamJYt3REPnbuuzYoGa+MWMG3RLg6JYsboaL3Ju
HiJjEk2tcruaEc55Zyey4JKWyrOhd/rz9H3oVbtaKCP+ZrYZdruh6a2VV3mod0dvGWiVX6oPV8Wz
mg9cxYNHJ7N/2CFCT3qUsr0OUVK1OtM+qVpUP8For540gYDgHMoQWbjNaIbGOclBOW0+yfW1HdwO
5OQloAw6sHtw7FxUj6EWPquVmm9Y0KB+pM+wBzl8m1lq0wTp3kC/836mnGQFwY+4bxH8Ia12rWqU
2Uxz/JhUtvqkj7qV7MIX+JLw8LrU4XSbpTXk1NwG2HnIRnFuWNPwY5w6YLR/x7IgE1sqpCU0xsZE
xjCZ0BkH6TpELEv7Otz7gy32siubKQ8yykpJ/lDmBUthGdQSRYiVPIxBpCDEPZ8uz2xW1DeLTVPb
uAGIrr4GpYB/azrdD4BCHOjdNzVRAQNURn1u/LbfBRqvJ7+3Adp1yhdKE90PPdJ3foxKR6KquzRI
22DddhYldDzEH92sEkdydSyouna6GL3aL/UqM147GAxpYqkXK1ON14FePPfkWA/jRo6p88x5rKhi
7Tb2v8+TY9qMCP77PESwUTEVsVjUcYHw9ZBRURv9dgvmul/zGiiec8NDbHQG92DC+WCSE4zsZtmm
IRLjoIQexjbVL8pU5SjplvlSA8H+pWRtVkzGtzaYv3KVXEbXhfEJ0KW+kAOagdGuxo6p6rlpqloY
u9Bq+IGWDq/C+dpJ1M8i9OGb0Eib6L2Wb7QmVg5AemIWvaa1i8rU2tVJ9/tosPONr/RiY+TpDIOZ
p9xH5dH9NNQrVPhkfnRiuY4+m2F/BI4+ros4xrMAFeePIUUoKDPTr7ymmqWOHMXO5vH8wp/pYvPg
ewgE4tZlNOErXAmgWnGrrrxR6V6UKB7InNfZQo52ag0fkSyDkTkIC5Uu6iGtEV8t6LUv8ORJBKvm
hMz9X1eqHdDb+dxl/gP0NMR6/bg9pJ5nLIIuUhaF7NYOX/7cdJgBIXM7H94mzkexEr1p/JLWMn5v
SsS8wJ5BtS+qNx779a9qzjnAbPjBkrdDyNFLXgrbCYCTtsWhHkJ1b4YIBxXKgJ6tMzx1Top8ZFKx
JAIoIEOysQYEO0TdnmWPDPbwdBuVJ4iKFUKnNov7NSqPx3dSDrv7NULTHfeeqN5kKOVRctKKHpDQ
TAUGru3su5ku3MzNvZsqwXuoNuE6kIxiOQDKXUX8a2YPy75sUB6PISuVC3mBP6/6j34UBtdSN10I
6SgKaUBqHzVHUd9MHRiG3Wjd2g8a7a3TyhLozWDtSsxZtuOcXA90kEoiC/NVkqHNJBzMJ9Dk0B6F
nSWvUVbqW1ug/zP2avLaWbE4IMWCapPsClhKupe/yl6pgGX1yqpZTF5c7qvIKPfy6N4ooUuJRPYj
alnubWYdtOU+amZhq6LVlrbSvqC9h/FO0CCjXEf1rhrceCG7kW0l+0zPLNSw0uE1F0gx+KYJH3Se
7AyKe+gGnGkT2+pfkd63jkhKfM/mXka64xRF45sca8rEOHthcZEnxoFvXMZA7OVYYobWU+koKzmW
F4Vz9QOUBuar4LKuPDfZTzmENFiMKBmJ5ygccQ/YZE5qvsh5GY43UUVGVH62g8g4ZXb3UbQ1Gg2t
nb36/biNkTa5gJ3PXydBfjL36pMccyNAsXo0xAc5yG2eLlKvinZyVHHC/NFkRb2R3bwjT5ANA1L4
kUbdv3D3mV+Ex+LfzTii0tJrBxme2grZTTQBf0+LNPKwSDg8tkGo1wjncr4aKcyZcPLcoGr49Lsr
T5Tj8uyojdSVL0xUUwv0GQq7V3csB8g58coG0mMlxsFo3WGB/ln52PgGssIy2JdInz3cJrkhuGJ1
IrnYY3dwb6YhUFG3NpOda+lbbe7JQRmPR/LfMMS9at1PpniQwUyDxf5wn0T+PFzWVTsvaJRfXQG6
jZIvuFVMeh/zwU4OshEBMOnuxlaSrds26W0oRfg7HFGb+scceagoUXpw+GPnzjicUWPrFnoYFFjE
R/VbWPJ2HzwrIB9Dt9LL6xSr0UX2MEF8nIxufGb1wlYjP8RBiVRDVeaIrFEgDyfFmJ9YiAqXMYqe
YYpGtheJaMFSJ0MbLc9XsclvboHNAQpgKnWzW1+rvLPA4uuQmrr5JK/jFrzAM+MyzdfLo7A54d8M
AJuPkCHoR9NujJtfMnSLTwmaJQKDJPmPkLHOxZfL7YJ2KTotX2leb7Jq4hkZT0F9DhAii03fODbz
5qyaGxlXkKAQmmoc5VQTcUFr1q27xe7T5Fl/z5VxtKjKg6bzu2+LcPziI6KPuaH6MWArvRlaD6ls
uH0yHvj29OFWU7Ox1LJdeSYicCxUxMEso37RlCWyvmnXXUcn7a9C2wi3MZ9khBWKviHPifD95OG3
HWW4DigujiNK4HRXExDfRWP/fxsFEAQVJ8SaTJ4s0vhnB7D20W7H+K0dyu2QpfqT0SYxxEJMg9ik
PWtp6L6KrzJYh277XGGgIE/IBtIVud3s5ZjNev/sKeO7HAtI1x51vc4e2ibUr25nobhe/dD9vHuJ
ysB+LuxVraBxuuByr4rnK0dzHrOT2kGJP282cirSUtMasZKahwWj6eR7h7+vo4+1vE4Us17tQ6jD
taafjXlnVM67pSIznrWoN46yF6gNuaBm6JdKzmbJC/3qNM+Xg/k8X62tP+eTv+2XctA3purkjObZ
SQWgpQTZt8kd3J1dWLgP94V55SVlXpErsB6i0cu3TSWsa6bpwXkswo0clNOEhtlZHZCOv59l9c85
1K0neY5eGC1imThD3E8atOrq+np0lOf4eNcgecoHm/Nn/vHBshtE0SGuwlfb7vB6siqEBGPhvyGX
8svDlfmnMF5yxUhgXsM81lx9+mxCdH6HyQB8xGtmVVbWtI9zn8SawiYoByH5FDpjs+gd13rzi3QT
ZNiIl0P6XM9NFfQwMBQQMlmepM+ey0JCD62D7MkZTonRm+eZzVae5XVpdECs65tjOlbOZTGdBpXc
gtRy+i1s4OJBj0V8QjhV36ZOdwYRMWC5INvQ94KjhkPZPOMWgoiIIdDcL6kygYxT0UElJOP2xOYk
i8rhUc1b9L2Nmi1IEpefU43Gdalq4w7JW/+9r17cVC8+px4txr5D084K45IcZAJFJJ5qHqGKuii9
orjmc2P6uECISRRbGTM0jYQv2yBkR6/Q4fKrTxIWdEfePcgxOatA6AGaQnm0+s44G3NjYRe+6K0G
i525W2uxcUZMwjg7wnli46Lv7qHSaM1TqD3pNesCXAGYXwAV54ZPF9zREEx+THZsoXhJo7geqS55
mHfIVz7kGAE9puyOFvdJ9dD+nk6912IF+ldXBC2WFHq/Nf3oO8+NnwgRUuwcpumAqnDIHZx3zxB+
Hcr5qv81sx0UsA3ll9V5KwUb9W+jbRsPaZNaz6OIveWkOPYhMmptF6KnNMOqgyckF3aRFYDTmo1x
audTJJguaZE1rLW5q1C8QyXJencN39lGnRYs85giey6QpEgm39hYiWK8e0H2CuHOuuj4cr1MVFdl
uI5FtFdENqBUyazAQKQu7VLz/z3JKOJsYU0V6C2S04UmvtnC0h+LpjG4G8bgHGQBHh9G8cG+8tNU
QdV0pmVdy9I/yHClwSQeK3Rd2zApP7LYxrpk6G0KzEP4RiXmdvag66QRnbS9JG66GyjGfJKKQcED
nNAqKcbg0xjFxe/B5Ck8Rs+k8ZEqnOOo3WiP3BhzcjMQn+W06iOr+BCZZrPQwDhSYIXO1sXUluAt
Dyr+Pc8dO8Zjp+nhQpmr21VPCmjsjOgIcjZ+4fWyl2XuKhTdanIbay2L47C9Fj1VnrcG1Pt+LNAT
lNMMuDCwwKrsbKLk8TSO1oe8bJnHKZLXAVCm+VMQhWz98rNO0KNybCwOZWW9m/xPKts9uc+65omK
u5+8KE5VqGCDDtjW4zerU6PxATO05ygWxqagNpmvhY63VQYD6DBZ1BHitvHWaiNMaA1N15yaDgrD
EPV7kqsaboe3WB4emwArg7lnmV23Yj0cbxV7VPZVgSlL3afeS1iOytnykoPsxYY5vcyaJ/OQ2/Xt
Ps9T1HOHCG4NhLVDXlGnD1vYfL6GX5+V5OIjdb3vRWcpPxA6RAabws9Dw0LH7avxOzoj+CeHvfWG
dkw4A4wQMFaHbtmHQ/U8KcOIlFaJ5MTc7eDpXjxVPI6a1pDeNkBrZhAWlsLw/VOhu6DWgFbxIL+G
Q0+nT0vcQBA5kGOKKIajMEsoiwyKOmZGrP2IvTHGxwQfLz6XolZsNIuiY38xlal5LlpVu4HA9KH8
laljin4ARTWHBe6jBIdpCF9mbPrftaouNoZpgXkbDOTjc1Kudf2Vu3hYJgJyNY/WX7qPcGbnYiGB
lkNlPNbGyBM4DlkE/aV4CH0DQKbsM5HDfLSdXTk3MviP8X8c3s83mrb7fb4MytNvwxVGBkGZ6U9u
S95oKOLuq6MCC3HUWQvy5JZoSwDUFufQU8RXPcCQpexM76Uq4T+DhFHPpMe1tQdTdLbMqvdKVCOG
q9rJrkot/wnJqW4tPPxc9KHxn2Sshw2x4LdsrLpMJTGcdPwOE/R3smIq1y2Q54+xsr+6KCxdKigM
z1lqrAUPCHarGM/Ekw0SmeeejXYnSSJQDO3B1+vePY4FMAZP9I/WSAEyA/txbQBJbFSh5xtwN8pV
9NxDBeumVyPGhEMz6pTaml+9T7P8to57/dGau4qHtKWbh69I/gAx7ZyrDDfZ4G3jIhWPPmuFd97x
PqB8o9vIUdezfkFS9U5yUIZkt8kRbYf//joMPb7Dfewuzb7VPsmIHdvOt571TAuOjqhf4sFFOFnt
ohnkwIfrWrRq88Fb6nMXjF21qfwMLdS5CzFB2Sk+lXAErsJXA8HPkybI6yvWZ5aLd9UarZe6zvQV
WLF8WfMHeDH8GUnrVGLR1Yr14lKcOJlF9Jr0tfegN/2wUirj0M4+h92M8MwQqAHgG8X7ccaAoiYV
bKdEjUEPMCrnRU24qFgAPsleP+qoI6RALt3SewIkXOzA2dkXARSA3209fNdazOC6LP3im5FYsrZn
eaO76qktLB1/KWYUqMopefS9IWu1qF3q8f4EqsOpHP1xQmz6a92i5K5MJ7sMD35VZx9OhAsLxmnt
zkJM9aM3cfnhNfTaOnZ36gtBDYE/xEeXWP6Slai+NqoRt9aA/AiiX8HDpAFxyVHITUp+5qGOMIVj
GsopAtm5GwpeM9z/1oseaMgOl0XxZCYi2qSGomAdpP1u1KS8WmhybO/xBuRlYg7Ndsx6HQbCMHwq
U35uwTj/8tPZtExNvmchGT27AuwEBzFedS37RHVQMdCd+GBVT+1rU+g+8sh+8M0p9FWkW+MvI/B3
I9mYL7WOoYU6Bt7BsqLgQYnR91chG7+FRhbtkOYZEemlWwnbXoNZoUo3d/UYfQqR+tYKfFr1RuE2
f3Q0x92M86itkzCyzZLkzjzKYggWb8M3oZCceJvAvOZlET/JKxV4dth53b8A0xlfRiOfEW98gKFn
WL/m9rkdhq8Autpfvrs1VUS7KQajhR9rxasNnWaJ8nd2TDWS+5ZI8a0nz/ukApdc4OaXf43dagNH
r/mVlta2J9HyJRJBtcjCanqK9RCKs5Lij1WI8WiqcY7cRau/GnOp1oW6+RO5e9Z/zS8eAT9SO1bf
mgTFa9DROb84GOIJVNT18D+cnddy3Dq0pp+IVczhtnNUdytavmE5yMyZYHr6+Yj2tvbx7JmamhsW
sQCig9QksNYf0DG4Wh4IYBwiNlbD9wiMvzso+TOgUS3aV05bH1GrachpjU5MicRM6qM8yK7PJnLD
gKpcdMv+dU0+K7BrlafseHwUD/V8aMCcrLS671ZoThYP5JeAsMlurXGTf/VE7OlYsTNG9sJqefHY
SbTDvnB5Ft8PVhGwOurbDULd4FXnjr7yAWbkjf6OYJa/F7JZx7GLCiGA1XmIak24xiV+R/FFi45U
xHHZkqdjoM2nU95sC7/DnWjuqTo/OnadX4Ubefqv8aF7GUmw3Dyz2URkR94m1cjP1BSBlM3NqA2a
nWFwc9D8LnhThW7geRVMO9nLkxpLzUL0Z9lLUR3lLkV9skb02+cph1ZTXuWUkZjahWzKKXuqXyvZ
DFje3KeUTbQStpZZOTt+g+qhaclWBdCxEClDR/8zJs96x58OVl8P2b1HBv8a818xFiw7rAHOVHhM
qPUvbZlBjzY69yoCx726ELpSu5hOn3FzGHQcg8BMyBHsb91rOqMSWzKxVKj+uVSv+Wp0u8P8ex4y
HEyDoiz352Tbh8I91/OZ5sa/z2SMrdLv3r/G/VcvoAT3Pl+RBmcfNdck0Z1DO8AnRIkIhqzrmbiU
yFPTnFh1yNP7ADmWYp6+CN2uuV8qY2itc708/ddFlEucQ6lZ2D2HTgZRQKl3UQdQN8Mp5TplQQBn
Q2NZWQPTqXKP4uOfjjFxggfI5Es57DPuJbPtNgXo1UCqGlupeZbW1M+givvj5zgl1qNDE41fBsty
9q3vqZhyqsNBT7zh0Fl4H6D6Tnty0/EQqYVvrj/7zTKnXw6Vwfv4e1s3Ax1cICBQVJ8WsXrJXVTv
g8Ku12qat4cwivonXWu/yLhf4ww3jkOjQ1RnmZfqQXDLGk255i4Kavyzt6u6sZVZUdtodpQe8WQJ
BkRnp6rF4NT4PVpewuLSuyTls2xQ++Oq3lI2HiWus4zJg5GCLQbCy11FDf1F5zZz8nRmyS76JjdJ
8iSYBw+5cuj6BGpqML74RtbeSlWvbmmZvJplOWLGhbncuKnCUn1pX2rf6V4avzM415Oue5FY59/n
toHwZBZMF2ja7jK2C33TGyX+Jx2ySUCWPmpDOCc9SofnqAahGarsnrBpGZ5Z6gY7wQp8JXuVpkjP
zeR9l51pZWgskY7gElIslqYa5+fgYowdiEaz8s7ykAmK3AvLH9ttp+DUfm9/9sszpxI71Uz1gxCJ
KratEvmYnJBd9eKyO1oduYqFj1vsUbadOSjP/oq5qY74FZlJFmIGghq6Cd7HNaJT2znBRbj974Pl
IBc8xFO1+asDwgCqTxUeSJ8d5PeCS2bm8Zn/l+VfcTmnHxZPI8oVe9kabL2nqkYieeYGSbbPpPXF
3jKxyPpD+5Fxi00aVLRPIhFj9gbjPkP3Mxf20Od0Mibn/DNWhv6aXQ+Do2ZXzc4cpkSBzYx0heWL
Hd7DMUZrkRgp0/VFse/cZD6lLc9ylFLxcIhOelhy93F84wFBK/PB1KcARZ1xpXVK+WCPPkLEWpTj
CKXEOaD7uddk/dB3HtZE/KOAVebT1WP0Nur8G+Vml61lM/etYoWUSbUHNxy/GVr8oc/QJtmZWI/8
SpwXxvhXCozXSlOiN7CM3sHukDOUg4KhqrldYQknm/ys0yV4yOYoBw8h1mWUo2+ubVNP439ChpvM
qpGltaP7m9JN9nLK1zv0oczfq8ROrhLSwBqluRGBwZNeP5EOYND/ihTae5x0yRWwcHPHS/yf57m/
TmN9+Zyjx5LNh658EPkIpoBEc3isVX+0lwDogYbNB5iN2NFPKfeJvBTQFRURnzIIqyd51srgNNls
zvU2ZOc2D5L9UaO3v8ffR8kLkoyKOsJfQHP/mkR23y+KnTA5iUPBjug4+5ag1e89k+DF88EcrBpn
BE6jPg9gWHE28oPkpgGpAbSf04Gxg+jI/0GEb4UV+wwlO7Io8ofB+9liOLKa04gYZs5FR1mJ/O+i
pOwCEFDBu+GgGOGm7ev8YHoDciEQVCt9RpPW7M/vomT39p/uRu2V/uFPc4jQqV5IpTINNaBmlc6W
U5WFq7MWt8H2U9esNcb7C8QWVZaHP837DOj5DIjHZD2kzqm/ae+2ZRk3eahtXeCuHgK3D7l7dWGj
7CMHj74uF8Ytb1LzllQBjBEF08zPmMc9eNUkDoXXeSrZUTi1vxh1KoyfMVW1v+Cr1B7lTDLOfXXV
gB+HRsSVhoaTpOLU99eTodo1c8qz4lFeEzsQbrtW30fssSDvl8PJaLlfdT7OkVVfxYscwQ7BC/cx
R7W2KHbNAzAjXyllPByC+cJSDpKnfkDhUYvdZv25EKvnld1n8/9hwfZ/H9IkDbaIwF82Q8fGZwLf
EIigvvjAmVEbng92fw1GazgIHvMWwDRieLC8koHF82xuOUldX3JDqy6OV/0crApU9Z+QHDHquHIL
FH13o4UUcdKVyhmVVcydwm58SyfolIPAvmToM3udlop/9tpO25lakx50BJxPjTsFW2y56qtiWv0q
zqLsZZoqNs2d5b6mYuiOilAR3KJA4gLT5BBkQ3Yqq6OWR95J9wM6RWf+7pQjdH2MT+bscsfGWE2t
+FrMhcU4ip0H/FLWsiUPCneBQ2q0P7sxSOKl00b9tvSqBsaCb68aOzUPTQDZPIhCZWuOE75SSs2m
NdePLdacDiXtqxc9OJaVIIbIIeFpfGuR7s1cp73I1j0eeAf2gsqJAsQ0c+0arBwj6yBHqGma3lzE
lxeUrq2d6QTq7HSKh/fU1Lh4/ZldzRAC7XMK55+xokmV9WTgFyunkROKSoxbyup8ovlaaz4MeYJh
bYjX7P0teKrB2sDWnk0s6IOljTLFOWy77ed7FraRXwvSp39eX/b1GLvoTQZofn7bMoQO+/3TfYb+
fMLPdxCbLiWROLB395fMZyeyWTX0X68ZO5iaGzkVuM9X7SLFX0OF+/0J5YR1lP/+hPdvKwpdpH7n
T3efW7cC1jt8Ojlavkn5CRtkxD7fZD9/wqy9//3uX0tfQgJPht+fTl6tOtZBCVxQUfMXIa8usvxr
rNfW4XN6h7LjYqgxAwSGVz2BO5r5rmp5Lm3hPlIqe2p0x3uHfIPiXO4DsNT86q3Atby0leyh0D1z
7U1YCbROceHGZD3lOhm5cPK5y0QJVc/U1E+KZnyTnfJQAcYwLG+8j687SPMtCdCNrIf2cShObpn8
/BzvaeQPeeaz4HTVlTAU1nqYQ27ibMAeK3a1xzAo9EcEok7u0Cq4XNMaKwcPvZivVnbKYbaPZD2r
7RBVSIb4bYgchYvk8TyHPOhtOayzzin/FfMTfHdsp7ncX2WMG3L+vr6QLyOvak1MeCe7zDDRYaZB
G5sHwM33lrxqaJEzquwKcc4/7zfUe9AHmnuVoRjBhx0KEsXy8/2iGf6rUFPYqPNFaRuHZ0dv7u9U
htB2Jw86JCHVPj6QjBnvSdCJ+1cC2L/cqnEGjN/4Onhnw8/zh0bRILCOQXSRZ1aKtyloIhzQ5g7H
SlFyr3QQCJHZxqu/RnuJOuxr2I6fE8gR8sAr+Pn4+xU+w3aCg7335xU+O9JK/H6VAhIK+vGsh9QO
jWQ1zNZAmUlts+jY6JZiQKkPkj3LecSsJ284UnV2KbfXuJ97WCUMatjiUNtXK+o59rMSugGenvnw
xWqwVtQGY/weF+25djv/lzdRq8lDLM0VLMyQSkeVPHV11idq+MMxtY/WCZQvYea5qHOJ/EWH17PK
UBu9QV1ia2oY6gNvV9vaYYeXp9K5ey936/2g8J9rFI60YWHlpfk/+HGNJ6BapVg08qix5G+NLtvL
nsHwZsZRTi0Zm9RsPN2jjuEtBh4EaxAVOX+Clr9yvoyalny/oqUbobE8wW53LmdrtzxpzMcK/aFt
1JT7qNYicqZecFE98CDgixXkGLt0mehZe54aW32M1eZFxt0gMVbxVOMMD0TtVcf7Ii8d5R08q7bx
dN+mkMzlQ38udIEEbW+Ge34a2lqG2SEe+2pQn+ObNYUuNDA7bZFC9eBZblgmkoSk4pse+8FMj01T
tnCU59NJR7XCtbRDrwUF+cVwFblduZ7GPHvxbMpnYsAcwXXs9KVUsFWwC/AdstkJKFdxof6SrQlv
UBTSvbO8Es0X6xGV9CVKwTyL5wOW7SBL2mfZ6JNyi3J7e5PXZvH0YgaR+iBbfBJ0eXGWPMmhaQ8I
UJCqxx4et4GM/eeenwIeZWbZROTqORiDFmH5nhvrKYp+x6YMPhcK1w1AYYu0nxwYD/o/3fNAW0g7
3gK88Z94ac2Jhk5NuJFOrwluK9h4Vulbp4yYm7c8+WXTKMl5GrEZHAJAWm+sAV5Vq4qv0NWnV2Gt
5CAt99KLUXb8HzODq8fwmWyNlcB8SepalPNxqt3J3lHj5tg7k3uWvRP1b3BIwcsIuupmGe1D3abZ
m6m50XFqsY+WFxXdVGxsMBYbeZFVqgoo34jNAw4rR9T7/U2QQMOUh1j68ngRPjzpbNkjgwZYQrKj
SMFMQV0/xaS1xkToN5EYNdrDUbIu+IY3srMfXf9CnfHekqFa9MEyT0d+QvPlHiXto9ZaVLyGkgIk
sqAvighitgnMRCLY28eQC0Aw/9Is3J9THdhPNNPETae8JmZlbbH5mzlzAyKAONGuPWE3T61ueguk
vctvjQN9SpvL6JrALAro0g/br3AEzQr1pQxtSi2mrpPINr1dj0LU3lOmGU9SYhzOlvulSdma8U/Z
/yC/trrPVOXJvuw78xv2rDbUddV8Ei1ZrzaNsrOhFlTukiHYRarjX0LHKFaulmRvka38zBzH+kiH
230eTK9uClYr78LqW8BXnYJXq9uv/GnCpWlIXyZsrZ4j/CCeuwYnqMTJ8eslFDfmhEOlAFk9d1Yi
qzYF6fS17OXemJw6swciOveWqAs/t8fPuajHzVmtpD3JfsfLsrVw+CdT3nNPdM9jl60q5IzfhOVq
wC8iTLjnplFazsYORYWQddu8sRPDyikZoE/I3szfUPjonjQ/qx+hVt3Dg52Fx7yY0dHzqLTgNwd9
ZNiOqrCOvdLiCWop/XnWp1ipTdgvTewczzImD0ARhnM6H6a4xT2wRhFSdvQI2Y5gV+mRbV1FsPSz
W8ZkL3JwoKdy+6g2abwU/eQ/NHbgnNvCGZajMbnfSMEdgsGfXssJA4fCb6otnMzoS2BOeEuk7jcF
QvMq1ye8djotvuaUb6D16s63PB7fNMwnAiobi9DHUliP+uj6eXBa/9yw0DlCZqzcReJ6WFkq2GPK
IWnk/B4cRGgQm2p+TmyoTQubVN2istqG379ss7vYVBlfT2Tl47VB0Oww9UB5JDugG9Mf9YSykmQO
tLSA9ISoOcEqGL3oh2qL6EGyA+a+dh75/3GdnMW0hr2r1dFFnaAKKA2FeN9KvMfQ6r1HtwE+4to3
GRlVkj7I5LQr2Sdjtttiqt5OF9lKrSTZNT3KZSEmcDmGnc0V0drhHM+TFb7ubrCppvph2Y8hHiuI
3mezvXBrP+rF5N5SB5gLfTLS2Jay9uGzr9KiQbUxTuK1AQHkrIHKdus6XsZxUr9qRf77TMagWYmn
cSiXYCiir17/y7CL+otT2vnegeC2lmE/iI6eI0yKvdytsI5ByiDro6/xpP6Ast/dwkQUD6MxOgs5
vskNpCIKp3/wDDW7+br5IeOWV+Ll2VQ2sjX8zjy3Osk499YW7cxM7GMrC77EJsX5+e0ovZJuUyTY
trLJu7P+vLu+x+a7mN8FCjPHSji/313HUmrZ6/6mQUolrvrio3K0CxnZ4ssUF9bKTgb17LdedawK
xB77Pkpepg6IAnma4gM2+DJpB/MiDD1bCdPwkboMMAGZzz4PmVDGrd0lJ88W/47LsaZqvgamG750
nXnUUlv/4g8VOmR5Ep4rTUCPV/1irWe+8zbo6cWPXO1nbBSPoOKyNyPgY/V1oRxxnu7PqFPAHDXD
5h2s/D5gGf1T88uvWHOZL2qt5Bu3JPluYEn80AdTNItm+l8TJVjLocgh4ejklc1zAft705kiOKhQ
2S+oR2Erro38iEezQ4p79EG1TaazN2JvxwYjkWJBb1Net4t+GtOvVhl9L7PG/04m4aFAoOOj0qe1
ym0/XHjdGdGTIl4IG/kbGCMLqB8bs8jqDy9Ur5ipie/YWn9MXWjtFNvrNyrOI08+4L2ifEIuonjq
6ooN6OhrGxnrJrO+QBzb5UVf3EcgVxgsvdQkjYHD3FhEj2Eee5cyskAxz2cw8ZuVSIto3WLrmq1D
FMb4C3jHWqcozeOVfaNVJY/33taHlxS7bbROHMSLKHcL5vnnknuMb/V+iZw/1AptHQ9Ru0ldXEtj
JVUuvtvrx3QEKJcERf2ti1/BHzvf01r4WGZX2pk/mH02kR1e1nOHGH9k8JC/xXYfr4OafYCNw/u1
VHvk1ZLY+T6ZJYwMEX4p+6TbRG6s7pXSUh/dOMQyah4xdPazAQfzJcpNDLxrywW8Z9cvItOe5AAk
ibIFon5Azpqm3upKpPMVUC8Cigm8rvnigMneKWlWbmqMYByRhK/o3+v71PT6tTuo1ld7FKvIycc3
vx7MnavjGyLjtfq9HaL0XWDnthXAj7aaF9lf0yyzvhouGYUhVZ1tJfr0fUy/y74EjvOGbbWxw7Jl
ehuNZiXjmsVGNW4ynZzXEL6SUN7JlyC/46wiJdoadqossc7G6oy9xFGelXPzMyY7zLD+34b0pmfC
pxDYP//PaweQ9gdU3XG0ROJPHuoYnHIVlca/YnnWFxfeRLylUoAX0Z/B6dyBWr+L6rT186+43kK5
DYP2/FfcD4r8LED8d4k9LhtYy8u+799yq6lv1cxcdNHwOf4JwXpvbpjT3ENU2WqSSLBiFba1oTlq
qxJHvVtQWMa6NQcETzrP25SGWZ49dno7WLHDUW35e1IW9/eB7ZXHrAi7XYPK59nyUdRpk5IKhoKL
X4IW8jWMMSUO/Dp4yrQOhdiYxWisqw/AAIpLbRvqxtY6f5Hnls/G+v5dqOMOjQR2pngtX2RMnvmp
Zx1gBj3IluHFuDEDdarODQWpKO3zyz0W1xkWgpmarsJxVJ8ggweHdqoBsPrmWLHXC5cAoPub7LXS
tlo5Efagsmkkbn8qx+J7UWfqU2PW4gGxxVMa+Mprq8cRFV0r2cmmaWo9huSxf++N+mlreon/SPU0
eG51sZKj3In1S22yjldhKwL8QmtmtCbqhL0fn8LabF8js14mo4Ecs0OmcDJxTZdN0SY/4caPVzfr
klvO3tNqU0CinmmsS7tq0b3kogy3qoKKyU4t8Hd1bKt5xN39GphpdBYqhohJa0Xnjoe/7JOHoG/r
tdDDem3b2pQChBZX07LVbQCCZJ9HfnaRB82skpVa2RjaGUV+j0XtlMFWwqZajW3gjPNgGZNnMDjr
nSoocH7GfCX0V6i9aAuQh+W07tKB2siswZN5IjvEkJq2Ke0r1yFn1wnBDcp78fCd/hWlBx4Y7kdc
+b90MaivWa1MwJKa8NIWjbtDHz1Ca9E2H3oN/m5plNWrFpcR9Y2q+wDLaxmG98uo4+f4Oa9VkyfU
aN8PbeagUNdltyopsDT9n/Fu7vwrRm4D0xGxSK3wV2UFjf7ggWeGkqFOaxNgwbmYDA1sZPyBJdGI
qss4HuXZ58GxtGyrJQIWNfZu3nwIWYfAepxPY6N+7nQqxJ9GbzKuK/D0Zew++M842fs5eKi1ap2q
pr9TYKNtMVsdQRvZ0ZuuKQragaqFJ3UQvYVJ9i2yvebCgzt6M+cqeNq8Br4zkBrOnuQlU9XoB0qG
eIbPg1J2sCC/YHuQheWZMvLYmHqYRdbgGC92bGqrLBmbS6rp6U5Tqwz8gmGfqjhNN2E9aI8OJLFl
D53kvZ+cR5LsM5Cf5RdFq4UPkz3yWYaEplEvoTu2j2bDEySrNPWkoVV7yF0l2E2VOl3KMB9XI0am
r33PLrn8wj0nO5lWSQkgbnoMy2GsrIC3pqdgplJ5AirkQrblAUheDMJBTHg0Jv/0yDnkcDnmfo1s
6wqKrX33PjZmdgtn6Wtt6IvTkFcXGYrnEAgE6xz37VaG5KE3dXEhV7CQ13zG5Zk+a2LfY4y4D/0z
P9Jg2/uEakaeLkuaixvmxUmOV6dI2fjW1ADEMrytRWLrOFVxdWiL3iMFL8Kz2xjGBnxbcsXJyl2x
cRmfitFqKRgb1fzMLbEqMoKVK+CdmYmpHVFsQcQgm9VCtLpNNjIYa7lb3U/dAIVmn2zaeFRHHQia
xn66CETz1PUpSHDTJ1mdqdlWFT3CiENp7sesrvb5nJmMUWTEQr1Or6UiU9l68GyqRba01ab6go9w
iE4oqcUOYVLYnDlL5XHrz5uoBcDCdddXSI35hbN13HFhzYCPrlKiAxtw/N7mphMKfwFfQjnFada9
/hkmHNCF7gBjpgiN38P8xvYxLWOYx2wyLmez52HgWv49jFWIDU5gSk9J29ZbJXUp7iej/hTZdn0L
uYPbbWhVS1+HFNChSHCovVR/cuxc3xWBBZN/Huxi9fKUQ+2Zh5plViw1sG47OVRT2/QgFODasmk6
LYaXXqXveoeSELJB6lMWoqxpeVbyWgbsesSk21/amMUwf37tWzIhJRG22k8l71hzpQhtk6tYuKS5
4kVQb9lmYLoKnmbdJFl1U5TGXDYCqnkdd2g0iYzUIUWAb5DIz0UoyFvE7i6oC/cX9bkXf4ir9zKz
yqWjVOajAUpu06KjerbjxNiLMTN2mKZ1D3JGpH5yRLl8VLO7IfxWF6xOeXbNueP7jFUGemee0ey8
cjnOIoUmsKi93OP81y7orxgVseoQZqS2J2sXQlKMC3PI8ZsZs3WG/hAq3YpRZreoLYuXSlQvRW/o
D6Pf5S+8ywJwo0VGZu6clAKpO9eoD7LXEU2MfqfV7WQvVY8KdSffxp+Ta0nDWpuGXPfQiAcwNBX4
dyN9dyP1ZM0eJLbD9iTwvS+5ac9yo5F48OIGYGan+WzPWwhhSdUtGsNpP6aNHyjlR52mAwARJLHU
sn+H2uGdfKX+fWhFM67TIjUWf3X81bTrht0W5EgZn6IC7RAPC8FsMr1T2JKGRnydTWtsscOvouEn
KzIEmYf+F8qHrxiKh1+8DJ1geEX9JU4Ha9fAy4Hr4paXjILwCplte2ubo7fk8cbXPh8EBIOjrbno
yA0G9uIyWOCKirH0mFCZtnyeX1O0iMzAPPVN4z/7QT//UPQWY0aaWefV61pYWF7Mg3EJsLeTYSK3
MTdD4aHjjBnyfSqn9MRDqIgXeenErvgRwaOlMw+1W9EvWfpEm5T9BLzIYEpWZcrGszCUwXgTGbef
ZsW+YQgXQJIHnB8iRAesVZmM/Ydaak85VcZvfmc3C92xvVf8vMYlnrvZkyrUaI3w9NHLHHQCwxHN
1ngq9gNIHJRPNKVYtnV3YKnhgmenV3PMdKtYbroqEj9/yubDSGWBSsNNRlQ/OHnOtFfpOoeh7Z11
rbAmfLuhT6u2n62ACPXqSvbXIxnhokOvuBH+OSYvv6zMwV3kofqcOLCvbCQZtiPlp43t5/VSKgtJ
4aB4JsC2RTlbxwNrVacGR8RUf3VMPp6b6BfZUkmhg7x+xlO1uWpoDh/qIq9XQe5Y72NX/HQyK7uV
XqM8IA9N0dvq+R3h8zBnI29Uk5vvWSh+Wnxn7zxcBN6XwAJiQ0RLFJuvuM33DwUkpnXkuiCJPQfL
TK1v9nUA3dpHb3LEOwe7HXU68Wv5qk3cIPEBwf+t7YKN7YGwRO8t+unxhzFqRdslWqzsSAB+H2uE
zTMTAfIKPfTfXBYUInO9dN7wEfW3WJ3kW7sqxS20y3PqjzqmXAZb/zr7obYou5B0Dq9OXN16JYz3
wxDZR0S8UYScD1Z6CcpvRRW2wSLo4YsWUfer1zeqoW6HqPK+hIXfr1tDrY8uG4hLwFtcxoJFloGC
wwbXbfNSTyJY9uQiYQtVMUrRXpgsWpE40D7Vi6GJ6Zs2W6winpIvfKcs+Y8aN4XqvoVo7X533QgU
cw/hjAdKvLVrlFF81erfPBu4Vm2G3Y/AGrd1UFG4E8Zzl5seLD3lFtj5rjURWxgdREfGRF+2LSbT
fRa62wRN8mMxNMPOdpWDPxX5Whu945Q23UIl6UEiRgybLjLsTeGLL6GTtzi8u9GiycfoO7pMV9eq
nI+SHw9SznjAIoO+8ZS2PSD9evDgNz8wYDYzh6HwkI/g0hNgIEMQxjd5QKBMOyoJqvRzKFEUZMUy
11pT29HOvTNqZ7Uvvwxuea3snGx8UT9DH08vCDurL4WivaJS6DzocdmcR6u+9jFQnjKL42PkfcSq
yE8qohNePIz7wEEBBXh/YZ6UB1/AVAzt7L0HlbEFm44009xURvsyZ7Yebb3rH4TdQlxXALWZShyt
alWER90TZ60VLpr1M+JwBiaGHmcsEX4mZQhGakS+QMblATIWeHo5RLa9sPnKoj9HRXt8GfAWulRp
/NJqRfNAopVf0tRT4eub7lV183gBySLb1lH306UScsMm2DgPgwO10QyjJauN4sTZTXYiGt/f8EUA
rjwl30nrM6LXrHHvRUm5uLcj3RkWY6OngOrybl0ObvVaGbFYYwpZbmXTNmweP56GvmwwwX/zynHZ
t9BAybIZ+fF+6rBrPfomTL/lDKo4JoH5SClYWYY9JoShd8ib8VqNsXVxM1Ctfbs2PeMn+7pqocbt
9960uuvUZpSdCmQ+6+h9qvkdxoq+HEXc/OrNp951UPlJQu9UUWZaoELVrYYE8oyIsSKPFOHvMIoj
4cTP+Zqh5HnN5zPK0NdMTytInIRkZ1dAlOp77pWyqepm9qBo9fcEVE+B79dznagdzyBkoWTTiYLp
PLoky3jOPYP57B8zUSyhQdjPZaFmiwiYAIXz4d/eatPcTBODp25of/svazU5QnZ4PB72xsir/3Fw
c1DKHqP0V+WX7mGo0H50Bf42sG6yXWTCsIKfCTO5RpuMLfe4MUqjukxu7UC2VAU5nODqtVWxK1iq
H3OXulzIz3/HM4TiXIGUAoKH0wVR5mLtR5H6KKbEwWWoV5/L9FbXLEBnu95b18XxrjNxhI8Dr72M
0Vx88dL6Xffzs1rxS0/SAbd14ExkuYyl7WC5bgjL3Al/UndgpXEyL/R0rVlOtddsZgPcPT8y+orK
NOtSCMtrXa3tD7fMnrQRm6CmUFVsa5R1b8XlL3Z5DyH3wveg4x32YVIg0RSJXT22Dy4/pW2iu/12
sNzxqjpusEIDWn9TKVDqdhb/yu0zlSyg4/yYr/bQOu9OiM5p1WnNIwUmsanStgDrUoONJo3Fmqu5
Fo0plnnjJN+rYliGRZ1+qGGNCUIepS820MBNh/TJcZoMVFossLyh12vU9Mez3prus+t5GrfsDVmu
6lsUWtA7XbU6+GbvgCfsP7Qg4UbpOkDxrcYGNi/iI1LE8ZrMzfiQeXa56Czre6yVwTNUxHGnIZy6
RfTUe2GPjlRkHvxAxgIAYZ6Nj2Nm9tB+anVT5514Qxf1IEdEdjvBWiM/p/dNsRVDs1OdIN2jCWHv
NeoPJ/6WCaW/1r4gPeGtIoT812Ig6T7q0XjKSfsuhsjzny3TJB1UD4cZe9IbKARXA2jBoU3PEUA9
GDV1u64tbKoDvsuVjf/lnoeL8iriKVy4nUv5e+5thIvjjGU+q+qsReoXLIpaHqQ1kArD7Pq9EGSv
J1fL373U+ehBml4rLzavhRH+xKw9hwDtLUpw1Et4fCgseKq9x0Rq3A5dkj8G+py5LkTzw0Y8K4uE
9sEu56NSI+elQvpprWnJuzvW5Yq6p3fN5gOYZZRUqR3tfFvRFfQ9Gm011WCWQr/2rnKg59lA82OK
2J+xUhlssr/cWOZZ5LCUvNLVvc99nyy1MdcRl6HrSTYrQbh2izI/K0GDAcGUIvzUGekJ1MVXB8Dk
OTKsdRE2T0hQR0t90k9T4x3NjDyu47naucTUfTmNobay2nbYeWmj7/EhGS/lfIh2+UjKBZRBtCsD
L1qZttDf7BE9/XoYfkGGm8KeHTuyVi81+fZF03rFukcgidtlGkwHKgjL0FQsjKJKY6eOgNjSytbI
1QTOzk+UfMm/PL9XLf0SejoyMC4mMIZajqcJsuoyMyhHx7YxrHorIUOvjg6UOiG6RdKKJ8SCsp2M
fR5ghf0zpHH1ft07vfG/WDuvJblxJUw/ESPozW1529VObm4Y0hwNvfd8+v2AksSe3tExsasLBJCZ
AKnqKhJI8/8rdiNXk1DBJ7cZcMM4ZvRRoFFu+swyHhMv9HYhxdl+Zu2JSM0XCozyQ2DBeDPoFYg/
UXsdaiN7AVGBfTUse+RemeNRyrSM1BfQZUkHVdxHjgLOd03HDTULOjL3OTDYJcM28VVVlOkUmsV8
Ih+bT8cnghFR1H/pyD1iI5h8VhrCDgNFuNseAOZDVo3ukwq9p+roPYcemOape8VXGnHGCaNunQZZ
dCFnOD9GMw4LlzSPTeXM+sYIPR9wl+E5wBvuWTYh/DlW7GtLhqJPvdqTUgTFE3tpUe0MbcRss2sK
yN79YEMEAB15yCYvbesPsHzhRE/MV74/Njk6axDe80e3E7zC3QeHYuRHPJ/ZvamIS28qEMK2k7CS
irhq/Ie2/FMOIDpVtwRMk43j1PMjCFPeytDakSiLMT/eZapl7/XUNcl/xUQqOC2YN4sUSSEphzhZ
qxYE7q3S1ZfRc6pL16U/eilQCyB0A8MI6DVJytLm3uVJxPcqVftdypvwWluw+yqqVe4zzfOpqqTh
a+Adu9bBf5/PV6u2eQFk8VNbKQk/fx6L7GAdmF5B6IbYhBKS2nKepKx1CxyNDbClsatzTGp8gnR4
dcn6289qnm+KanrogAN6VEE2WBt+GDyF3PUe11xKtHAANT+YH12SiS786JpB24AraPKa9s2zV+rZ
vo3NL33YJ9ew/xdO8Poh7aZy57k+aDERDESND+im7IGpDEyO7C5N6zyM1TjhOoV+ZLRVG6IJB7xq
Jf3ig3HyhwW9xcoylfYjz3tt3cZ+8FK5NUxtce3fbJUvRZQA2hMlZ7uDm1fvLF4tYiibAVAPqiC9
YixWUqWP+K3zYaMMqf5oNM+RBGdS7RR6Hj7gO3aTijvuSFUY4YuZohJOvbpw9UHgJgGWZFOFGtuC
0O52WqAadwCnuu0gIx118IUEhJO0G+C1Ai/aviQFOAJlHKSbztHMUxtRr+/5U/GqhXbzzHF6pY5Z
8Qry45Y0SeVJbNT9rtE+GalXXeos8u9Dq8yydTwN8Q4AFzhW8n5UtpCXKvuUNN3nxiz+pHSCHLF8
GE781qLVQKTqySoS8uW8dN5bnk/CVa18DOG2eh6mbG12dfMaTFP9WmTuYwmY8EMZKPWrZwzWup+m
jicsQ9fV/D0hinjjt/6DVZTDtS8n/yGHbB18zvhTkMX1MVLDksKNIPlkJ/gm8UNGB6lNqKMmR55Q
mdT6CsRVeaK8qK6pPvP+OEjx6PT5JQ0LMps4aJIgOYeANxDBtIwm3VAPYX+w0gQAbx3scCqq7A9Z
g++bRDN144qhNanavix4vSuJY33IqFIiJVRLt3Ku7vXBHoTvbnuf25E5zNveAOEXY3Z4za6Y/QCc
NJZK+jECtJ36LznUIancgsyv7qRxPpCTbgI7eteqQZLjugnL/X3uOPobAH/UvTQ2KKbY1KHr37Wp
3XQbhzL7gzRWo4Gkp16EYeV151BZm22b7MkbPViO19/6YHJ2WTSXFzc5F3joXmH76jV1eBWVNK9Z
PX4kPuddC5AFDiA8gK5vjMOta9MjJe3e2TEU0FikrNW+VjOVWXdRbwzJg0mmgq+WegR0aW6eiY6c
3AG2aWmf11G64fwcQV8Ou4mTD2zxIuLEapxCUEfsItPGP/PS6r+WZahDE25YN+rS40MEblRLOOyx
s5IPnQpVmO3l+gmfer+OvTH4VOM63hngHOykVmug/QDtD3YRoS1MUvqaon8MItf42H1tqiw46GEB
aPmA2y7O7HrTKFW9J3OZ95YbzNPJg6bC2saW87Obiq6pZZW+fmPwpmtmWrlLRLVXYD370xB8tPnv
UbQ8bRRggD4afNue/BQiIjFSrMG8xcH0LEfxnBcPFdl5ckSOlXUxYOhZRQJefa4BeXLHEbxzsSoE
ncZOoGttYlsxbpOv/mhM5egolBwuYjb85Sn1SaYURos8NcFcDKfIXr9TFEGsrio/m/aLsTTBH8FZ
xwZr/tfl/J4Do1Vr2geICXbUd09f3Nn2N3PrDZdJy9WrquPu6nQSB2POyOEE2EQkeIRkUwlaIdlL
DUvgYEAMOzswCkmZ9quXFiLI3ENP+04hjaUW1F5IP8TKchqcvwE4CgBZbGeSqO+rNviWSXsiKNWt
yGTeJNOcn4om+tFQG5if8HznJ9lbFIvdonhn91+YLMuTbgbgvVx/mSeHi81ypf/C5N1Sy9zf3uVv
r7bcwWLybvkmUH7e/m+vtCyzmLxbZjH53z6P3y7z768kp8nPQ+sn+B3D6FmKlttYhr+9xG9NFsW7
j/x/X2r5b7xb6p/u9J3JP13tnez/453+dql/f6duENbsDo0C0t6JrV0kfoay+TfjN6qkCZmVEyO8
z7qPOzMp3o7vE95M+8crSKFc6r7Kf7JfrrrctTrAQrNdNG9X+k/r/afrc5jh6D2YMbvz5Yr3Vd9/
Dm+l/6/XvV/x7f9EXr2d5kerGvrd8r9d7uqdbBm+v9HfTpGKN7e+LCE1qfiTv5NJxX8h+y9M/vel
XK8GOrc2vk6KFZ07pRcIiSSbndNfjdQk01SddONRiqVE9ho5YbG1/To+S3VNAOnopdCyGUPwXBid
uQ4ai9qq1lKeiigFQK0dXzkFA2QrRmlJJWFPfovQyzlzZNonou9/Sb2U++BE7eYaRCwpk00zgpZh
mySBtYDtX4CLvgHqkd4qV0mPg+tB+DxQ5+vayb0BoTK9ljkIpMLKSBKY5KQ2chTS2QL1cpdJtZ6Y
36GjwyHidEDLyKXKcKTOudTV7d3QB1Vy01iRC06yRX1JMUOxw8mePEzIVHdhAperC96NRf38UN1M
nAbE7WOqe8RwipzqVmlpddO0ztgHZkXqupzdG8108CsyG97MdkaPxOS8+wK4ICvKiY1dQktktU/L
WnLpcDAanJrB+b5elFXdJc5TYHl/XlKa5eMwXnU2Fnczc+aI5ugHT61HipjhCwoEp/2drB54ZErU
3xDXdyr1V/M07C3+bmeScoNL2Ague99ikhTK6Yu6Ik/EUzzzlA0dWRVuWVF0moP0UTjHsnLC+8DT
Io9sGCEvSccF4Arn1X2GFC7TFGdO1gQ92u2bOXfLZqq3Q5rl5/cTZ20Kj12sPL1bSw6twr7i6baO
WmPBVZ9CtDarQ/AQdVnwIHskewXwttbB3idllrg22kUh7QZvTq4zlaXCdJl5X8jon103SfGbRuZJ
NjOusxPMyOZJ9iBMm46Zkq2kMvtlJoe+aQY5BSfMKCiOhmxWWfWeSnoZbGMhwGNdpT/0iqI9SGkP
mdyWnFpjLRV3rTCXvWFWcXnrwUXaLhZEnOydUgLpQb7GD9tFm2jhCyRDOg7bvymNuTAPpu5+XeQ2
+YQ6eFp5QZTHV/dSs1zMg8OQrLoBCBNx17/u6z7MKdWj1NDdypuwnEDnE6kzELZc/yQbqyhgrL+3
i3RIbKQFNSF4C4VtRmYLxNcTzHdzOihvFjCrEodBOqTKfcH7pDcL1iNYrwoIDRsdZPSzKZo4Lruz
HMre0ryTUacHbCwHsfWi+J8WWKbdr6GP3q4A2i7n4FOPl4wjIgzIevYYqmH+GFs5p6sYQgmpwN+W
wEENSa3gqgSX1j1RCjCDZyTG5J7+EDpW+ArRgrqTcrLHvNMyY7GtJbGlXEbOXWzeDctgpBrDa4+z
mnxRupxIRmmB5GbGyUtEgtrRdXAaqHzDPlW9cZAWFHB5nLm98NERaex5QXVdaac1KVUOEP4inaQX
6STdRFJPOZc2oUfRlcJWaGRvsZFTmnHnjNA3LaZS/E/DSKaoLCul6vzg9+30NHvWo9lmw2vFgftU
mnq9neo0/xqYFiElEqxwnU2AvIkQlJr4nyuLxNWkAn4tblt/pbTTUSYbyyxk2bSN668ty8u2i0ym
LedU1W0z8rfWUnFPT/Y9P94bLl/9N0nPQdsnR5AXv90NO6q4mwjEXAiu/JNXed6Jk6uZr2RXNmCx
W6QQNHDa36W1KK6udGtnLJaAnfrQcAob4kbQxIpGTnerNiLBErdAaTcjiKE5gOrqHLTQ5kTNQ12C
+yx7simnjGrb3CSrw29+KJJfvTQgyQEkZ3MvjVXDgA46CcFEbZ3mNubpx9j3HMCHU1JOlXSCN+Sn
LCaUdZOKUPR+J8/G/GP6a42kf8VtWV5ar0yuYP8n1652No2H6xNQrx8iqZyrYSafpNHKIyC0F3V2
p2ElbZqBDGrinjDD515CfaBYK+vbJtrLbtpZ391IL/ZvZPJS8V8luOAX2VdwmY6jkQF0Z3qnTDSj
rYFIuYxlD55geEns5vBervTe6Z9koxX6JwXSJzjdhc19VSmVYzlHNv1E6claaqpqUg9ElXvL1h5N
Myw/tvibQ5VEdjsNzQ94PVq7Kz8GQa7CoD6Q168WHzUo5G/WYL/IGXHppte6ZNNYmnhr7Y4Hi0nJ
9TnMQ/8se9lQ/jEFrr2To2Gq/HPQkJLMy/2nSfyrt8gG0kxhw/FhnxDaRXGfLNeRK767XEu1ziZv
M4GJ/7d5i/GPuZEKC4UT7dQwKvbVbAZPilqDQl956We8d1+s0dT+glzbs0xCv24Qv6RO0n7x+oSQ
TtyHz2Hs8sy0YuVst3Z6frdOB+jXORxq8G74El80tXGOg1LifwJ2YNVCnnOJoJeYrh2ogLs+JvWS
XAS7/hQnirdNQetaOTjKCZhmyXYwyu7SiYZg3dtmkUkTTdW2Se0qx0UuJyxDaSZleWnYhznx4Gr7
25JWOb+9wjLfiAlHtFn26FsWhVAp5A4OqOR7OUzVMnvwsvSBBNukXHc5bBZBCNtWaLTgfI0wcGlG
NK4A1RoInP+tKeDrhe/VAtt7JVXxoIFjLbtlkMECW+FWeyP0q8LeGkNMlpvXdLtISzRRchC+yKYz
AZCA6/5JjoIKAJzFYhBmAxaRM/+0YNdE/qMGvbdW5c2GsGNwrSVIUtWmbNv9YtxKIdCZ4XWSgEip
MJLC39sscxabRsAuSUUcG8FBJVcPBKHS+ABWSOJr5Ye+gYnu5+CnplIqZZdTHUUxjHjuGUGxjYFy
WMvH4PJULCaQcUOhWGT356hQmJOPI108VmWzLLUolmnLUotxAWET/tos57nezi/U+o8rl4j7aU7g
i9EzJyDWSklR6vhdtW7AKgk7/XkUSoAx3HWnkZktbUfFts5RI/huC6OvCKtEZ7fWo5vURiV/kTwD
xlwOHSLzD2YwniEOUl/qadtTH9OQSUfKgqA7dwtj43d2eMwhurhkDihcnInKZCO7AItPzcotyOyk
DLXetVM+NqvKUH+Y3vXLVNkbIoHBMHFWkUO87FQzjSThJUrx7FJt/OC3hvY6EfRcG4ljHsma0l7D
2nFBuw98GKdLoMJUc1jbIvpqQfl6tIzqz2pWXY6rQkZOY0ASWFcfZxGHlY0ZaOYxats/5agTMVtp
G1G684+2Ys1luuzJdbVCqY+gdKXnMRkq6tfZT2l8DjezJmFGynqNas3W8739XBXKQ0md7nZqe9jm
xqBcj02mnWbZpA0JToWgE1xJwRuV0BdgfZyCrP/RkyZvrI0k+pwXan0ge6c+6SrAkr/YBiXloBwW
UXEmLBKepaiVrIRNRujMVnMBwf+Tn1Aa1zaVc8qok3oMZeGbGaNWni3bCc73BaRmWWXOgbve/LqN
qW8IlM9Burai8juh1PKFCFT1oijpH8T6+4spRppqjQdSJqGyEhZlpVcvRdRtgD6fH6W9Vs0QEY+U
SEmlYtnNk97iuhfT5STfTzUSjuD6vl/ATbNrllvU9htluR5wlazsxCvO0pgsgvmoT1QKyevDEKEe
J5ewJMDVTm986prauDoK6bFy6ASAKs8tVTlyWHlOs1LNxLnmgaJ++jGn7zXjqmTgjPuVZ3xa5rCJ
jR91Hba/EEzLyEm/ZeTg3ArREMLUbqGeWdtRsJcuMqnIzAKehASWHzmUjTQJzehlJDvxtIhkj5rR
0cY5s6xD7NA9+TmQv78ud7fUqTX3R49cV3ELshkdEwT1PNwPvtKeLc6eJWgDenvWx/pgD8F0cLW2
BZ4WUarbBlUrciy7UnqfI6fbDUFEUnGrZhvO5D93bfEPEwqVms8kUg5axxFCNmkf+GRdiXGjKvpd
SLnLD/Vi+E42ixmd3Xk/Jku1aaT6XiMv//3SVuq5Gdyef1u2pPTlYEzgN4ILkm4SGGc+a5038KY1
Iem0g+Kz5n4AFNn5CNBZfW1iKAOdMc0/5/5Ubt2A8nKO2AA91+rKKVRt44nMfKig87MlMjdlT8pm
EtFJKxYa2RS/enIITBpqz0qB5RnEi7cYjip75gu41N2jFmb9o65Z/mYYYLxZZLZaBdem9PdSNFB0
CcqsgHQ1Jnc8SqFsYoAh9jYJHQLnuntcGvslbv3ikexMh6OiRRFn0dQeCfdcsIpt9ZpZZLNRYrqJ
gdc8lESrP3YNn1ATW1AOCyZm6n+prva79myK4dCSwUqFsH+RWtsNvw6TNz3IqWTA3rJarx6lzjXL
fWfa6bPURUq7IgMnfdU8zfswQD8MwotnK68RSHmPJGw258InI1WMMqAN7r3OSyEh0PrmKBWjFdSP
Xu12B5C02I8I40XRhcpR1cwOwgvMpC15bMGuC0hMWWzl6pDIVUkY3mffdWFNOoZiaFslCPydN4Tg
EKRBcZONakENNbcQ6MohhMY/FE3ZAE2jqsFuMc6FFsqJYRMmJdBzv1ZJRq24BaHubYeuhCDol0LO
sAa8drHiAMZkKjsbpO0j17GPuQZrjMClVAXVHrRccAVLWMtlvKghLgTwUo6ntq0OjUnxcpjM+4L4
PyhPQf/oGzrfN9EzkmsMB+CNmPIPSewXg/D68AeSBkLRl21NBQPJpHiLt76SUqcfe+AEAkB7HLzW
eZxEQ1UuLMA13rFUi5zHMLOcR0vznX07Js5qkZmaol2ocDpLkZwqbYGxWbW5HpKjyGpSqQVBdL/M
Ilsu4/VUHPdg05y90OmPFGZTnJ6W8yebLfcmMzv8kWLogkZF2b75NPZK85KYzj5Q9Zlckz44p2SY
riM5NJ1km3ZBc5DaqBq/xr4I1ZOd86Hi2yutwFYB+J4DIaQVLF01Wr4DliPay+EcV2RRaqF3lUOt
JuNTyT/lRtg98KZK75PgZwF5GKSGrbQqDUtZ1TX5/HKYOwB26hBumxVfW7ssYFoADujYlE6+56Fr
vBBs4EkOkMC/Ihv4bQDxv4EROK4dqL5v72xNcALgYsE2T2F5Z/u4oXjX27TqbJx70ciebCKoqM5O
FfoVGOhoFNKtVr2RtABuMkzq5tnw2vjTkLRe/FrmXfupVLvvWhftXKeqnspB1V8pSyc9sm7YKUah
8TqS7bEJrMHfS21kct6HtcQgAQPjCebvc+KTJpUI4xof4iMl4CeplPPj6s/U5TQkJWEZfwlqBYRr
Ya2UAPvPAMurlqVuUn5qz7Kh+Eq1wufB6stnijlnfEkqYJezn6RrN+W4mpsmwKi/7Nu+2BuhZT3o
jv7dzyAkGwctvQ0FT0q2k6Djk41460QjFWOe28dgzD60dvVTJCbkuVteazte3+07OzjF4XztJESp
AJ+XvaVp/0E2ZdZ/slumxTHf/0Jpx42ZBgm50j6IO5NJxbCoOdWbUAcxiEb2+pI4yUqO36nJBY0O
YeRfpPy+gpzyzm6RvbEpwerY8Xv4rqmVziaDC7+50jJF9t7fTW7iGxrZ1q1+ayhXXNaWdkaoWNuK
pwpI3XAErAcXVGm+tUm5swS2tBwDbRKRPExC4yIbRgMOozdjMbGTQjlnaWrXiU9lOShPJA5aL32T
/6kU1nCRI1yu+o6zmbXp+d68QBxyiJJivOSdq8GSQ6XGZMc6/Ka5fpMy2fS5BcilqxdbOSyVmdzd
qp+P+Gz5/nd1+JFs6IgKNa2DK7DId6Y3ddckaTzqVKLgpAjkVxbFcU2CUDjXATnoQXiTPUvnbVNo
HejIf1fAMob32Lc+Sbk9ZzEwFMJES/9qBgJJco2scEPAIUadx5xiwyBLbeh9YWlbTwQM/D9TiEnO
WZsWZ2eMnyLTyvbxL5GUV3Ydlqv33ZGKdqR80PfZUv/G6NdqUvb7JUvf+7l6WwZ7kpzcrTZ4+bVJ
ox6gBSoNSmpMVpHdh99z0jwpIvqLv8xnA2ysT7NWtBtfc9NbUYAkCLiffpjsSrvZ7NE2dt+Va0r3
PYIP7XwJTdKzd3VIKZHTOOPmjVB2ZWMEJKj3reGTrkXONrnd+nxZ1BMQ992q8/mY4E3+uigi4GHh
WIPzUs2KZ962PI6BI5UjKiXMc1PMX+RINkNpii/NUG/1ZiqepUyNAIKpZ5cfNyIf0mxCtdFW6kwh
Av5E38+K0a0XWZa17mrqSVZfFhqTb74Gd/l9VcrBTpTJxSu5hpTlHtiyfjrGOyljcxStKz1qD+CM
3IpyguIDmqXn3rPHK7iZ11iMKJOvnidQ+HeAps0bOZQNPvzvJMrHeCcxSxvLu/lEvOUkKWqptt6D
bNCva4ChqRMeJzLJfKgZx1K/pWTHm+UcPbRiJOV6aJtn9g4nOXLV2SRLUZ+qvQPl1koK702j6jdf
hyrM6ECak7JwUI0Hc4pXTVbHW9tTqoeotIjOAs17SB3NeOD/7ZLw7GgfepsAitqb4b+mUltngKFQ
zN2bp9yMiq9hReGqCyoVYEeKsk3myrmYIJScvEY19w5OkceeesgNECzqJ6uIvhHhqv9y4j2MGsGO
50y9d6iee+w83V4XVYDM7jpvVbA3v3Std5JaW0lAvE8nvuJwjdoHlVzIYwrFzcbQa/tC2fx3IBVC
Cig0KL2FaGkWmQ1G+6FQO+rNsZByZZzKHizrn9Oo3fx/We6fripl4g45d+nbgEz5WoQvW9F0IvIq
G4qNNjEJv5dFJC0CfdJ2na7yBxW2UibnyyGFoM/ku1tHOVrWpUomBwtkX1AudepIKxc0y9lr1acU
izp/AGXv3RoibFOTV4dCV6OHfGip/rUM+wlvEMxTng+4EjykK2gxrD9Gq3sZEr7BytisrYEYJ6f8
8x1f9Q3UquxOXqZv68qkVEYgq+qGRSN7opEms0Bn7YTXOpqzv2a9nG480YC5HsP+G8Uqp4qyyk8B
4EZ76sv7QxX5MTQ26jeL79ghdx3gdwqn+DhSgLT33HnaymEztv0WoqZ8L4f+PMQb1TLioxx6ugC/
gujiPPGo/BiAZEW5EdBblaoqV/ifyWvOgV+rVFf/MGr5j2Et/K1y6CWeDxRZ/0Mrh9ljaW6nQP3e
z7MH8qutwjqUmuT6tnlCdvTACcbWYCzhP7PJlF69ypFssjATQBb693gw8mw7OkfdxtGP28CgHEY1
7j2xWacwphoIAlFoJhWmnpt3LT81kxIlYZ3Wlr4t9QHs2V9qr7KMciNXvC9LZe1qyn1l20IVs+7T
vjhZSQZPIHSxm5n882+qBQiD7v2hzIO1nbUwOnW1m78YifENEs9sXwYBeTpdUFxl4/pjexncmxxM
TVV1m0VpKIG2tmoolsauGg4AGn7084piQq/WV57uKA+tIAwhGhDc8hS0JUsz3sjLKg/M1eACPhm1
HX4DzOQsEGj749zDdEn4Iv7S6WBU2pb7tR0CXnRJCU58T11GN7Q9mBGF9xWYoK9a2dcvpjElJ7ZK
2haI5+FrwvY4NbyvJp46IrWlSi6srj2bs/tdzuMcwOubspOnkYpH4hGdyXs3su6QZOr4Ymq29gcV
pXB3kiJylEdH2WQchUKn5DUlTpOyiSrKPtW2giA8d1yQhsvZuZaevZGHUDcWdG15sNb8Vr01Saze
isb/UkeBdpQj2UhlnPirgdq46yI3dN28dKUxV1BVqo330Z6N+Wr70bTqVUgFZ0Dmtp4+uns5zBTr
Q68Xa9hY4cQQsDWmFod8anp4kb1kDrNmJbtB4CbNalGpbsuhpdbIDGfKG8MfXWj/VmZre6A5zuMl
Fk2AFybf1Mbw2Snsbi8VsG/5UJ9ExSfbzKk4LOuw4W89kD0ku6GA3YkFqYV44VzujUDyuY/vRh0h
Nw2uLwCxRM60zIpuwHPTOH6GDhyj4FIruIrhc531Qyu4exrS5Xmrx8ahzXT9g9r7P7RA38WnaYAZ
jn2Cu6KWLvg2O8m+jk3zLxD2j03c4eQDpIHjo3+0G6d4lI78VK/mlRrk4VkOAy0Mt5UKNJmbOB+a
cYYfKZn/sH233KXtiPPRc+rPQl5U+vQHJbPAsvIVJryzrsiQOhXqGH023QQwY6957SZQILOo/y7F
bjaE+9IYV1Z2sDmjnUDuBqlZ9My/DydlHAR9Iep7924ekm4FdTjgub/mvFvnbq1BL5CvljUDz3ly
qIPY17kzXJSgGCC8h8rKGrRbB5e5CZkvMqlN1HG4yKao81dlDJx90sS2f5UyoEHIodHLeiVnkGQS
4Z4Wq1b5nBw04j8l5K9wfVOTVKbDLvlVzMUf0JlXUmtF8ZeiUbvD3Go6VQ1iRhS2RIJKO6JK75eh
rAID0scmwewrx9gkAdqyZ0NTsgmpW4IYe6VO7F0Jnhlo17qmboKg/assceUraQVPIHUvVFb8JHvn
/wrtezf8UEgC+LtMIGS8U7i5Q/Hrsoy0lizxd+L4v6//T8sssjt9/K8ZuQWyCr9d7iYSdxMJemhp
vdyrFerPgZkbK01pqg0+huIRhrH80RE98gsoYLJvUiKbOYRFrh5s542pl7YT56HDfcqvFcZqyniM
+d1WzpRLm67aP0z4sqTIzPoQxgvLxI0chfFujq3AW2m8V6+lO2w1OZTzsjItCGeq5k4NKBunzK/v
LhEZocudyatT7+vwwJ/7/aLw2q4/Nzgd77dhqoIETNlA5Ow8ZbidOg9HqW5V7lPaeOaVvJeT1KlC
VAwOQB3GxO5IDKWiLbthW2uet9Fj9uFrTnD+qkEv2KCduw1/1JsNeM9FrsJToXuCzWbRk/vXHkF1
uTpucnCjznporSLl/ZoRAtUalRQdkA0e4tm0HmTPDWrjGLTty91OTgmG9F+5n8+HjH8Gjm9mOPwk
Dm1jRCtbrCrtlqVEXujklMXpfkkNrIyIqqzNIKKNQ98FlOCV5UEO4TqHCNiiFEkO3Qyoj7p7gTDA
PcMv4dybd0OpkLLei6NdOYUxyIPk/hnxkK7gt6mf4Jirn6KYmJdZ6lR8DVPNx0xDnclbmTTmLdhu
0gG0DjmUdnJuG7P3MHEw3+e+W69pwnZfNtRia7Cen82i/9F4nXMe2DRQAg/SEsVUPxWCsryCCAE4
TituinoHdjmYE8AMVloVbOQKb7pyWWktNT4IIvzQoEaaVcijIN+EErPM4IRvY+9CyTROtsGCLb0c
MnVzH1OF6l7uVpMXgGBhh9/eaCw5qRDzQT3n+E2dINvwlP2KWfvKeaaqkP0VjZWUCjTMRP0A9NG1
UzKW0SWizhX0eeMUZ+kuwMd5iB3Kquaysk7EbO1DYA7PijFQZQ0q8sqY+3bHAWr6I8GLQP3p9FkP
wETgG9Lu6rS/y3O7nu/yIdPfyKX9TDrJ3d5MO+UKqyKQLCPwSUNVPdSCXTdNOB635RSdZsG9OzhQ
C2gQ6O0aQbZrcHA58IsKN1IbAM168e2EF5SYW+WT/agq0aETtlAfuCc38D8CYTo/NXZvrJoa1B6w
4FYgdhtfDa2DHiPoI+DMTUpc9UZfpbGXPPRRmb7AuHSrQBP/QppVvrODRgFgzSu/eFQy4z8qKfaD
o52AP6yJ2ZUSzfoKdDUEQhUkQINb30WBHQJQRCS/vmq1gi8tIz1bGksbqZBD2ZQOdex+ACNPEArM
l8VQ9hQB6VwMfy7LS7FcZJENYfRH53xJx2Le1UYTaLtqtilaVDiubSAirdY8Rxu2UUJlxUl1GTuD
p3jmxekOB1K2+r9mkUsVnwzP2NwXkevdjcyk/6QpRn2IjTh6WBq7IIt6mNaLBHik6AEcS7gS5sh6
xSUZHKVsMZG9pnTnta9pymZRaJPLNLymwd7qM+oOxcXuQtktajI7QG/aGKn59i4MB1dcV3Zf3ToZ
ToE/9SdPdX40UiaHUrEM35jElZKu3ox/LaPMvrn2odVaS+0y+bdrOeLCSluGBzibj0B7zPtodMJV
LSC0WpD9gQJwy02peMY5Dz2gtyTUVgJo1DUhvrOerAhnr19PKiyXzFEL/ijTrJ+lCfADEchKEDAF
QWkdxtRx2D3Wypdh0I5UzoHGrYYjwS+BXS7k1Vx9NxKQOqI41B/K1jw1YbcblP4UN1bxLczchrek
oXyIYrPajI0yPNqqFe0dsDXOLtQT6y6dSqjtdMDv2/Zr1jjxB6NUnMeCQuIcuLcPPvGY1yI4SZVs
gH4gpVlt4A3Emn3FU9OYKzh3/6zgCn5NDJ33p6Gs5ciCzOjVGfmRuUm3mdhrbxxjZStR8hKEXf+S
jFm8cTO/3aeZ3b+oRRFfeQJ+lErZjIH/h8tu8SJHwHE4+8akdjNWcQutWcwVi3lO+GOxuUm7PY7g
69S1BPzmgj2MAPHpQcgm50QMQT7ZOq2+r1LQgKJIGXgJ/2TikcQ4WtoA7GyRX7ooqqb8Cs2LA8Qy
XgAlC4kyjcmjzLQiy/BWtVnyKJOwhK4RI6kL4vjWqKm6mlp2HY7VloQLE3VFrn757BRm8cxemmKJ
fM73cigVRkGdcBw7D1LUWH190Vvn9W4vJgWKoEsNOPSkUx+n68Fsv8Ve0J2lCZEM99bO9nqZoKnt
WuUheWk0c5U4bIKTMuotoIJT/+hlyi2uA4XDEomfD1CW9Q/Z0BD/V1OKVnygPPeGQ80CHEX13vc1
gw/Rb9aVFRIiEy/TVE/ANo6h/REj2UhlISwWs38vm3pY+MaG4t5E2Ra2CzohZ2oXuJHtFGfueRzD
6gZHSbWGpTX78z9bZKwx/n2N7v8Qdl7LkePamn6VE/t6GEOCfmL2XKTPVCrlVVLdMMo1vSdB8/Tz
EdldqurTsc8Ni1gAmKo0JLDWb4waTxKzDA91mnVP7aS9BfyN53JpNUUfHeZhNNaaZrVPZjl2T2n2
JqwsfVQRG48RnAztYaf64sl3L9aITlLYdg9ZIoA119aFvSnO3LmUXwce2ZGtJW+d65u71jfjY5nq
zqXnZuAMXnDT8JhroOtyOs6+tvUqAJC4vnvIYc6YLc2deJmQXro2hXTESy8D95fmR68a/E9zC3J/
BzRv81l0Z3XwdZQPeOiWSDn+FVNneo/iBanggCpIsQA8pxxbXR1lyc012C9o0qR3D7ljzqe5Qh1b
ibL3OCDxTHKfpTFrh0n2QPULEb/rtblG9DP6CnASOFjsvQg3wSKxAoOTSoRdzfhiD5q4pCjIQG7i
Z3LOw2p77XSSzj06of4pgtJAqSd4LVtuEb4z93uJgc2m9GfzuY6s9obyh1yppkAc/D5uU0x6Gq1f
m+YnQ1T9k+prEFhItTq6qJZRTdXau8wxt/J7NHC8mynV0jUAAOxFJme6lfVsrrFbir66prtjpWR/
kl2FqohAIcuZtOi1WgzBlgFqZroYkzQjik5qJkvr+Otc27ticu1PwzBUe5luoxDp7xnEcPM9rvE5
nDpDe3Xk8LWxm/ROtXTx2vad/gKkrn+guHabZSXO331AJVNk4Vo1RTHke6DAzhac3lsOP/5YN04x
g7LX5kMF6lpkpIb05WBHI5pTP8/GHKUMNgPDTnWog1FlznWci+DHDaJh64/5WUsRBfujvkUBIoh2
boGL1uj17IybKb34vS64Y2bGI0rNwzqtWo83fQ5XrdtYyHGZ47rywvLG6evau57mQVXeGJ5NCtqt
UGTUvvUm6twk3EqshkZg4BNPqdIcsMXpu+FJBItneG4l37IgWJN67P/IE3lvIUb1Pk/8YCyzru47
P60OcnDIERq5uJhJrW8ig4I9mt1f1KTJO1aoEP1w7SFfRXrRvBQSo/XGDeSqCXEApz4oURTlN9dO
VnPoUqd/JiexeI2BbVe9TRmFFHmsb6rTLUP/iTdGdakDduev+Hf7t6plOq23Nr0BxNlyaaSL//Fa
qrPWZu/3a8UYnlim4d9ay2R1rUQ8h1lubVTaTdp9hrtR3P2Zr/ulLUfNW+c9ikPtsrbuBNofM3ow
B7Qi7OfMSNxdLYt02y1rbZk0SN9q3IHl0tRHc76QtabuS0szKvE0pg9qorqYa1dHHDwGnnn0YxBU
w9bK/Rt1Ld0c//mVwpcqjHn0mGFwPYSis4GORmm862Xbr1SPL+s/u1XzOkbPW+MIzuP4MTmp2FmE
6AetjMnkNtqAcbsRDt5mwFipBWbcX5dQsMie65ExxdgycXodnceAazUjOc1I5Ome8W7rETDjrg92
Q1hOn80Z7am/wn2N0q4K6+4/hn8brS5SLDm930arcJQk3/0SbeNR9+SBnZO9T1Gjf7am8Jt0mukb
IiGPGgJEr5ZIbMhVtg5zs2H708/zSo1AZnE3SB82ZxBVANr7T2ZijGuTCvwtq0mUV3WtK29Vuwc3
Piy6UP7wjaU1tl2l9UcRVhd8Zbz3QTS4HdVktV3yqfsGnZ2T2/baWUpfbOdyaJ8RNh/QlWvHb2Vj
Ljce6w8SQ3tUh1d94c/PEmAL+iQ6GK/lXbMb4B7/EMdD7bazKv059NCCHWz7z/ExRlEf4z/iy3i5
jA9cxqvrqzf09/Efrxtynb+NV3/P7+P/4frq72+Wv9+dyu1IAeXZ9O0fkdkP33pUoOc0wx/GW8Gk
ixH8t4sDKQPxDf/072NiuSdEbiULTts+oB6U7AIvmD6j14YUW6N9cgWax/USx7x4+owiz9r6GS8g
2l3jy/jZs+SB7Em3yjFcuWmttGlWWa45N/Vguhh4SLFRPeqgOj6a6qxpTab8rbtM+lMfjePhIz4Z
g02mLNKfsHVGlylPxXsl2xePquof6O3mmoveWD8PhxGPmvWIDMsuq/wGaT8O+Gk1Z9VUZ+qgDZTL
Q6trUULhkaRB0arm7lYd0srvbuPloJqBPdprJF66zUessXry2KodanOyM61wXql5aorqmCpUZeF0
Nsj7u/q7nE2s3prwpfTs+CwH17jGpwSJkzFzsNPUcSRhb2Bd5ID8S5rlp9rtcVHPQHPt/QLjbrTb
tTOJXnhzLlTk2Vz074r5aYzZ3vgl2y13esIdZH7y8C6AUioxX1xi0G4mjF1ZcMQOND9H3ENum566
0UcCF1gGysd+U6/D0YNRkImL6nXihWcFSmxrmNH81CPEteyGWUx2a1M3/bckmj4Z6BL+kaX3LkqG
4cpxwEfMC08QWf1tn7FuESWwA6n3nwUMt2GP81x0QQJq2WKaA1a+KHGNB92NQAYYCLvpdXVSrZHU
yJ06q+9aWY/Xc41n7MYWGe/ZCBAIDj+soTyEel7DTLxtimos942cWDIjqLemODne2tC2CrSgUPox
5degLddjNVno3VbaNtTz+JQaw/zY2gmSswjLHUbd9rdeF7U7b8Qx1tDC8bVLF8HHroiOIunH18lL
jBUbwAIfBnrnOuWJggGelccjLiU1T4yfB0wg/2yyP0pOml+jR48W0AUalHxp3X7NWoSqSWJw20hD
PHGWJjx7RO9ksUlGk/+S6S7qmiVYYlLwW6dqxVulLR7iberfUXBrbizQJXhDaRK+ZBTtuHi3qjvY
EYXniQd1YHF/Z+oGUoYh2mXXOLIDllbdtyC3H8oMYkosZmS3/5pixfVA3jB6+wjNiHQedJOE9sdl
qJNibMOT8Tq1RZhync19sTECjJAbwDi36SzMT0jx16HefSptEV48xDxXKqynAgcNy3kzULWk3u/t
sGAHN5WSUNxoYoEr68WxSRtf2/RJwx6pLKzdLI38zkvD4nrIsTrBGBoJbAcoyqUEWbnXTXzY7Laf
7vJQOrBvDPczEs27ygrLH+XQvZWNMb5arj5sNZG0ZxzehnPZlfVmEH33LOs82FAijw+tEc+v5BeA
0YQN5IvBmF4jr/+sgTWBJkhLD23WN/nwZBWd9ayDneLjnV8LnHnuo9l/VIPq5SsD58FYuTFKy6Lo
95o+prvaQr8P7sv4Ykr/rPHc/eJ46GCaI+CcOMZ1EkomunTj0H2pJyh0pZt5DyPKYjeDAQ5gAqn9
pSb5Zvpu9Qnl/ewQumG8bzu7e19KRmoALr1o4E6FPDVSiCcR1689edd9SC7g0CzCr51vGM8L4miX
Nm58wtsXEiRiVmvMvsTXUfujFtr0HUApdz/44o+R78YHs4rNg9cG+kMXou2N8Nj8HfwQAlratyb0
MnA3rbgPXWyrW+liOQvUoSjb5MZfFKTVIZhm/Qz2J99NC7TiI3Y98xCZ9jq+UNceexkYGbzFrmkR
dH9eh/fGwQgVe7W6KsZTOLukFv9+qtrqICxrPOnQSP77IL3TdMrO4TCe7KTmKgAYIzBCSCXogMzM
2JCXsInth6oZ5X3if0ksE1v1LI+KczgFj6rP9Tv7IaqkfmgKMKkDlIJkndqRtZWlY1DDWtohKrNr
bs0lsm8M9y00Hitvn9eo/E2VMA5zQ0kaMrvLOtig4tPO4L8xsJT9fdvGwP714aJaCN7295XjkWEu
UrFVMXVY9BTwKjAuGJlwKRXrAvGWG1p3uo6w30QenshQzGiJSrhbJVgLvGMW/GMt3Aeq98ldpvuY
zETeQ27W7kOR290JT+14pZqhO4o73BRJ4Ulv/tIaw2kUIF00P50PnWZZOxYd+jsARORPtWM7ag9k
nuTD6NbpybOFvwqD8A+rSpcl3+JhbT85NWuTjrrZakRB+UWkSbZpg7rl9TOMAEAJ3rotCxbXhbKu
541300d6S8W2lHfBYleAROz01PegBCdLy9/CENtm10WoznFQF4Dn/VAFbfoVF79wJXMLY48BSbXU
awVmEAnQDFfmz8jF4oXVJ+5DT+JvO43AD6GNG7uubmFjADw4OIUwbySL3mMoeRs9fblH6E53sOYh
vYX+za3IGdM7rBZ5LLILeJgWM5M6rOYn7M100iMYso2uZ6O9Mhpv+CekMA75UbsI2XaRW3+39OlY
FYsIf2DDGO5nLA7yaFo50nBfZgd73Lhv2FSHDQxpkW78NmzeQCDhDGGWiA+bbvNWZSv2QuHbpDvl
GSmRbK1GZS6cbzPzsB1ZJiH5svGyAllU0cqL3QYNv2mnwQq11l69yIcU6ZOdKIV8skNtrU/nyL7I
rIrxrBmLk8BC6ZtZFd9t3U7edQP4Ypx4+MoaDnXXLJsByjpIXeRhc1F2PQLRftfx6spc6UMr77yF
RqaYtIpxCxZTIocvH72FjqtCQxqizpJJcfK9rHqa4S6eMJmWq7pJ5WEEE7fDHkm/S7s4Rr/CuKgW
SFmAKcsB5cJun6JPzBMytJJtbQ5ipVW584gci1hNoxN8ln19hwuEF6541DqLoC2vehsXKcyRuoh3
hVnypBzMVAMcleHpKhIXYkbn3pKmMudNCOGKdWJ/vjZrGYhdZyPI5FGW5mNIkp2XGrp+0tMWny1k
RleZCOpbdciX4k3DOz9eg2lxQL3GOqtOPbdQHyFHtq1tzDwyD1RIZ4XJJTPznaMhfT+BA+NnXFr3
ifTN+6iU9QWCIaquf4Xa5axDYTIYJ/fmIz6mmrV2WlntjDgN0YnGsPNwvRx3RLA7k329lLowlqP9
uW2GP4x2Rlt/jMof+aUdvO6Hltr9yvLq6clrZp//qTWc2Nn6m6Erv7ICcHDRoIQs9SKiEgbFTjU/
Oq5Nilep3xa3f4uPVq9vEnS1N2rYx6EsSWFYxb2KWF5eeZtxMvq1sPxiOwYnXYTyUR0ij7c2EFI/
qiZK5QaKvyjxjK181PgWPiJzWexDz8NdfpmlYqhpwl43Ev+kxg0dxJd0DnbXCcuwUkTFrp2DaaNm
DY0lH5tGf8WStDyr0OjhNSvb5KImgd0rcRuJDhUViosxkIibDJwrzWYgGYssP3dP8a6FebizHDM8
kVY2Ho0ZeVc1YnTbr2S39KdW95pjY7fDLujwCtbL5NiWlW1i8iKCS93B9+99+4wqCRKueAlsbGsR
qcKacIMMbHMkb+m9OTxc4sq1XqPYSM4DGLR1FTjemxm13Ar1JmGXXdqvdoD9Se5F664EMW8YXnps
c9M4g0+L90mSDHdl11Vb1Eb1R7L1ztpq2+S1rmMDfZkcXXpn+qxhCPGtlcmxSk2TZ5s37eNgDuCV
cOgjbs5+MQl2N2TjnQBh/Wx6D+zMW3ezP9/UqXRf4szZRtVMHP2VvTGjm2oX5vheCLLSElnXgEwE
LuQmJZBl+lQCC4uqsbrrq7l5CKLhi5peecLZ5Day7ILqdRrntySbzaPvAzXvq1FeTNctthFuu892
bdhQWIv4S+vgHq22PM1wjOXg/IHIwYvtpOV7XJb1Wm8N8ViMU7hTVxzYelyv6KLbetHyAfOp0Smf
63G0gfYb8Rc7krciFWyiuGIBquK7QcVr+rZ4z5gi8t6d2OTzGBzzbOaR9RQNwDCGzH0fTKAsGuoD
RwsV6Sc9zNhFIlAwV3qBoVdxRdGFhdXfcOfo1wpFB6q1X0/F18CrYwyoAm/dGI04hD7NQWaIJQ0D
rsnka8BQd9Y+1rAIV71jyg4tApK9Vr1mDandhVqIt599o/nC26BZHH7Noi0Pf+Nr3Rsdpl25frbj
NrubNKtYqGrj84Iwq0pxbFpnemGvX51CkURbBSz7PR4vcQVE+z1esV74p7gar41VQ0Uytw96loS7
3DciLOjN5CWSprbvU/QP3CBJXwahVSdHYH6peksj09h3TDyRll7fF7ipj9ntbCxFnK79quAeliaz
0zAgU/CB/lAx6p2U43+iP7TRyk4qpgAiqqO1qQu0gENdE6FjH4e2W282KSNriXivPe7srXCwPKne
OxyvX5tFQJ8kIApny9Dsh53u+hJUo8oUWFNvXdSZWM4Q9L8btTk7qdBHvCycbj/8nKU6KIj/OTXo
7F9miWj+3sytdRCGkdz1eepuSug+G7tCZV3F1CGE2nAQlY+rFSSeu7aRPQtcuH/wvKy1nFPJ//Dn
FNzB9n7dezfXcepaQQBpsluIK78ENT1wNu4M3qG321jbSKtsDg1Ct6vMbyMMN5dXSHkFdW11nevs
5RWsSrqbPDDIO5m9/+DMBkw7Y2y+++aPqkzGr3ZVmGvehvyO0rJ9ijAI2wnsdu8iI7XxSGvdrZb7
7CwNWbw6uoSdU4v+MC7Nwm6QXk695qR6EXOQQJmi4TzpcfFq9/lnPxmcC5zu4tVK2Mrzqzp1EV8b
PeNV21mv3sHwIW8UWckl0fz8CebQnYrbXlmC0IA0POOo9O4O1WbyneIV23frphriP6cHORJjMSrq
F9PJ/nF6CKjl3ZnL63RE2K2b0PXF2s1N0BhmHKxTn2xPak7sBbw++dT2bz6iRi9d02r3YUYhPfeS
T70ZeSdSPB2eNlX6aWTXutPdFrQUn8nK15x2L6YAhzmziS5jhzv7iD70oZ2wSNLCSW66qLJf59j5
o8pwp6izB6jJLLEXEgZ8jVXilBfPtMazctpVfrxLiO87dhz2Xxa9P0NNjWfhkCcBENamPzZZ/Zig
Tq3v4QR0vzTxjumPWEU91r1eXqK0gWEY+PnGtCwUEJdDnvefM+RSjpOsMQ6cuiS/M1AcXyeu2+9U
U43Tl458EhQRG7O4XqAZm41vZqDwpDk9jwFZhMRs33AgrKmQT/YGNNKSUEBwG03u7HbkofZqd9kq
tdPuzTId/RSMnrZWs8JQ9OvcxiZa9epvE/J+byRa4nOe4aQGx7tj9Z7km6kNqlMb686GtGa0kxlP
cDQGpAOPkR2Ya11PS4S6WwC5Z/BDZEkk1f80avOjucjkbFh7e6tuaHi+o1G2JvuYvHhdCjILr9Qf
eQtSL3C+J8AQSBu785NZYEM7jlZ4Y9nw2ZCKiLeaC+febkr8imbSzVTT0Ue0vw7chSkNhkhbYpuw
H4PKPcLddi5t7Ncbf8rEWyPsO/VCVhwdUriQWMPxIK30GahBGSR36sxp6++aFrkUAn+L103nY2CP
u3hO6vMwamw4pW7Ls3Ta4azO+iL588wdbO1Gj4GKM+Aj/LehuKMP195eLroqTkViMqVslvZRfvCx
srqWzQY+oNtaJG+qs1rgImW8mjIve1bFL1ezvrBUKm5VF/4BxUbgb7FXnSxBsuu16tjXTvlIOTlK
RXiPiZ29wagJaFMMm13FguWMvPtW0wXlYlwKr/E6EO1BUr1dqREfE7IYaSnfHWtQmn9dJM75U7wY
kZ/lZVRczUqlZ238FDty1fHL1XlB6y5O9OqBrUT/0hbebTxJkCBLyzPyF02P/YtquW35PcgXTY4p
ly8uju54TVbz2V6aFXjmVW15A9AJZuqI1qxF6MtT387yJZXRtM7xyTuquWS8sZZMrPmg5o46N+xp
iKz99W8wUBgJJK4Jaq5HkWvXm3q2U71DGthAHxd/vRoLziZ3sFCUQ/UaOMlh1oX72bE0Z5MBfoA8
FFXP8Afvr3FUOTYp+/mzPhbdo2eJLyqurhNPLeqcfjffOwXca9nN3uextwzutl1zF8Wpf3GE7ZCG
MNAQ7PJx047YStZeNNzDwhzutYWe3/CYnHUfyNnPuC3saEPh0maFxgjVEdoGZhUFCixLKKx0zUfY
dborMCu5UbHcSpMVd0x7Ux+7BPC3wSp+W/tiOqYUNp+Hcn7omgGfoI5c4OS28tlxISPiEHAeltY1
FKFm0qA5q1oJfDW8zLPhRjWnICm2YRZNuyAFg+j1vbMrFHNHj4J+VS2nmMfvrEZGyxKGWL+wewxw
vdWmSyJAOAsO15jTfe7Pp6JytfeOW6qdsyJna31AZJRvF4jI9y73D5iolS88JNobFGIXh13iaAR9
m3C90Y0neyjKaDPdR3Vt3MQss29MeDJeT4ZccNNe2cPYPBZa4R+iKRn3Y5JNz7kYv5H6d74lDvcR
9BI+lZWV7TyQFyeS6fE9ErjIyTip880rHh197L92AotfN3Cyi28ACmhbUK+am1s3aCO0q4B1D7c5
muoQpIN1syRmgPsvwV9OfRU1+zrfUR9G83Hp72wjXfvLVpPl/RpDguBM/tryNoOrx5tY09xNn3fu
BQfvnj1Pwq8lquqDNE0XfA0dod0CGJX2CEmRm/VBBaloedduO4ogm/iOXI0odW16A70T3XTmR7xz
7f1iLIWF19Tl3I3HH5i7NNg0JPNj6LPhRGTlolpqAtVDfTMuW1Vdq/qchW2/rrO2uVdDAp5hx7k0
nJWJGvCjvRxCgfhGWKT+UTVNGWaXSD/AeL6Hck9av3m1UV8IVxDnH3X+5PcoTFPskuLySYe7stVz
LAYqVFmObjBHR3ZL4SXzY/yQyL08RWGtrfjhd59lnf15RUEN5K8rtuhm7f250LdYhYqDZaRoWjRN
8IYQ84/GMZv7CCYBdo/+qwpPpk56JZ/9vbeMqlxzb4vYeGa3PWP6Lmw+a+ISfdzNCJb7hDNV+1bk
G/VvnJ2H0THZ8kKnc8sKLnY2/trE3VJbUYRy1vk0Y7Q0WM050SCc7qblVC5WQOrQGrWLdwhjKgRQ
upUKfowxUe7d21Wur+OCtKNyBjbEdCg6ClUJv8mVDUbzZXIzQR1ohgccluF2aDrvtXOWb1D5CWMx
/xIO8R/XFqDNQ8tqbxNZfflpqvOOW2tQHMNAizdeEMidVoO7Fj5OXbnkSRUMcs9XtnwrED3pl8St
BQVmk1Yp9p8I0T7YoZuusDabv/QgSXmC5dmDSNOM8mkIW/GnVKM6U4KLV1XGaw8bbVa5we5jnEyG
fB07ubku8OYb+mK4n5ZDVnvk0cPqR5+jAaJaKm6GMSzSemItiv7ydZifNfVdZb+pUR/hbmKBY4sy
P3x01BUJrMQFwKiupl6v1aUB3tUs0i/VEG4tbg2XrB3xueqn+LEAy7MWDijUqQHAMERl/dkwuldM
L+MfhUk1VPTcdX1jX/RGxRbQCk/CazGV0uwf5hSZb349RWRw8vFZDOm4KaraupdIwOxEm7S3vYBR
IgZrIXQOcvOBl5fR2K+9yoeiR8GMCssQtbequ4UPijPM8KNlg7ivSQcjxVOm2MSVD3Pv4KNjAOMq
tIrceyowf8Nokk877k49eLw3mHlqeEKe5ZjKNlo37VAeuEshu9gm1iZabrjq0HVJFV3bqd0Uzcps
YZL/67/+9//7v9/G/xP+KO9JpYRl8V9Fn9+XcdG1//6X4/3rv6pr+Pj93/+yXIPVJvVh39R94dqG
pdP/7ctjDOjw3/8y/pfHyngIcLT9mhmsbsaC+5M62B7SikJrj2HZjLeabVrDxiiN8dYok0vrF93x
Y6yK65V44YtK7t4L+FzsWod4NrrPeKJkBwrI2UY1e8MWNw3mO7zl9IJMCO7MIDmr1tAG7jO0d/BG
116TlSWSl3eqoxQj1Kq6RNfMQ6jLktm278zqLfRi7+jNWbdRTbQGi3Xj5cl5tKrqrd+AqM7fUpNi
UDYb2VoN0lMpNz6p0KNVxC+FV1zmbmzuDSuoDn5YypVhltDHVbCoPehqUXBWLVKqzX1jaNO2aP10
49V5c1+68st//lzU+/73z8VD5tPzLEN4rit+/1ymCjUUUrPd1w7lHDB15UM1NfJh0MoXZQpvFmCK
itl2dspiPpH6qxrFbiJjM82OIDSKH9XCmVEHWxo9nj7pD6B5zQMfOfEk7U8/R9lLpuRnSA8dC1Ve
vV9XYTK+ZuhWzAHlAtUCGwwZJX6Nuqx/LGYPMi9jQi1oL4ltkRW5/x/eDPPvX1LTFLph+YZuWgY8
POv3N2NsgrwLB9f+MgbB1lzUsI3lwP6pZ/HGmY1EUQDC4K9g7Y3RpqHI8UtMje6p8d+kpWbBGV9m
q7Y6i0bEgfU5J4U4mwhEdf2OHEbGQsBJL02UZdeDHIsE1XMVgByr68gpMEq1w8YHGx7KGzVHxa9D
KAS/oEoSoovQGvqqtAtYCSZ2pf/5fXLcv79P7NU8IXzTM4ThmfryY//lxywAh86SLfXXuWm7nWH1
+c5iDX0k3Zu9JEN551mJ/qXwcgpRvR2T94+Su8jPtJXqqDzrBQ3i4AladnKSuT9t07HGjrDpnjBp
xdpzzqJH2SXZ8dqMlhKLqrPoJK73vZZg0BNlPVzVnz2qFjOhe58OWLp9VGbUmdBM9/Zjrpr1cdFf
BjNfva4a8REPRmC/SCxyXwDyclMVU3jjwsgvr+3IxO6Td2uvep1lyMc4hASj6wxfzfjozpK8cNaD
KcL/4W4rxHI7/f1n7ZuuYdrCXZIMnun8/gm1utGi+w4JXmpxvRty3cdlCZ0kz4d4SjqG/TsWcpck
aOS56nzEDGTZvbmtiG/MTBYPsZ0UD0aGS2o2+NZRxa4HCUMmjCqMW5dxKoYIcE6OR/Z71ewnp3gY
KuGRbM663aRePAgqit9lLbdQZwLkQqBzp5ZZdKux0dCvNlNOa5gHpJK9dp26RnX2swq+0C+nHcLM
h2QO7gO9hRWQFLzjQ2YfuIc553ms0/04mPFdmWRiC7x2eEi4c2wwrEyfQ0kqj2xG8KpVA1S8cdbe
syj6qumA9DXhndHlnp/hrD02ltEdZgBkpIP79F6QE75XZ3CKvnMBFCx/hsoOMciky18tfx6964Sq
DmGw5uBnP+Z3EvplQLoy1rhrlYsw3uyUdfqF9BMEbhcxqlCv3bVlD/ghCxt69HKWujOS9uq0nWP/
GlRNAPnWqfvDTqmRh2sw7emSNs22fhcB9VaHMD1Y3qQdKQKnKH1rrbk2vAirBMQGzlgFBOdM6+QN
eXmEAmipuBM27DV+OQX8vUW1fj59jCl9Frcb1XaE8zWxwnYflN0x1qvoJdL7amNToziXs+VdfOro
a3MpCvT5YryZ2W88issdVVbriHE5deSgp67bONOVzqAYDGMQYmXoQXldCA+T9MlHt8CyVCcg5eRu
aNBFsIO5WltNPq0mPcEmbBlsdj7l6CL+7Jpud579Qb+AKv3zUBQY9ZATcPfs52examWuXxID+CLy
9js1zjF+6FMX3bld6t1OBRb2Y+BEn/0Bdkw62WzLZGvfuyN6d35pxp8bWULQCrwMHJGlPVGOu1gy
CF7IXcmVn5yopU0XLWj0cCvx2KT8C9zOr6s7U4NfgXQvFuP5XN+oWAHmFU1Qo7ojo/MyVGhsNOzU
wy1bYRJgYGAPE2LO4bayWdxqBfgRNU9NUWd+lEA4yvjffFxr9hDOz/ixbLMo441NwOBtrTmINi7b
iq3RCVY4qOtfYIOUN3bQOHetK5y7KQF1+J+fHGo58dt9yXRc0/dsx/MNYXlqmfjLk8OuE9yNNaf6
ollJsXbJCu3LusJbFCDTu7RRsEPX7rX0vP6GfDL6BUvcS1BK1Ct7vstmLbgPbev7UDkTPrXsX1hO
tCdbjPqnpK5WKh4FZnwgG1rtVNMosAgFwfFM1s48W9HYXC9bGxUL8k7PL7Md5btMGAPGC1m8E17o
cU9J3U8D8kbpAor9WzwP11bVl5/DKfW2A8ZAxwzdxU+xXl4Bxglapdc4bub9p4x8sgL6/m18QVwB
hv1YS9BxuIkbr3xa6pKbqoitnWpqU1fewUo9pOS7KoSXBQzvSJbHpC+rJwyyqbB07Y9p0oztf/60
vP/2nOcZ4lIIs/m8bEEZ4/enSFO3pkcVM/oiox4naKP8NDtt8JDktXsZymZYdXY/vI99BH4g9B3Y
yp7xgkbODkvs4d2WY7b3ehHvbSvvtm0E0sUEX3JjLAePytqNaqozFYtsQa3GdU+JSIt7nuNIuugs
uGq8kO8RC8QuduRHM9R6dQ6MaThXmGW8dJN9FzXJfIcoUfniC/sH9Y7uVrWiJUnZVVF7o5p5Hw/r
xneHY7PMrEO2auFsunvVG4Mb35p50+5CX+SnaIGcgYHsz3LhEzmLdny/7tqhPYPaA2qpIqrvY1Q9
CGTEPXYLRYvSVJ8M37mZOUt9LxcO9TFym4/cn6tDmrQkUzKdFEaqM9RM5TK07cKDG0DObP3JvXWR
cptXtlW6t2VjXZrSno710qF6VdzoHPd/+ODVB/vrz1SQo7QN3TV1i82a8fcF3oAUtRz80Pw8ibDZ
lE4FotbWhush5QuPGon/WjaJs2NLkdw6tec85DPCuy4Ci6pFHTy7s6UFHJQt8GIqJbdlYMWrogVX
Mw1ImakDWlHFxXO5p4Wd9f85O68lOZVsDT8REZD42/K+2hvdEGoZvPc8/fnI1kxvtSa0I44uiHRQ
rSpIMtf6jcIiC89xB9UpQi3DpWOpt//7TW18XuQLU1e5nXUVJqyu69qnpVFsmKWja5H2xda85xpS
87lhlvnHYehR54PvqLFAmexFirj0GdRIvzIyz70pU5FvYrb3GCmhQWpmuXcondA6qEBodl0yTWev
G6pNgTXzDfSzftHrY3MsQo1YvFHUO0DXoISSae14qbc3wO8dZKlQo+69lP239L96P9o+xpFYi/9l
qv7j4RemawlHMxzddOfN+6fNEAuTiT37WH2J0vRHll0Jz3vnIYqsSzhjeSQ+xxRpvELxyFx9tMlS
3DripGGw9X5CiUbNQhajaQYR6+W4kReQg2UHSjZz9MM7jiStx19Q7w6FgTIYA7RWnP78Dv+WRXWo
Z6mmMVn3xEDBHUAYFQB64IaJ+mpLHZO5zQ5b7fw+BNTXe1Wfh/horizQmh2Rga2zm6pOH4RjGgdp
NoQTcXbjq2azMxHRhYBFVR7k2DyN38em4P2dhVkG7c5Xhk0fiRq6r9Nqi3YozyDlnS+BmmBP7wDG
I0Jis4k1X4zGd79Yvd0sYS6gLqL1zk2VIMYq5g7EhggH50F2BVnjX4vJQ3Rz7shG1i6NN2IGbgb5
uR3UOTxERzQVzwaAyL8/JrZ8Dn6bAyx2wy7AVtt2ACHqnyMDSFYmGlq2X6wB5HhZhwS/cBdYR0pv
P5WG16/MurZ2wVxVejDcqt5kZ9nLqxv3XqLCY2GaDxlLJ9k8WmCneLm9oQZqP7Ua+A8nN9Sl7HQF
NiwejwqHudfJb4O+f8CdqLyYpWmfTT8UyxZl5Tdg7jCq9PFlqgtQf7im7LPQLx4qpXqWAzolqxdW
Oza3yD3Gx8CfknXiDcrXJlzIAbnI3FXhBuPRKzIXn3iPV/98afz0HljfWg+sYvTdoCu4kUnipZNa
hP38nt8XmaOtqkX17TgfoP/8aqsyo7qVB6RS/tkmB3+cq0Rd/T7uo01EKCWxpvjtWp+vX9qggtgm
CbLn97atXgI4Ia+Jjr1QXA7ZPq8V+6WP0I2v7deugUOXdGqFWpNnvdolduBQFlmYduBKMBhB5Ix2
6JVQE+rMuumyAc3rBGqo65b7riDxh1BIwmOi+9hFQ/ePoM9VY39k4dEHT27e3DsC7IvI6ycXgsB5
MhrnHjibvu5dxN1C3IjvR7/qsLnD9yhCumLJwgWE+dBe5dhhwsErqRQP1ipjfY1kWJVPyUL2vh/y
Zmm40XSbsCE6mYOmb8V/hVKk3skn+ZMPkRWMtKctVsw3H03yhE/nf6p+ulwLo29VmsJayHOlzMrH
9VIsxw5qgaVRbjfrrs/1G7PQGhIcfKw+l4a5TfaqhSveS38fl6MZvnFVcmzejHG3JNxdFv3ce9Rb
y3jvIDatnVyJkJe9zjxalorBB5zCuJgc0aRDgphYi4GiVqNbeci9BjEDL0yXM5rmva0xjWlvZzNc
eB7Xzge1aeG3xOL6cWpkt8pFTO2yj0axRt3o0XDc8dZWp3qp9V29lVV5GDKtXfSdk+67pphuZZuW
Ag9WID3JmmwvRnefO8V4/mhqzQj9/Da6yXSzuTGzH55GqrhOcDQi1Dq+YOv1g3yjf+MqmnE3aMGl
Ge3hxSwtHTQN6k04pPxzVB8z00CtvIxpAS4fxuAyGvW0XCb+xUPa7M5VleG+9iN20aQMt343Dfei
HPXTzD903C4riU/iAQXOBaQgY7tccSCj8HLS4nvBOwJd/vGWbWBxrw5pu7a0XqxldXTj8DYby6Ws
vY8YS21p+ELZwlgmdOazR0bYy642umfox1B0rP76bIdNpL0zDauv97JDHpIe2OfGNfVZy6qvFnK0
7Gls9RwkRXmnuYhnl43Zn2Pb0S5eCyAJEGn5liBAliLr+JynabbN0FPcmWpePGL9dSsHfAmFbx8C
u1ZC1OjgdbiNcR4cZyCmMg5XKLDpBTLA4n2ExkrmqMTG6WOEHOYXGS5qVgMy2VAdFsuVw+44wJp8
MIf5O0uqo+YjIh+kVBOr8fZZ1utr1BpKlDUJVNiDl77pCOiUsTV8x6gIYDGWmnfd5COPkzbWzovU
kbnXsd+HJDxzrmV/s0gqS3bFTZal4573cYpixXML0wuTvgEBwDr/dXDn6kdbkRr8jDPRcgPCzV0E
5HJfsOpbSuWAtLLR3VMBYkZlbl8DldeyVAyYxuTOTktxKnq+5anoUXxGtfHL5MyUJU0ZLqlKqMrA
TEQYbFJBfi+LRiu/wBsCfRS4OVyatn2FmmslWfllAuS/9eqp2MpqIg7F4AEPG8ZyN41GvZEnIwm5
zOG5PfeKgryTF49r2R7U4a6JNPOxmNTukPSGuZKX0Sr7oiaEwbysRzqgRXcyMS0DtqA3vBrYGC9K
WxoUTeMtRu5fZLvmg90G3y2NDYaXeDgG83DRKOrOxbBvLUcVqnk1aouULwjos24VCoqd/fA6mg0S
AOUixm9t2ceO+Wiprb0Ymnp6afw6xu0pHL+akQ9vvRLf9SjbkSbxAWEqP3O4kRGBimvJjj1YkObe
9Hla/Yj99FYZOv128sMMxrQ53GTA5pcQJrxNHItZ21dpvd0ompy13hDUay9KFhX6iVfXVDJvoWsw
BCu+0k2c+ajkR68iUF12WGWlnL1eU86DjQ5YLMqjbPpolyW193r+Uyw4P3UYga6sJz5sWw0WDl1T
fHWSENkeQ/Eex0xPQDS7yo2bF/4tOxxnoUPhIBNLm+X32cUUwS0pylOk6v1RHzTjqja+ecUvJJ5l
2daySR5SgDbYtAztgVQkkdmWJYOrasFjHwO4BfoSgyJpw0eUOuxr3JXMV3RaXjzc+/qPvAzDx0IV
1coZUzyP3KE5D/OhEBHyDlm1U72sOauOzWEuyU45rDT0YmlC4lvLtk/jymTA9tJ6gLSjnSqhTsfe
TUsMdOroYRpIg/uAL36E+GY0hvejM4Nw4SE9Rb7Vn9Y+iLH3kyDwlZso0RYmUOmjLRCO1WCkdQhW
6t1OMZqb9yqq8sZprFGHWdhrA77dY5NhYFAVPCaRmVaPJUTBNcZgwdbxrfIx05GzZFa3cYuhKkoD
I1EnR/Ryroa2be8CtKSXsuq0XXlggRm9V1FUdI/wEsEfzYPTyVLPovC/J+LBiyf1K1DwbxEQzdeh
Lr2FX5n2Q1KJepU7VnAL+y/fRP2gngelHAhej+ohGfmREqtAYgU/n6WlivYGhm28U/m3t7SxuUDK
M1d+NWpssrvvmhb0P3k0lCpJfkas7BYx1ghPZTgG66oAIvzTyUS6iq2EJ0CNLPfUl2KHzSIPQGFY
T1mZ6YfCG8ebuVY2Bd+UH2SPoICThaLpEyKmavpo+waQaF+pDrLX1TI0F9G1BxJPr+iGHpU7d9rI
KlnjaNsT0FtPY5Y+okdlLNJWiU9uXgdXIbSfTIbdcxik+a6AZ7O2EKZ89nNXI+xXqKiy0Ot2wUkE
TX7XZMwgpo+wzdxsl0Z1hM0sJ9TuuUHvdl0MtbqVvdwsqNwnVQI+i0v2/aoCpvRkIKN3tXvjH58L
KTBdy3P0dtgI7BkttavvcBzLgSaXWHbFVnjxkVpcOVVaPyOX/gwzifsz6pdkvN03Z/IAas0nmXBP
tkNgYhU+nxQ4ILV0bI2fpyB5P8ly+qVTFc6b36cIVNhRfefPn5SK4J+fBAiufs4q/9lSfOVHWnb/
+CRYvbtJsRbMpSYo0TkZL1P08lClzeZfNnlzrCOXyfr3rDzpIWGoFoEzAEh/xnnazCsCRYVPYUeB
jvBnGx9FlYmnVESvkx/VV4T/xFOgxyBY6+phKFn69KO3koPgYmNrDNT6/ZSgGQ+RAapIVmfA5BYV
Op0fjks4g9Kv0CbRd/KKSESCsihikk9z7xhG1xgLmhuNXfmB6E94yXMv2wUJPgus1hD+MKfw5LtJ
vggitpR5OMAuTQecsRLrQY7wh2c037p72R9gO8JnNxdZCzVeRemoJofRDZ6c2rUQTNHZjavW1qt0
ZQYSOie4pdCD5mqtZNEujqMIvBFVNykH5DVdeyerRmPBDC0acQyc8Z6J+Ek4VnZnx112F7PlAIlJ
hL4reBaWfsTDG2bpUfaCGGnPf/8FNf2PcBYZPtdVTWI1Fiwh81M4K7KZTcra6dnhDeOWAOGkk5Wc
mBi9FHGsBjPt6NyaqnG0qoybiv8rRDuPBKo1mjde9iZUJ7orqjy+KzGx3jux2ZAeiyCWu2iJqggT
b2s1VNZjXnQvaseLuU315urXDmorxbRPFNG9TF0/7SYTGGeAONxLqaO8MRECu1gGDjngw99Phx7S
7J2aR6efr1a0MGRdxyrPPfYkTyPwbHl6XUz5oSA7jAEXw8oZTpEZaXVKQZ8+O78+03Xr+Oi4mbGU
o3wTQT+N2fEor4EmEsm6caU40bAciATeCBTmbgrMF3ymt8tHk2uCidEHRNtkmzx4WPFsDNR1309F
zlk7GaX1rGKie/LxV9zleore21z6aPtfpb+PsyP31/Xc/5Y+XSUOXXMLdJoconpbd4q3jYIwXLJB
m+Zd2nSrpUGyMdsuX320+Vo7rbpW09fyNNnRGaJcGqndbT/abNNBMG0U5cbsp+/gwJHHrDWTJ89X
96ZOGGsye5Sq69C5Q/89X1pZ0L6KznwAPxYAwlHWNEBgUp3yopdd/eXv9/cfiWxdZ48AIMOChU7Y
Vvb/I2GUWWxyQtEErwjVhPHBsne1nj1A8Gp+WE67Ncda+6L6jrkMhK1fSzT191UwWVvI/vkpR/1+
kQMcXICw4iafDwqy/isrBgkqq6JuLn//k/XPWRPddk1bJ7hp6Y7hGOanwJmlqX4YkJX6Mo3DKnKn
GugDByMp8Hy27WbHNjle9Kr3q00dbCy+8bNbiNToXu2sPkLtA26uQbEijQB5Kk37Vx+8/iI1U/Xc
oxl2r4zp1UrV/rWo+IEEljK7NFhBmy78TJzHpiK0ORj4a+cJL3nLdTRsE+mRJXmQA8nA9/hWhfm/
QBB059PExH/csS1ElC3bAE8DQuX35BEsehAG2Ww/YDFhmkmZn8jP+LORN0V7PqTCz09eAeecAPb+
U7usyhEfY2VbYuZotSYGXn/zRT6N+6h+nJu7EHdgNUVowhr9nY64+TEw3VeIA8RAamPEoMH2zY1j
1PTOQ2CCLgeY8zeyCbTWsGcmndCmpVNepFexcaqd0NghRzfcqUXZI6ZxY0Y5l1Q67k2/alFtmU+Q
F1G8MlgAC/CP8iIwzMZLjHWc7DTrNl57RW/IRMkxIUbIkpP0fDwfZKmpjXyBzHK7/tSRpWi1L+RA
i0dlKTSEZKu2sJHTi6dloIfdg51Y44Uv5K5NO9S95kM5vMKYiu/f+y1CoyyS65PsA5whsqw55Qme
N1bZoOXqBxqeDbp6SrTyV0m2yUM8934aLNtkb90Y9t70UafpJ784qm5L8GFMbk2tKIiL/+cgOycH
wftNbozFUdY/utUISWOSBgNJWhe/XWVSNvr85tXmgwouI9La9OLM72HgIfF5arJr//4aBiS/way1
Jf8+985uPkhwZmQSQQvIi3Rlqt6a7Ub2yVFhOlV7VFdHFirzu/x/farWjfvQM359apQO6tIZTKAI
6TShoItBY4Lk3msNkgVWWuFeIW46V1ntxai8ip4ovo4Aw6kbRHZNs+Yr/sL6BVV54yJLlmewA8Ql
wyoLg23iBLhEdkTs87GRqMu1rH4c5BkVuq4fTSrJh0WrxcikNL1yBuCCGJvInE2gWspZtn0cAssP
ln4RJgeix/ERDS8cAOeSPNSKN+YLWSRrlWzQRr1GbZCcIj9DAcspsrXDz7CqoqJap8hsoCqBHjRB
rgHiW/vTL3P0M/ouu68b4tb9KNT1e7Vu21sX2yChG16+NLOK0EtZdPjRMThw+/aSRdOJ4E9y9snh
IXtqOguvMfTnYRDWujXraSurOeaAC2Ma42sZ1P5TxYpFcxPjOZnGDsLyb2dZ3U0KSYblZhMRFxD1
G0/zYQS09uxZebXNe7Y/eR4UKFqGd3IASm/jwg4862YI3e5oFjkSwoNbvIEGnS/gFIqzygAEHREW
EjftaEwL2QEE6pZISfPYeX6BugyCsnEGej10xEEOMEs0qRWCLp2Dn2qxjFPP6B56l02rh0YbO+dq
M5Nwvg4rhBMBD8UQ2Fgy6zsvFMaTUQM5mrsjJwbNbbFfSfvKWjuBORxmcDG8L6TnlEA5llJxblBX
mY14liRm+EW8D+oihZfrNsch938RNsTQfSefUNzigTZeqrIkPQUE87U2prUWNsoVvYXxbnSJKxVg
SHdxJoY7gcribWucZJ9sqTS7AHUTWEtZJXZxaxiGdcBTMdjXoa5vYlXLX8as3sjvwhrabhk0U31J
k5IU3mia718vQsyrLMuzV03nocaVR90PwVDemxg+yTMzLUYCrTDhJNQAcBTDd9fuMAZf4Gq8/xDC
Q2Svd9Do1PHquKpJmS2tCmEEpUPyMjPQNq1LeHKQW0v3vTDKAk5C74X/do3q/2fMnx/BdbK6reZl
wcdHKL4w/+W1LP58K+NMpauANw1bt9zPb2XT9Bs3tdrh0TAm5xon7RX7jvJVa/HH7NBo2cpqhmyH
VQkCZhWZwWXfEoIc+5WX+0oX8/XYxTJDEA+SoBIBif9PSTFsl1XGGG1l6b23tP4lNYlMye/b1nll
RVrSsjHIBUKkf97zsHeoywIM9YNR9QhvorqrVrq2sw3EOGXpo839H21ynJtfcQ1djEpKVgrNmGQf
Epw+dFNJ5DFxvUMniv2YTZG+1QbP3owtb573Ou40G/SM0UQZkteubZKVXlf2oXQRFDXr+8hWElZl
VrYPgzBleqYajd133Be1G6hMOqS/8LscRQQgXesOTmayWnkPNpCW5wK44Karncq6JENWojUXFs+i
Zf1RBw3+j3M1LPKVr3vVg59Oxi3PH2u+GaAz2jgv5S6OmwE7PSf2km2AktO1J8t7sr1hI2tj3LpX
WapaR0VlDD+92EZ+eiEbFSt9RUHL238MlucTpdqo86nvY+W5ScvbWDZ2A67joa/DktU1b+uHasla
pS+eCQHbIAGK5CD/J5Hr3pG5NAjeht1j12REePkfWfgVLOGUDyhuZbb5WqTh1yCa0m/hFL0aVW6w
7B88blAHZCPmkA/zgJD3xGNolkx1vQvYel4uvRflGkqMMb+sNrb10tD5Iz4WVpXWFt7yYymFQime
C7DjtlNrpBsnnMo963HngTTxra6H+tfC9GIUE339outBcfHLmpfQ3NEG06XgwXp01czf22HVbcqe
CaeOvsl+Us/BekqwpDcadfZm8Pq1zvL/kiSsK3rNLb4KN3qG5dUh6yfMA4lcZSXb+daXEfbAL7OW
6rZv7XprF67yEiBeIwck+EetRa9XB/TVo4csJEAzX1D1jWrpjJNzhj2sX+uiIyUzd7QeCV+UrJRb
4dXecUrTcmWlpnsT9TBc0CV9qqu8Rr6s8B9N9gaFr43PnW0Xp7Ey0E8as/EZmke4aUI9A5FPb1gg
rKpg/XSRvRWcJ9vInlFZGi4VtglsSRgVh9O0HX0FMaQ2nJ6bqI2XKvY3R3mS7frrFum2B6XulRs7
w0lWfjC8l73tBt1KnoTpYrJqPMfaI2lWn6sIbZZpnAB21POuKYz0x48qPlG/qmXhVUdCS/+syt6w
IuQgz21md6Ww9AnppuQeXYPEvxl4h9DvzF9FXn3d7E9degcNGrey/qNPnqF45lqPLRVMyD7OPM98
KYe6QrIDwTkAmITsYxI0nbD2ST5L03mFiq+UHR2L0TPv48m5e29PXIuoGwhZpxm8W1bTP2R7zZJk
mdYIAkBaSm7SpmgWwQw1UUbsWtLAMa7WVPYX8J/4QUTI6nYtwBrEedd21tiH9yJ+NfZB1j2SMVts
N9HI4SWLGI5xzkZkLOsSq573trK0zqE6KYd/gGvmNl+7HYFqe0wWLF9BuXVR+Fb1/p0deeGPri+3
OBXnwaJI31IMwqNF0V7ZGZvBIo8jFC386Uc9elercvo33He+T1WuvYrJGFAFQ+BuIOy9QCUemV3P
tpEUTNhBQGBzeQ+pHnqanUOQay7KQbJU6w1eUY6TLmWbUkGZWSgB10jlNcgghFv0O3/K7o/znB7r
sSCY8nXnpcPCReYcrmnsrxWrNC7scVXYrJq2z9yoPYPbQibODOp7JWCt7ExV9wWluKvng1ZcKCs/
67p3dlM4k5oks0mymHw/1Y7BBPJn5j81I9YUlp7mi64abABoHAj2QX8o8Kxz/YiFCGRWweVvUFDr
Dn5Qv2izP5s8uDOTuPXTMwbxylE2yaFWgCikh87p6mOsHeA8qJnBLokqcyXE6F9F2ky4V1kjznSJ
cW4itVsLN88e8MUScG91/00fgMDUrKEXXVysYmR9vuVDPCvwacajGyJ+KK9U+dqvK+WzQatuKWJr
KZV5JrSVm2FwduZKwjL0nPZTgrBbX4ab2lZmXwR67MSI4CHiz7kECUnUJGp2FNLTMJcirUxPflE1
uxwHwvdS8N+2T725X/drFSo/6AD14BIbhVUyFwNLVQ+KyUFW5cHUncxavw9C2dAUGG0w1IktbZlr
RXjTIb2ZOHryDORHHByjrVfCguqMXgbKYAHRAehq6Y2T6Piwzh3ooRWr3m2dQ+kH7lOVtMvEMgY8
UoD+Z303bmQV3NceJznzAW+fiHQxBLAE9e0WP1e+albfeVh7XzBtD5dpPguUKXq1yZIwOyHLC5YZ
2d1tOfndreZO4zIIYK+rCckHfY4w+XOsqelDY+9k1fNHkyw5ZW+swtnNUMXwR4tT54QjucOmH94c
SnPmUsxV2SYPU8HKZQHnEItIB3E+FINuKwJgS418GEK6BVIKsj7N9aH2QTHJOm/x/9T9tHo21AzN
r0x9UcEPp5Wa/WSDiGhnZrJfAmgQxIZ1B1bY2gROER4tO/XPrTMnnJSmemzzDPULlH1/tG9JEuc/
MwGGtKqE86gw7QEcSJqz31fikNtpvE3Ktrxj14nER1ombx2Gm/IsrSuu/shsBXDPWzK1bv8e+RPm
77QbsoSGawuVsLBrmrrK7fR7zIsYZdA5auF9M/NZ/mDS/WNKrA9ux09R+/VbGk/rF7NF5jrCYH0Z
h+dRYI2n1dCKFVMLr60Y9jghYflXejorsvwSRlW9b92VbhfhNi3y4C7I7pK4uea6bxxUxdQPRAsw
dMmLZBl2LQgYA7IBuyZjlasjql9DojJ1cDkYtGh8btpnzVCMVTOi30bcrtlCqyCcrFdQRZoAWwvt
YM3gG1uFFYSg9IvQENfK9JfoB8hZ/WbKHzGjc0H6oGAsyG/iHOVkJ1XztG1atY+KO2FU5JPAhGtv
7simpkuIlcrRju4JeqDqLfr6ao44cXkdNJsQFemjotqk3FFIXWT4tG5SkKmr3sOfygmSpWdq+QYK
l7rpvUTfTOa31hDZviPUsraJjy9NhEw3RMCHpV0VrL3Ndu9NYbKDiwtWZgI3FJv5AoleCJ14qCkh
f3Kdk+OJTTSc03IxqOF03yMaHSm4N44B73zovWiKiNheg2NS1gDvis2oO2IRBz2p+7gpVyqCbDg/
oCWj9OJrnCPZ11lZuc58L1soSpmuUl8UdxFoQCAF4oyItTg3cJxiLWxxZAiWKNwMBwDH7hEHQ4TP
awhS5AyD+xjS5DIZBCFHfN0AIZbVHh2+FXqYJPOjZj+hY49YQ7GwBiIG0dR+S9VSPwGfefMDfWsH
rJmsMo+yhdeN5YFouN/46SnVjachsvSD36j2KjaR72XV4i8jzW3wjrRqciwP7OrSE2T+9FQySY8B
oq8tjIwq8or7wCgeTLNJD2ZIqtozjoSvr8hiWS/MvfvAwdwd33EnyM65bkXPlZJsNbvvMbUK62VO
OvLWAEzXVcYiCWzQD0WAARwOejBlo0XXdc25tQ4TMIj1rOa5wdT33CbOdA5yACqKTVYcatap8HCZ
VWFkbezBMA9FGT3lqdefvZGgbIxmhqNV3q4dxa3DfnTBlOzskS1FFFoM91pUtRd5EDbKiUOZYcEX
VICuSlU/6mMNVE63TwXZ2GsPEmU1WgHy/TY2tIBtl703LRr17JeO+QT9cOEEwbEkin1QUmXYj273
msIfPxtiABut8zPqAFyXQsdYmB094Ebwk6uuQiDBmxyxHVjJrlJhL0NF/6b25VqEgtfLOAxnNUtv
Gjh5uNODr4UkjzzGqDerOGsxQk+DNQELd5v4dr5CRHllDf5XS+jdv0xr2u/bbWY1UzNtE7onUQMs
YD4jgVEiy2y3crPvwI7Ecz6Cp8I7xu4UCDmNrbDpgrSMhtS68CKo9Z1Z/MQ3w94GvNHwSYmxT4/j
Q0yWvQ27EdYwz/a/zLy/J7L5E22DaABwZU2QibCNT0wVTRVJlZZF9GPAGQpJbzwHezW/LRMtx7N2
7HfCxkWlIA60LNg7bhKtXug9SCspI1xMqHJEI6LierLRNavekHBh2xI26W2uZu5anQKxmea5Nov7
cOlaib42UhMPoDx4bkb1377x36M08hsHeK2ZwO8hhfxB3ySW6eYxzLbvKYJmBzQXrSOInRU+8hGm
TAl6WJi1eIsMvuuCcK2H83mCpblwYB6azvLvX66r/RZukX8NvuxI5LquRrL5M3d/AOQvOiaU7y67
EHRP2goD7/xH5wQzaWlsVpPhxgsrQqnFGZyfuhJ/a5tmOLW9O+1zw9mWqs2ehbDhjrXhcPCUAMBZ
E9obLSjRlZ9Qk2y74AUMmHqpp+AS17YGuKMLz2krkm2LE4e5luEPrCqflTz0FqKIHsK2vOct5q79
ok9xNEvMbaXqz2GC0WNkoNpmWDGqcXOCIWrdlq8LEaK2tNS15nf7NK3FMjDVbjn6WoVXlw2NaK5W
lpWs694++lC/8H1IF+mAGyRCnT/dJgy2Zti8imxCWrHI73LHcA/C1w59qNyjDRY9xTy1C81x39Ic
sUB9bNUjuBxjl/m8QHIlibamJ6ojT0o145rb9qc5GlfmA1hwVbIee/RjKy9uT0JtGjC1LqYNanFs
yrY5Jyl2zJaft0v0iuNFrDohcSLtBvMEhfxNiFNpPU4///77a3+sargTSeGZPPmGsG3n06omRynV
Lk0/+57Z6nDTVW6BvZZn9EvyOvd1INgWFUTVxXx3FmUe3JrMBX//G8Qf9+Cc+wWjwo2ok1L9nAfW
FLseoLNO37U8+YarW3MCvZGgLpf6oFRRipHJaRFXZ4AeW3Zg/j4YtWFNSBv4c587m9AUbxgTtOcB
s1ykYUblmKApEI2Zuur7TpymHlvQv//Z2qdQpZyYsBkwXEdo7pwL/QTP0GK2k+Ca7O9hxc2nxuZX
t+3FCuNBREI8v9xntgVEZmqezGBN8H6PeLr+JXeGPa9uyKr4ELIIKfqL0hULoq/uobbHZBE5eBNg
ZrDU+M1YCjvaQ1hq6noM8h36UOqqqf2j5qA94WFhaNXpCv8Uaz/4U70icupse4dYX98k6Kyk+IVi
zjTLfCfPnjJkG7tHjTkgV30sgY+uS89DicUPu5NtjeRzSCNDxcWStM2jelFG41tmkNsMYEQuY2Vs
16M/2JvcdAL2oXm3qqOuhA05uhu/1TdBbla3et+kcOcTez3g27XxDCNiReKyWjX9nuje1MB308tV
ZfjN0itYuLrRV4iBQV2+KYZhnpnZzZWiYN+rORiHltDUF3YUjsTCvAeocu6+N8KfLes+WEty7TyM
eyR4i11RN6CJibpsWTFoBzR0Q0SDv6k6tr4IhOhVh69W3gR7a861GWy3cb8McZgMjH3d+8O6R8KM
V4CZ3buosu/crv1hIqWYsqgR2k6DEHdT1KxUrwCQ2N+p4GYP3nhyRRHvgrLXFmNnhBPRkmxplsly
xPr8RrcVbGVLtCx71Q2yBZkL5TbMXjIDAANOFFp6xG+TtWGmrfz+J2Lj6X2dG9bO6Opp2RCCVk3t
BoH72eYINmE+NfW/vAY+EYLeb2UD2Qeb8LuL7N4nQlirei7Ppe19t6owYDXVZYvYVtxNDAJpo6lh
S9K56y6WZXYXw9fw94z8Y55AbWfxsBmM7r6bDQdhLj6k/Ch/f9L+nCBYAbimC+BAs4T9h8CMLvpp
ioc+/tGH7RXYsHavucDdKxDGS495ezW2VXLToIYGTqJbamKEkaY52rIxWcIoOq7eda3lXwanBUEb
2zogyKi7t/sHN3feRn8sHnxy/v8GFnE/v1tZq+iCTIyuO67Bk/f7jtHSwjqtsSz4ofgI30xIKva5
/dgkES8u5Es31iCGRaD8H2Pn1eQ2lmbbv9JR7+iBNxHT80BP0KRPVeoFkSWl4A/cOXC//i5Q1a0q
9dzqiVAgSCbFZJLAMd+399pRdcSzQ3sIWewTtOF7rwhCYbjO8baZ6nXronUjej1xNAfSsirFfscg
n2IVo6705NBdLKM+ZhQO94YfLyAOjDUQ04KwHWZ9ZUXdnmigLxNKsTcr9xGuyPaSlVG7pzacP5d9
S9mM0Ueq8dNff3M/Kdhu55Vvs3nzdcdE6xr8pJeZSwURYMyzD780u22QuzHzSYTtu/MfrLTOT+5o
uFu8Uh+TRlCUGkNt6pxTObZb3EsAiIfkYo16e3bKpIZvbfzqEVx/b/nakcTCXpP2K2Zf0iAxa2xQ
L6arpiv6NUUVmB5Z3FxnEX1WumJQi9hU4XN9ifD1nFoFi/yv/1bOn3/7vtH/MIWaPiepa7g/XUTt
UDqdHwvxUTiOvkFJO1xxAwcEbfexd0xZ9NyVab5BJyMuwRw/2TL5FjWzuc5109kVdhBfbocqoLQL
uQeIgYOyErtVplT+wFAVHWu/eyOCeTxrlHt9WW5Trb0SqDwCYKA8irvxavPe7m2AQynn1iGwYzLt
C82+H2n3XXPxlnpHIjUK0izJcYCHIwJr5dQ+dlfdemlctY3o0Vu5bZwIJUfLL3sd0i4pYQrdjMAe
X3vMJdS9DlGcJWtFaMiqi8XS/GCLNT86pVhNtqsRalKCAMGgcwfOQJzlQj2Ky6Ahwh4gOFoa3pij
tFdtKpoNLYo79IvV1RyfpZzTA1vOmDq9i6m7FDUpw32xRghurmfrhQUKEs9u+FCuOgVNS5YPozUw
8BVNxfyuYFG3mhG0bjMST1blwuF3nZao4kZcWUEGJ9+t0hNNrGolc9s5GEk0hpM/fRtTZdJ1EEYY
LYmukSk+EtWAcKCOuSI0YDzXpHREDbmUErbfyFC4c1imYJGj4KEDrVlKobazVOD63lsRPXMa+xao
WFa8unZLpuWSwGv61NzQDOGNMU5dMnUXu/9Gg17eFaweVuAxjrDehr0dtfkrQv8waqkRV9NvfqHF
ZzY9zW6MoXq3SOtW2QR1iNq4fnKWAw7pFQmt9TmO6t9g73y0+MAPRuVcATvbj7ZS48GDpjrApb0z
UySVo1N+Eaq92C5UeunH9wM5W/fAUtedUT6SHFF982LmQvdKbd/7JIzZXU20Hk5CN6+jY5hPk5Hs
J7/O7wd2PDDPJnlgWKK+PSQDEUIJTlr0egc3pfQPnpTJuC6DbcZUfkLxPl1iRalq9oPuPib/7D+s
L71/W+N6ruFYDvtHLzDQG/40DvckU3LW2erDJT5mnScTy54SX5YfKMZQlgx3vt9wQnY7kyz3epXF
gDxcI94kBDPu3XT+Uo6psy9ygPOZA3j8M1UPbwUmKzjm2VKhYh3P/HcmIRIzCCg8hrj4gjdjlbti
IP0lclemhU06HiZ/Y8QT+P5ymM569zkvxMFC9PkIIqAiQFCoC/QqZ5dVxrcbDQbXyJ7sEuvojPSA
wJflb2XXFxusY8wiKmFjzu8aytTZ4Ykx95gH8IbGaXUagGrlS96n6Fr1pDLTWM/9c0nnC+7amG11
ARoomcXH6KM0csde7uOIhlK+nMJRm177rJ8uqevcy7luv+/q/+tP1LjuRpH7UoEVQwwmf7r7P89V
yb//Xv7Pv57z5//xP5f0Cx3J6pv8y2ftP6rre/nR/fykP70yv/33d7d5l+9/urMVMpXTg/pop8eP
ThXyn/S75Zn/1x/+7eP2Ks9T/fGPX96/lqnYpJ1s0y/yl99/tOjy2ea4zBv/4ustv+H3Hy9/wj9+
uX4Mf3ur2vx/+U8f7538xy+aZ/zd56LCuG0bHioJz/nlb6ACbz8K/u65Oqp/e1lv6DBsf/mbqFqZ
gOlz/q5TH6Bu7QKP8hFY/PK3juDS5Uf6323auqAAwH05wKWcX/75AfyO//v+zf3vOEDjz9OgY0OA
od3OjpJAGATe7k9bSgOUda/rMVBusgvuer2Qj5FZrVCSrQZVzpvZiOb1FFCXjqNvkNHiw1wM/vfz
60+n1x+hhMYy2f6wP3x/F4BocDMtay/D//mi73RtbnxDHEURNDv6+099UF5AmxlXZPQEU5Uksrje
uk9MyiwG0XGO/DaNdcIqY6bnYxJl+Ifv8fcP6o9vyfxzre32lmx9qbboWDNAhv30wbSwgL3aJ/nM
nOoe85wmN7qaDTItva8lTbr7YlSHpurk3qJDZzse+eiO627gta2Eoz1GgkB22JqwuBzk+yQKZkQv
zQQssX5Ye7o27GsL+ylC/Hjr1xHgSa89kEtyGEzC6Ei2e/nrv+inbcPtL3J0j7ON3BTspj+vcBtN
78aqY2GKz46ZxxvpJiRVu60h01t1QOgA48gerYB5AMizz5nxcYC6RBSe/VE8p5Vn3gnT/xSZevAf
Rn2DU/3nE8DhRLeWHQ0Xyc/0Q9nJrB18rzyC/XuMBpd6rV4cK90l3l4PXLZhhGFOVvPmBEqGBbiL
lTk0x8JNSDLF/HVHJnmsT//xff3biclkRAYZ1wgSLb6on6oGGRZjpIRtcLDzY8OCZm3pKlk72gRU
1mCVhEVjSmSwnQ2R7c14eK1JlNpUohlZDc0GAVXJfzgxneVa+NO1ApkGJSpUkIDv0vSXt/wHIT46
e32Oo7FnJloSmTP6OW5bblnoapegSNunIrrkoJYfmqFAh8KKfXLGZD3bbrqDJEDcKyLqK4nMBFmB
xN0AB7JD4u+Oopr1T6gGVl4fEThl0SAufM1bO7n97E6jcXZ7PbSVvROU7C/GeJcRCkUPp3JwmBDH
lI54U/zRonM//VYp0a99LRh3HR0Pu1tkA7B8Hat6SySL5bGzyFzKjIOldVcKwBrO/RZZo8APOX1L
M4xmeuLCjPPqfoOIZVyx4Rm3ZBummzlYYC60cTeT6T//9VVissD+9w+YWZvh2uZE1omh+/MHLEoo
fFlJzqI5qJVrltWVsuepEZgPzYzmXNaQiJEvxNwxGq+jsGeSa4S4z4CTaGpMVq7U8o0gnPIU9BCS
S2/aTQ0f0KS+ArTlb58wwN3CdpLI+0LLJN0j3Qz4fM0NZmB2EZ5Wv0Uyp6XsB0vziT1hhE5kMO37
3DefA7qbaEQBT2jtQp9YbuVBHIfSVTTLXeRQCUHfCCUSwjY4FElwJQ2yOg6VEW2VW53Q2jzeOi/s
0MZDhyTzubdxzifR3bjy1L2QpbHX8xlsM2Heedcmd0FWN7RDdJwmdgXvC07/Eh5FCyrbYz5u13BE
4rWDZHOX4NkjMC07Im7MLzKo84vp/DYpU2zG0YjJFk90LKmqYDPtbXRXZXT0mpS0p5bSzNTZZ3eI
N9k5x0Z7dok9u8qmSC/s0ddo5+OHMvs0aZ06MLVBhTHm6STa3riimyIicbqiErn3nYYkhrplCQdj
5Dwk9O1sp/LCgj7Zyqhq48jEnm3AjkHXsKclXlyh7ka0cVZ0MjM5k9qa2ORkFHTSSmUdyG96R1Hy
4teVH96+I7eg/9IklrHxBgCcNHHfWF8aYdwUBZspxzlnsjpapXaNa0mLFEw1Lf75GDRe+uBJ/1TK
0jqDLkgfIq1PH/QsQJOj4+Bpq4Z2cGM8KeFFjMw+ytjR3hmmG5+dmr+x8cV0HTTOFtOGHKiK6Wx6
mWeDhm4eAjfNjpXV6mBH5edUxuLcjYYgmQT9nfLsdZAjRZ68RaswMctnhFzRWrZNfkmRne3l0E06
m8aBJsDsRbvAkAmVSINh1h8f2f8JVBz0yUdEHrusp7E60yVcCRfmZ08WxT2ZGPp95KIETLP02Ezq
fWyb6V7RmrvvATUGeX6albQOszFaj7beaHcpmojbPcvWnwUcx9A1quBumgSEry4InWI+qhg39e3g
xJDSiaAjfHh5bA6E//0HucPfIfvB394eS7KU9f9cj/g/Kwy2y5OtACi84wvUQ1Aud6VHt6GGY/HQ
LoeinP0jFwnl3OXu1DCYthZCIbt197eHUFHQqh2MsLPKYa0HfrI3ESk95QKTXpyD0mGA0R5vBz0j
7KaY5qu+PCPxqYUVvsQBX1+8znLvbweJyyOc7OnL7R5hivMScLkZWTiG7N5IRaDb9HQ7jH305s+e
2E0M2qsONWy00jISdj1pb9uiLMN5bOp7EM84fMZAPsXCI7RdItmvRZgpK3g1Uh2c1tANTxZVYaOK
X2tRsiV3vOkA8kNiSezUVqqaomnQaVfVASZQM0IJEAj1m49VNnW/DmmevsiJkxhb7tounFeDdtna
r0rvaNj4ylVje5uGoIACtPI9GIbCMz/7pUUhl7qvml6VK0+2q5YeOXH3AALQyvUH5LPtKoLETa+o
OBWLToDrYqt19spRQ4E9yWloC0lnm5bOWbUYg1MPGm1uF8Y29qB1T35brQKkn/sCoceOcuG46rPc
OOp1+g39QLkLFoePI5W/KQbGCQQs7trYz3SFsOmITdmi9EuK8rO0VLKzGXwPxHusBDrba6WhzdDg
FIEJKPc6WP01vr2XTLoI16auucdd+5DqwzOcI3c7xIhyx0XAGBiV2BRFQC3ep3YEM//7p1nYs3ac
MRgDyraIZLMHSMWfHKXkvS7dDTBFUJHL+DQjgXqeOJfb7lfiKWsyQIMr/t3hBCZDwBQdnzx3SPfK
OWH+BzhT8ChLd3fbWmNNZNb42cYssLPT7qrMIV6rgUECjd7GnoMA7TVseARgh4QN9sGwknXPC7zF
xfzkxrF9TrFnb6HCVZglYEyNmN2I29BCMsgSo2vXQUJtnO/v3o/T4SRj796rEbaA1PO2DeabtU+8
jFNUBDoYaKxYCu9FJKCqLhtu/rRpN5d+sxnTuEIoKMZ1qxm/6ZpoWa+qLQJMxCsCLHXWYzwYU5mc
R8sATukPZzveWoaYr4bqT6LKtE/zfJiC0t4MZjKR0VLkB+qX11n5hC7YerG/hUjaWhLOw7RLctzx
1cRyZYyedSzWaN7Qf8YT6XwJLgBpaK9kl/qbZMStrmgNTE483/vNAzVtak9dGu+8eqz59ahEdOkz
sfbzyR9bjBwTbkKSp4o7vfTdMCjmS5pRiCcA75g3JYIJv2QFHjOzTnUVIKBkHVBqO1Rwbehirwnn
rvfWeiyy6gsZ5flGH+rsYKmaxotZXfXgIxmsPowi69elFHHEq/6RZpW2bmCkHDUZ3BnK8kIHUuwW
M4FD7Eg2HJRnjY+uPUPi92ymY182qxmFzR5XF7BzFdFDEa79XnV+TQkyee1zIrsQ1/vrwa5Tutyl
tnbxSB9tReapisLWbeu93xWQVNM+P+qNe0VB49Xkc4iumhYB5UHk7r2RldVeg/lVE7rcBPW0kl7l
bzyiC1e+F9EDWt68hhb2oVbBpYprLdRhZayciaRWqVL9QhbbfkbAuUuC575vWoaBPj1aEjIrq+Xk
4KTZG6w67SJJarP5y+DLyzs7S7pVZ6flCZeKv0E+Gu0q1qi0T6xDYDV3RdsTWteRS6LVx6qvYQiO
Hy1YwQtNy2EzR+23eqavP6DzP2bk30CLPRrEsu58hKWHorKskElNbG2+vHVgkJTkxgIKTe6RZNUx
FKpo/GQC4FsnE38CYYeQIrRKO5oZZ9PyGjKKyC4RRrPnDIIoYjkIYDN6X2YstxZSpnjIne2Ifoj8
+iDYDYV7LpE5YWjSzkVP82luyXeBcb7lNDE3tK3TzP0A9DzfJxI9i+cdTSDT6ItQ/diTH6qaEmqS
+tk+pVZBmlXGVqsvntWwUVrj09BvmxNgBw8G/XMLUM+PW7rwqvpEKkKN9Dx4NhUZtemM9GHAlszb
wRcXiHaHYSR7UZP+rXVidxWRLf3Y4kdT3WS990hW1jNsZgLeZbUmoILsKwl3FVSL9Vw4XLoQr5ia
ZEbP1GNtapXZQUsQ8tzuKtWPZ2YWPmKcJhSztGvvAFZRZXnMtYAG3uBefJEMp5om2KqY3OjCMtUk
VTcvf6WAfK8NWf9heR2tSP0CLGJcckrzpXrtnkw4/acAG9xWJ+V2ZBt3eyQdBvfkmwUwpNnKt1mR
1i1nHM+tb/9L1ae2D+wVzu5kXYh0OIPDqDfYKDHplHJATDmh+EchsLVbk7ta9BU4b7EbhlqnK15+
btmQnXoybcgH5tbtQGU7oRdJUr0TV6QINbqtnYKM0Gyzt8PbU9CghyNx83tQM988aaabXod17GRW
6Gqu+f0gCINbNX0TbdLem5EO07PviJHaAJ4q7uAUvOk0kHcahGa2dA92cz8WrnuvEfAwVFH9qBem
c2io4Kw0wvJojvGYckD4wpXz911taSylId/OU9I+IrhY+7gl7m/3IuD1oesjK7vdjWlexORb0lnZ
NG6ZboGE1ltOGeshRzX1MCHJXedFmy6hI3QdqLYcG7I91mSbjFd9kGelx81TzO9g2nj0aKNRbW/K
A4HiEIVbo0FdmL8Y0eCdCUDG1zt4G1uv452OO/aRHi4yOqTFdscbjCSRg9WgswMDqENpaliZarl8
fLE1ce7evMs+4+/aCejkOZp2Z3SBHk4zEuYBvhASk+W+Vy82aLtuNsBsEL1U80mbfH9tlsVEZT6a
Q1uDc6T8FhDc6J/qZBzCnoWdGsY5vB2qwlflH+4TZJdwvY3z1uRzZsqc3I/U6CaYZgcXOnMNpv2h
qFUfelxEJ9bl/WpG6VKWdYDYtM1OXhK3+7FrriZl552ZOr/CGOFy8IgjZt1AZdnNtohVyNVAkWiq
4te2cn9bGNknrYBAFGQur5aeQc2nfLHxgz6QhTCn17ZlOyLNZ1Z46MLVdQSAs5oMm9cuDYZIqzhL
ZgHfGTQ6HuPnpkjyNVlunzQd/R6iQkS/6TNxX1QFLHwY866PoGB1EhNkWwZfnNl+92bvMPj9iwbX
YN3Pb0C/5o0rMHXHz0lN87CXWbUXRNKtEj/mLMXzZHTDIbOhTQ7Bp2SZYYgt2E/VrtPNZkPck2lk
x7g4mm1yj+Mz2suIFS6C4JUhYgTqQyUYK2JgZNORKK8NItBQ7/T3Sj2yzo+2UTN1q3lkVWO0nnHM
rMhcO/146G2E4EWvGQdyTkgmM9IT3ap2rfvqw0amtXOd/H3M0YjSkfxkVuSm0YEbI1bofly4R0pt
64k2QUZNKfSW4fJ2KIGGtYl7oHXx0c38nZnq9o3lHg1f6lvEFw9uOgYr2eKGQicPh7ymn2MjzoX1
R84k3qU6Mw+Zqz1qxAjvgP4j86iK38ZAsYhfyjulv25y/5VmsLaFkL50ZMdg46LlWjltXNP3y9sV
UyeCZrZD5K5/i/io6yEibE1j3tYMFgIyb97zNyury3v4RM06buA1LxVkYo3kVwaOO4Yh3CdQTu98
jVa4GLzmgN/i2+CMQNszx9wZY+C8xq51DRrnWKUyoALqGqFYoGUIMawXN6h/bRVm6LRmC2wHEc6S
YMjOZoPfqKm9h9xbVl+i/ZyKqv7EV3LRiui1bXpSUtvm3VWSHFMX+ma3NMvcvsB0lkBvdxhD2LTn
J7JzRqQwFgUz4mGvWhFsZGq2V5kX3q6T2mvP8CNSdu1I8f1tXTN9+UhiNqZhteuojZKDLLRgP+uP
wXxVdQoUHhfhQ5pSMSTxulQ58ErX89iUu+a+N6ZVXUXluQfJzGbpRTekftYHq95wCnfshQBwKQRq
diPbU93axQbWUrM2NL0/Bo78LCgcrWD+huTkJDvGPcYvR7+zMA/eJxSowbvf+9mxtyf9nfY2DKfY
s09YqqZDpovPDWupfd77D/rsXuYIjwPkH2fvG4mBrTxwdvnQy23xPFBUPmhp1m+oUjd3gMuePDun
eR3RNh2Dfp051JMifXFH55SUs4okLzW7Jzvn6j96ZBbvjN4jiHiZN2LNfCGv0zqyUDhXOVqLvOPd
07F98N0hekFstaNF9Yr8lWZkbA4rpPMNhWpwcXOaiY0x5A+GFjBujXEVGhDjjHpep+ZQrLsuitaK
cxpQanPXV90118qaUAZ+nhOZukr1iJTXojkMXYPJhIB5cJHHQeZYsquZjGWS2kJDVcybpVftIm9+
8R2/DpfS9Qxvlpudkd7InNYqlfVnXxXRatSfKxHsNBLrSkYh3wjrElxgUrOnrD17UzTQq4rfMgoU
4cwakFBok2CJ231hEiiXoOJxsZGGtTlWYbscbndvB9tAP0/Y7f/nxxGKij88e/CCjhy0BCCs2Bv1
sG56kLN5o4BrgDjbupq9w+aXH8AsBId2eQKVqRDAdMZsMq3aoMXXl3gN6bkc+mwiVu1rwh7cgsDD
Yu0cFSoFNVSy9LpTNd0apMQP4KvOeZD5oSixhhV1+T6V5NFpVudz2istnEGXlqjK2Ov6OAVaAufc
ZNh9j7xr0CAQ51HuQOA+ePu2i8qn1OtfWvJU9n2XQnZ1nDIc44CMktY8Tca8sfZ1MHhPqqWtEvT+
J2Cf1XMAEuF59lDRxSR4ESquVW4eDhbJD8mUNhsERh1KYfR7Abq6hhzpSE/wB0qNwIJOUcmYxBFv
vkZFW5bmShu1MkQ1tKK4aj8RFi7qOg+Dav7Kl+0xZGvO0R6Ev/JNMr9SUKfmIIPrkMy0gQOXIGFn
naUzs3HbVewAJ3vTVz5l3YLKiiri6s4hk8yvyJ5oQHEEnMkbDZkzz0JZa42Jsda7remTTuuWZXuK
BMWGKO3EpqNfdqYdfbWMSnutA39Af9/6x0LiRgowfiztB/llzJO9N8t9P8sFVJxUey4BcYiSRLxW
IjoJkWkYUane2b7RX0cARlemaDZKQb+tWYy/xzU1HgJFK+T9b32cPLhR6n2UKAV62cIm0VxUEKR2
iRgocatPhwaywm8lBBO2Xpg3PNC1h0Ilj8FIQ6dXFHnZUBMjAnnyaGqDtSG9cT4QUjXvZ8HQMVlk
s86aRIBEYbKqh2yvN+OeEkcX4i3NgJUqoOdNXFAPrIyN5irt7LVaTFjvgo9Li29W0x3YULpHt8EQ
FnviLjd645liWxhTUGCNEkwnhx3czeDRSiLcl3teQztOLVmQksYwAQezdmhtJbf2JJ4T9gjwOtkF
x22JCNEn8sPW5doFBL4BkKU9jPFlysBjZ4CTV7rmfmn9bjo6nwkrkleVgvIaUeg7unmqrZoPBon3
cchGDcxC712Gtrz4mUjPRhEUtAfHE93J6siYeSGIWj2YpfueY8xDNlduoLKM95neaWszYZIyRh9L
jXpUHZNxF+v+ZvTnr11T9gc7QgqjUVxd0bcSO1engdu2yS6DvLXyxhQ12sKoyAbFLgH52ZBPRF+q
6S1JJEv0oTWut7IUmNs9bSMscPp7Y9n1TlQVU5j0f3VrLIlJnVhhkc4OVYx6p0yTc4wQr1Uez6/p
1IiDOQ1PfFvT0RUBe6C8n3fCJLTc86dhFXjK3OexPu8MTjCGiGLtotSYc6rDXcXzE6v9FEivWPe0
kZpJV6e+IFNmbJzzaLx5ijDmJbgaeQTacjeWFw3xR2kzpbXo9PbO9IYt/xosFoM4l1uHjzecEHUi
Ox5OveueMhOavpiGT7HQqnvVRGcvUVyBg4s1eqRlk0/uXVAX2jo3yX6c4+5uprQde3Rs4OGmu7lq
kpNM1ePs5lTSna+NNW6FY2bEjWgstjN72sLLWnbqksqk5rM+LrdqsDAwuU68GQeJ5WRKTngb0k3X
j9WhP6AVQE5djeqSNL0JI5lKmjZfBvwue2sixUCva0KBlspBV5buJpKIf4NYHFpvwJSV92qd+o1x
mBYtDJCPa0qI81v7gnS4dCJ5N5l9G059/hSPZnrNpppAbGlgVrL17TgFOLKSurpEaJsJKAjRnLqA
P9Ndgmw2TCjoIZCHBNmx/adUXH9itGcVTvbnjH/gs5yPU5qGCqLA1dXoNbNI6gAqtpF+l8ashG7a
wKRjOLRaqZ2zVuNFiU4eHIoBYztffDsyDgoe085gE7KN6UqsMdjJFQtbFwQuRihVBS/DGDT7xmyj
tdEK68Wzpw0DD/+pls6GUKOgp6OSmacxyj56q3B3dZFpMFsfUxSmv/aT/quSzLCemEnUNPiK7cI2
9nVLUGqsMA8m9OenktaYkUG1xsaM8UjXkdeO9IBrFn7gYM7glLxjMFbAL7Pk7HQA3iZhBtuixu43
lV3MSajlDz4vsUn9cUZhlEFQSPZqxts3eoeU/f8JEk+ziOhdjKfJOpIUjvLelHt2uM3F0XQVjglV
U6cyLmnivuqlrQ6MVa+0KjSK51XT4e1kaWG0NHyBHFJfMjn7TL9GJz0B2Rjxo26ZHYgYVDE8folT
sGfqDe2UZKnazskjJQbeYLlxtpZDCs0UMqw6RdgfdjVwuZWiLRWm4IqCOjWeh7KQ+ygj4FRrTlRS
y1NMUuEadsC3Imoa+hNR/WxhYb3T8nzv+G+6MznP3ZL4OFP0l0P+lup4zUBeoBsFGewNBOYZc4bj
32ECCNgnStILrk0z08/zJY5MCmensrBL8gQKfw3B0143RiNOo2ayQSxJr8xY8iW6bS1wZQUzMk4/
3IzsVZWQLOHi0T0G8rWEgQqAgWR718u7cuUysVNuNblJcPMcpnld4wxjZ+t2DBi8wTEUHV2BVdAR
0N7HFP28bLLXpoaLhVDkVTs0UXuoVddsCNEecdePOLhT5pfZjOBs2xL/QILZCLIujfheyBfTSoeD
GKIMutXiRS+ENVzItJoDhmTsN3ftYv+Xy+E27BRcwehQ8oM33tEUYK3eYFa4ekub2h6N7uJAB48x
mPsZI3wmEPVMk5GDGOGWl2of+ZKHBWvOPeAtoDca9FjgCh6LxMUlkuCM+JEwt84/te7obOs5L45J
VrJTwF0nWo8daGC9iLZgmrR1fastaLtZxO5lkGN2IOHuko8yDDpgm7CI0Kfr0M0Z9+atRbwJxdiy
2xOu8Z4sgWm6XwZPykgvQrb6W2TNYpMMrsDnhZemY+NP/nSNBiUf113aiD30ES2s9eLzYJg4ZIeA
QD9HLF1z7zXAm8x6P/R0K35uJVHWwzgRzajMTZJ5aoXI58uU2O1+iqphqyVwQ+kbvY16vJldIn1b
lqRXo46jiz3i/26cfmtTQAl7lnqGR3JaPsBRTuGYNyxChU/1D84u1G+yeR5ZqFokG5dNFzzjv9oH
iVyDF0zPY0E9oS/N0IDSftfoFYDVdgsju34fe/3DiRUeZVEdoqCbnmvK05QWntOa4KxBUly6nQ+3
MyPSa/SCutzWkigTgrmjYxG7XOdxyhnf5S9220A9o5yx75YADMHOdErIqNLJ8iBh2rfoQ33uE2ms
MWLRNTVFe44z45kGOOEPgn5Oz95tR2WLbR/tzrVKu8c+L+1jU1GpyMaZLOK2Gl9F4Hxo3cxDRaET
ZiHNlxn00EbM5ry/DcIWwWGMc6zpnFF+GZClXEhz0vdT3+CWEXQ22wzqvsJGepk77zUB+/Us9MC+
JJb5mjcPLv3/Jzd30uegNahQC0JPkAIjEwj0NrSHutYpC3Dzdt9C1vT91jwFbXi7m0w2MqsUgHzp
SKaEFP2nhWt8XiONbsLbAdj9J6PNi82IBMMO0jpUXk3nXi/0f97MaWsfh+lCsbkKbwdn2YoFy7br
dktXKbNHJSmAc8njd/MtEfrOYsSjEQre9fttkbopSGorI0VGK45RGpWhGIzfD4Gfehj3mpOBLPvY
WeprLstmm80TLzBMZFtIrRHh7ZaRVy5juPsp85wENz5Fs/D7zXG5mcYmbxTgwirpnHJDX7kODSat
cF4Ot7s/Dg62222T06tNQQuEtxe4veD3l/rXY2h/N7MXVwe0/u28LvIi2jrj8Hp7Wn577PYCuU4a
6Or2Fn56wZx0iS1ixteGGmlYuQNfhJYlTfj9/vJgnGiwiBFlbARS3rVfCLHuejb59O6q8Hbrx90o
0Viogs//6fHbx//TYz/u/vj/Fm2efPXjlYvYISnYF4qlPV9g8uNbvN3XtJpvIu3ikJNfp3GZkpZr
E/1YDAlh5dIpEWQE+X4YfAxP3tPtCZr9W2B29XH0xpqoF6P8/XW9WXB23H5FVPWCzjA/ud0yEh/c
bya//Hjo9ri/PO12qwv8bj95uFD+9XK3x7+/ZjVS+LNr9HMl4mOMM+ztM0h332/d7t5+oFJ24EWu
7HVaPwU0P49Es1HB7TFcBhqXVdGUXci6iCwnqzjevubkdrr9+FqLfNcvF9XtSkKK34S3Q7/cst0p
p0uSYowGPxpihxpDk/I8RT3u/jjcHiuTmZ0hsO0slxHGhKKstrc/JM64SG6HyWvjbZy32BhmX7wE
BHTJRS9QODSQ0bm0q0XXlIBRADPguaQUTinlvkCftn7p7S14syilnzVftSvazXvyXkemaHeHjRNx
cPJiCLGIusGsj1tgJ6xOE7w5c2wgO5j2LNDMk++wxTdygwQP1AW0Dl+K1LwD0O3vgFt99QP2OzTC
X9yKX1jKpbPINa2J6hNW8WMv/h9757EjuZJt2V/pH2CBwkgap0466SKkh8ycECmppVF//VuMqga6
qoH30PMeXEfmzRAuSLNj5+y9toIqEKdJpCzrXnC5gZdDqJcARKUL+m529uNg5sldIpIw3fZmcxbf
xYWTXlye4GE+uKv6SS+OWTmD0QMCsKJFG05licOhxTI1rMeBRJBq7QgBpHNHgnGFqKUA0eRY9xj7
yBPHc7mPV0c8f8rJH3XXu4pVxT7dumnomJGOK2FS44co+yc6ZtEYv+FdMgKwRr9a+2NwKsdvBu+s
kuIXq3XAEJDXk2RRrkn0Wt36a9uY3ouKj5vBrIQPekha+82c3R+aHumqyuE4D7/kwJxl9VztYBrM
CwBUbXDBmeCkJocFtvFMlIfUHms/GwvoO7F+HOkB3Sdx9r3L8OrNI9EEBowOArqecyY3EyEjMLOe
sNk0frJSytdgYd0WQB7IjlJAQ+fPASMZM5xpoIpBW3Y9ysbRzRiQOsiXsnQOhsU7pziJXWJzOmvJ
CINOrSCKiUo51p7xrXEi0+OYZVWU+G0fh4S4PmfDQ92QtkQgmS+8sT1I6ppgsHxMJmGpZB5QfjEI
JHZQWAZe94r8ja4bmVjRlTTN7N7rrZd1MD0/dgC3o4240aK657WrQ7tmKIozzlVuxrvX7yYSm8zU
1qnfuTv/GkMwEGl/yBUDbgr8s0i4uAzDPMELYIZhAVKbMjwDo/6TA4TiljWNPuDazgPqwyagL39Y
wnhoP9bBqulJZz+zFtApmugAhWR83Gy34wUbt9W1f8dOHNjzhbADMJtESBAZq5OwY1YrQ5QqjvpF
nAQiL2KN4zzUta4Ih5R8CbPE17VAiTlSJZtRTSpZQNzfdMqTxfNFOojXZW1RJen1dSM99SCryn7d
akM9M1UHNcKx4et/JYV36MfZuOkksbEL2d5Rdds3MzbBGm0Dfqm8qPxc0C7YEtM9J/bivmpj2jFB
j/WQuSKCTjt+XVAXnz0OiYeGVIbzZGUuzQPbQO4j8AXzCpRo62fh1NsLMZEBiKAGpU9MxaNz2Xho
/NC1oFeyGKPRmVDT6wIo6WFq8zc2iun162GAKkJgwkve3GUxPynvrN/AWzzOWPH86oqebj94Fy3f
/pRZNl7MbM6eMkuTh7kKrTY2WatK7+S6pNHFpAHdsDBfCLYB6JQc5GRP126zmREMo3ao3Js1gNNf
jCxcy216wkr30tX9r1SvPP4JJMeyWvWjI4aeg7oxA+cgF2CIe8Q2DT5oo+rbY+VBWxUK9i0nu6mp
hyvC7x/UO0WY00ak77dklItivnPz96rNJdX/3B+Jb+IqmMHG4SMzpz3aWXqUTi1lYanfd44U93i9
gZqZe9AxuobQ0VZSt8fcxmHklLT9QW8kKXx3Qzx308R0ycHlS7tKHRrtw1om5x7n1N2C7uq0bV0W
VFW6BDgl2qDP8BIjxkuP6MP/rKX5grIifRloz6fxUL0583XdlPdipw7rSvFR7aGlsbe25OQZty/V
TdfTlcwaED1bDz2GX//fK4v/w72P/l6iugLegJvDwF75n1aLbTJzL3MtAkcNwInzxNB7qGKSNlP3
TSJafFkq1YOWWEN7F3csDl7Z//4p/Ic39+spSBZUfccIMAj8zzRyL8b6liPoP5E95ct4NB/dhBUA
42ZGsIL8VprU53sSVeg1E+ZEwso9szJ8rW0mX3UWHB0ah9ddbKpPRvU4yeR1YLh85riqP+wq0K9u
1P/wrHfB9b8p3vd3TidZwUGHT6rmfwiycTMA9moW3jhvcI6lbchzgjecuBRk700pInuSTbBMxnly
1pSkuar4tlknQxQ/M4xbsRLej+XYErr90zF1+DT1SvPH/oNAxRasX5TAdGOeFIy0Q5Vl2+V/eP7/
l7mB5++ZuAik5/AyvgTn/6bYz/HMGE7DUgfnTBNaE2SD4kXYPUO2VT+jyqh9JE9TuJXu5+RkLA/i
Ph+84diYROGi7b+b5U+7yPvT5shPb++AdHn7jTvvKQejEC1tM/uqSu1oyMWDIG39n6bz/28B+x8t
YM7umfpvLGC7Y+t/+T/6Bu7bj383gn196/82gtn/AJcBTFWS8kKrdLeS/MsIJsU/LJYEuiWGwHIp
LCwf/zKCWc4/bCkZL9pSh/pjOnzXv4xglvUPvpRF1KR81Q068P8vRjDLMPGU/dttxsDBtCzPtUkw
MXTL3Vk4/8dl6hZLV/Wlyk+ZbovIWdo3W1IDkoF7rFtzfM4tN31O8pkhn1GiFKQutFrdutUj3Lui
2saLzbS1mGvn1modnhhl1mG2afXdvNJvmDdhP00EgyXt9OSMCcO/On9B0oQuOJurO7X3kK3+3jMK
eGz69j0ea1K5vRn5ylC312IDw0EUDorBzHCfO2/z/NVmVOgWY1AkTuKvRmzdJA6AcDAN82rD0r1S
CYPm7ihazLSjgwkm/dCsavk1eNp9Kg2NZ+6UV1E75Wkj7G4fy8+fet8H6DqXbxlAf40EvyPJmQNb
sdN8rCsggC51EeiVHJmrZHxbVochhcZuMg7b8KYqOR6avf3cytY5OHvuF+23oLJLBMkbfd6leVi3
ZwL8xHmS3Q9gT3WQ0x81uqUMcYfKu9zZ0gjjO+KwY9sMBqjb7MNDNXR0nTTotmq685AOEP1zVTHl
Cm/Wuz70Qdki+yTr4rXB2nrU7KkPHEf80VDDQ08XZ10BHim2zsWRtsyHbgpqhjeneptvCO5Ak5ov
M7btLAG9W+uGCjWhEGw2d7kavXf9ShYlMS1Pybh8xnMFH24pJ9rjxDSt/dicvKiYkylUMzIYYqtO
C6vyk1im25c/oxpzTN8VaF+Pl2A6d5pEMNoW3XFoKCdpAVaov6UJWoW+zSj6/D1Goo18EWeN7NOD
6AxCrMRv7qOO3O5KnNzVYZ7gxSUsUutVFVrcH111XGSqHqVZmb5rxy1l3kTRaJtL1JrDEpJbMYSD
lzLBW6cQ51d/LolUIiWoYDuuSKHQcqrzAajUQQOTejVoZxNg/rPVmHCuCSmNunZhD7LOX+YSQIKc
8vmhPlmeFFS6k1wsk5mf5KwSUFlqEA0A9Q0ONo588qwnJoCSuXWl/Ngqv5PmUNy1+wPD2mtcTNkp
rZET6kXJdZ/S6VLWpYrp0LjejS3CvJfkLt1j6qwCzO5FkIn8pcjaMOPKIroa3/Kcr4Ay43yvJf1/
5oBbKyV6WvNXxRS2hxCIB6HmwK9n8THp1Hxov+aKCbrUSoPxok06Hz/aJEBPbpBumMWGZn2vV5NO
PG857bWti/J4/0yxSuVxvkVmReqRtTpT6I6Eg7T5eHidoTZdlz4lSHIoz33HEdF2Br+WeQkZEWWb
7LRoc/v+tG63GZN7h54H6mFV+5Wxv/wVDhvCc+S5WrcFg5BDNOwXaxtTIjUIlQNltMWRUZak6Vt8
6HR5ifgzEa4XlyzmwG0m8n2Hd1zp1yDG3TuZ0Js+qwZSf0+wC/NqyKgQv+0hQeqmDJBY5fa8LRDs
4FFxcWf5dQ/pCi2kVMe0blDjENsbjQPjzzxP3cOoT8x9idsK4rLgRgM7h0W8xcqIgevByjKSqDmL
5X39XQjoUQ3ce6TNvlreNK88DgIiUmPmUGl6BvnemB813RroRGWcyb3tvV7q9tEVhCwaKKHVDCNd
37xPQgIyKnAXWLJdfTPimJR4EYed1JpvcJcPq+6GY4fZJKmG+sHxluXG3KbyS6iHd+4KHaCT9KqZ
/7tkCtkOQYnV+Di4vfksCv3RxPX4CNjnGaiLxilh49SRONND55GBIzv35zylR6IkzkmbvyczGYIS
iM+xDhoCqs70FuwDeRfZeXJ3PV3lMhLrM/xu6d5zNLX8lLfaT7Ja5pc8Nh+JyAlJcBzvHd3BglX2
zZF9qLlz0IYCDfvQV1Z+44/upuZjy9V/TPUMUtne3qkl3YRkmYh78aB0JCNWwmwSKNOhi4nO/ZFk
sfdOlGn8IHrj0hfoi5Y2RgufMw2biQy5cyrNDFd80qHD6QRT0PK0pbL5ntuzeHQt7Q1H1LXqnfGt
cY/KJCIWFqFE/pVPITKHv3nmjQhoTVz5e7ipXdOXQXCZnapCrNdOFp9lZrzQrteuMk6DqSiL1379
1U7x45iCUM017bNyx2sL1TPY9tZPYc7qYKbE15hYDo5VhbaFxbt/MFM6Yyu+ZAwM3zfUXCvhtIeJ
A1E49p1HaVl7fpJAhUZLl508rnhw3V6PNoQuuPU7acDidklnnyAl0zQpW38EJfCSr4Xpz2t2W/Si
i+qe/5CI3FepFVSLFQdGS9KGUGZ6YhrzGZPCR6RohXKpAOUzya1Cg0wSwRS3iB7p8UdOap7UZjev
YzlaYDWrJfoydUlSJHUQTaHbE8BuT7Z+53XMdnHXyEhuznx0EWCck1qfA5kKAiPWOsHvxoiA/vd3
09ADvOvm22w0C8R144nBTOL3wrFvgmsomefQaQzahLGBJsw27Yidug1MBHoB/Ye/5rr+QJBnvK/G
VZ9q730t5xuF0Q+4IbWPztM7ikK9JZOHznbQR3W3ddqxLeSPVKzzpdHmz1ZdNMNCLdm1jU/ALR5H
MCz/3EjcNQfBib1uzV3jKLqetGPFnoirx6QGYMpe9F17TIWqcGqVPe6LH2an288F5/JzuQNEzQK2
e96xU6eiI0dF1fLUD6POnCptCN7LtyOyH3kczd46VA26jdJSzbU3LVw9VULOTLFe9LiUJ273Qx3P
v5zyVsYbVlZG4dFgIPnqu8K4FWUSuMPkXa2uiaa5h2xmz/2FFK9kFPoN9cqi2uQqjOzSr02DRWmw
DmODUh1aOeRARx1s1apn5cU0uSF8N7E1+iQUF5Fi5H831enF6dDK5C19L7cs/3RbR1WAsBcL0nNX
cWVjvltuiT6+DEqzX3tjOJSDo/tYIfRQDkmkYZO/q/LvpYUjXw7r7163GxpyMX1OBlq7g+F+2UBH
DQqbMdiopI5WvRkPkyxpYxYG5Oyk+j5zRgvJRPXbOZG+U5j6Q1Zy7TdtT8jhuughn7SFpIKs6QS1
QgfN82gNWnKeN1J+gJ7sAq7xcXLQZMicFsKKviKeY4x4vS0CITt56CczvXPs5s+IiyxsFiN00oE0
byFquGWyf0K/8DE36a7sfBlcrXkBCW7iUWV6AiLPuNGdNkK966CWFmP9CbNthMS+aNuTYRe/3Jyy
QxBryuTEvZfUhQH+oT5KN9qSrvettm/YVudHpD8/yGIZo2o7MbdXvm7k6hkDKU3Cwb3CfAvREht3
kNIHUdakCq1/LdtK74Y4oROWQEcXbmb5HvZRBslVcR1otIxZvMLhhZgLUm14qii1FjHTnM/HJ2pW
uLa8iwzUkTgIkZQnIiuR0GjpepisxAhL13kHLqUOGoGtp4qQRN90C/vAKHQgZxOFj7Xn4JRNcoLw
8ybUmEWWSRqH1hOo3OlZZOfzI457CoJ+Q0U90rweuOeZX/iOqb3mtNBi2X+6XctPCNop7x5bUR+t
ZH72zKyja47CM29OeiHiwDNW/WJDq94rbPDtRkAhswV9j0ArdqblVon2PSVtoRjt9iynir2z3W6F
UR/0DBROk/VghZblCRSfP1qZcQaOaJ21haQbB+ifpVGE93OjjiTN6WFagm6s2XJjMGd3BdFbh2xt
idIcXPEwyIm48sXZIk5dMPk0q+OYoSE9llvj5/uOonCqVXh3zl/FEM+XZu0ij9PQvqhsbPdTgPmI
FMWP5827cwuacCMo9Kg32xeSvBM/M7I8JPb7malufs+/X0oHBqxT4OPWCrPyMxufmDFP1qEWRKV/
FWWzOy93eYotL3bM7tAOIJn0uSKbmjFCr9XlXTfmHRMOXAWulhV3RH+jzsWA7sF6PUqnW48QY63T
uGDycmDc4KDnVy2l/dJbWP6chtmgzm55tNf4SFRbM98sD/ZH73J62v8xA3HK02oPW9WuTN+0I3Lx
ih65xr3LcgxVfjg3iQcjgrzPQ0exHcK83SgxupKq0oPlTeE7ZtTUWm/5MiMMF7UjVh4UTRFD55M7
yPva62efnwyxHwi/XPGANON3FDhcdpwDDo6tH3Ox/HVlKwMCeIugHIpfwtS5IS0oIai9uVWKVCO7
yFF+oqwtgGWdRZ4nQdSWBUMhFKWlN53NZM19kDTmA0508mTQj8WwEEwugRSvQpnkn3khE9qqkmnH
vgzw0R1V+Z4jYX9UG4FEA9Hm56ErCJhJck5Q83xyekMEppk8eBi0X422/vR6KuBm8k4M3qbARI0Q
xOuSXsWyvOComKJm0GW0Szg5XLHTLRxY9HI3vowZ1v+CHJmib0LbdVD+eBjn3JcWczDTlI1VtBgr
NnAHZJYDoM7VtCkq8/XDyzvS7nfBXqniGfQll2UPVcbYrYpVUdy3a/uRpZ7D5YdkT9ZWho5j/aaq
afOn3etKorkTSsU8fd5iPtCs+Bw9MkqBG2RBMW4qnKRDP1mrL/bccKPEjQvTP08uYimutSm6s9HZ
vw3ZT8cFobffJA7+3azUTksSz+yrCg7d1GD2hPm8H7gzuRZIrqqXdS14xyfjLw1/E0kEbN00mX6t
dsvHXeKL6ATqPQ6ffqpw3xOuLU/j3rLDckdhW+kjE3stCfvO1YO2qJk8orIPmrSyQngVyk97eVKq
rU/C8NIgc5HXF61JYWc49/DIm3tNIEB3qVZExsDCwGKZApf7lVmLH+tdc8S7ayJiGfBMoxlmApgW
bPcD6zb8TpwO9vpLbeeBc+dpU4t3304E+TQ14VBdrJ3bhSS1fsmt4MsFyhDN4TNcaZDjsQ/odZR+
q1CTmVt8v8TTd06ufEE5xZdNDh/SnZxza9rDU9884XGL2MWHx5j9KBK0coIOqVlK0wpWMBaj0gPm
in91YIhyAFZehnpfGIHOyAce0/ZH5psRLN2CobflEJav8q40NePVwQnCJ7KV2BLbDvzEjKTfqG8p
BlHLNiGvlZK0jiFJI0cWgScrBYn5AaWmuGPWSIRUHRMK5NbMEg0XETowXnU0SOQCHFYhqgTGSjRW
iT1ZVUwi7dp40KECwysJhiqN3xnkRqPeFmGSo1o3LKqdplbYOre7zasipGHFAyeCIcKiziiOkNYj
QUWtjx2+9x3LBACwb4FLb+qMGSDF92CYW0TF01qctrV/WqthRcQ2+yjd1CvW8YrEFN9NPWI49CXK
h1o+DYt+Q3O693Pe0VRZB90hcAcQU0NNVLGoIldEIFd0H6SNt0ZMi55An6iL7fHYqJn1pTenE/TK
S4UV8qxt8tmolPHUyO+TwtCvz81TCxPPUBBscLLBcWU7OGPr9ftRXMVWaydShmaYG84SFi1NKldo
Hrdxdl6hwXMcvs+K+bMcNPXeyY2GQf1z0LTsRZTZZ5zvYsA4/f61Y+XI5mIFicBAqRc2m/Y20YjZ
DKd/SQvWF6u3oNagQE7HYYpY5Mwzywol+7OVDCXJ11YarC5YILzggGIGxLdVVGWT+QgLdPYbFSdR
w0U+MN1FVeI06gRwCnoJQgQOIvrJ07io2asfzP3VLpqFdJWkk7OXzyCcMDucszVyF+q9ZDbW0xwz
GBQJ5VyXm/SajOSvs7nrE0Pikw6z5rZQAprrrbLH9ltOR18OIMBrq0hCuZT0pkRzJUbkby56/d5O
7SNMzA4jr2mSjknsnLeg6xyUnj44R0bG8kxo9D6T95nmR8jrNbL4tuKaLVaNH90bwmTp3HtU19qp
k+NLw7wl2vqC2UHVnwAH1NGUejFNxLwJxJpm9+Vsm1GLUueQrMvqe4sQP8cJWZs4t/asPg2ojsKg
q3lgJX9kYr9n0sSU+MrFwqh593rzWy5DtCzd6vcKXGWqe99SjXdL0p/xKfYS/Mhb/6SYDOsbWX8W
AvQnKpv5qfsuxdaEs9VDDkZOI6BU3lWVZt/SNA1ypX+k02B9T7TPONbGa2bZiGCc+AxQNrnmsrzw
YuZHRwlG1WYfiVzqpzJjnWcX16ANazRjiAnVciKMWqwiD7OxKzDxGxXo2V/qsYs83ASsmu0Cjohr
ttmbtdasbnbW08yUE+hmBm/HLTdrvxE1i4Vev6viecH8RivF+WVaKQ5NDfeAEAhFx/kV2bL7KOYz
BBH7zmNfNgkGPtlqIbrWWTnafIVVOTuAuALZV0kZ029ExFDVLr8kLxm/xyQQ4OJefC2Bwp5hdD/U
45qEdRFLv51mgOqDSkK7JSbsq2MxIa1jKu5WkZY14sDcbADBqlVh1/dFiMnMi1xu9Q24BE2g9KnR
1ltjcRon4eaBUPTpHUnchjaif5iF/DXZjUemheG9tIIOwUJvQgpIkBrmSWxVe8s5D1XlnDVMtr4m
4+4lBXKlUdzdz0nxAQxHXVguScShz/BMf8RvlqY4zttSnRdqPdr65F2hhsDuPwcaA4LLauB71hjO
HrKuQltqfjPpmuNmJCy0HLIPx21PsujfO/vXNIF2osMhA6h0fx08RbQsaX9Aav2NPNY7u06BfKzt
oBuDuqB1Vz7nS/PiMPiPqL6Wc7mKB0qd5JzoRXryUpQEKVYwfEua5peNSce1I/Jr0hBbjKNxwVXd
0wvuBfEcjNc0HKnSramP2Ctyk1kEppOfU5sxqW419pzVeFoqkHRSq39IDWniViRRhuaOHQcFsMaS
bJYSwd4CTKXs4cWW7EeOQ1MhcecoT9wHV+/UZer9ZdStg8ppGxflTWPAbxXecjH2B/33ktEarIqV
wAR0e0Nmv+i0UEIQAd+1breQNyyTowGGklKM1Ew6rhpfpNU5yUljelorqft9R2SJmvRHKhArnEU/
XlwlgGmiW/VRwDUnG3OdM7B9uQrDJtovE/oI1NfNGaHpUFUvqQQy5q20jbLjYjXzZUyS+bKgDZO8
bfRuCct0MdRyrEDQYWuIn8SDniAX1zFVEKiDKm7rnsXO2udgt2t0k+b49TyLydl4vTZn7HIofd3i
/feaN3ds7nPA1QSCOEE5yeVESc3i2gDOMzKbuEUdOsmvL4eao8hUyVd0SNUKoq3b1OXrAdXRoWhc
HTQrzcF5LhShEsepHeLQnoqPpi9/t02TsRYld9WukKszjo6WXf6F07nhhybng0YzAvy+HoIUiyse
EDeal+4XPjB2UYi5WoFrwfu2xZ/prlQzN1ecGhQxNox8PNk8JAUZvUm6moG16zB1TWKtAp8QiP0S
+Xqg5YsjhPlLoHnrdAFRVUTxON0VZo6mdTHnY5POP4fU68PELF4QTRs+5Z464A5nLoFHSOjST+pq
5tAwcSJk/h9Cnr7VK4I0J6tJ/8n0g0OYC93BJkRQ2V+2qrrbUW0Rpa61+yjr9VhwyCKMuJiPwBxI
+am9n0hcfjdii4bWfd3y8k+sa6HeTAnDGwYZ7JJgprzzqqXqYlhJGpqp/k5A7oTWD4ncOq3fbcwi
ZL4HVIFlpBbtSS3SOK/tfCBxxaBxU2mXVV9GwsEWRduND6Kr33SCuYNR19Uhc8R4kcsTVy5bYGPf
Q6WoL47Iq1AQmtjM0PiMvN0i+hNcPEnyPonJfIO6buzgjZPNInB2OyzYCV7bcGvXN6+0rOBrRrKp
pr9a9f67Hu6MbAWnBnP8m2wGgFhUH7arEJsb9muqLSZSJlDkaI7ezXlxjno2aAcgzYj6ZBIV2sya
PSbic3XQpRuISEjkCaxdWUvHatX9lvEJZxlHInXyBi6CdnfrLniAGuD2HX36XTcJMr2D99T2IUfN
2z+vy13IudJnRFbnvIlsuu9XF277b3t4B/9+09Y0Pmxj9wND2UznwsMCVTuPstJtfxuLv4sOx8ZD
Ae1oGquwh4DQFHK3WGu7aJDohiJGQdYI69QCbL5ofHNqklko1M4c25MK2Yx9C5HoaeaiLEE3bXHo
jJzbf1GmeI519JQygkwTYIrFjY6jX+4Saw3ZhTTb73o2cfPWV7LrjIPzsqinLQFF5BksBS7kC9oN
n1jXP9QvmT5UBkxrLYa2u0ewjfuh2sQIql6E61y0mbbMOt1aOe4CV1R1qNRjekHOOAa6gbgTV+tb
0YNY0uRbypde3NQ4zlZenOxd3r2Q7H6aN82vFiyEnbUzHcdLlZq8xU6N5lCNTIRGKt6NDlnXoSKk
o82Q2XeGTB1QYQwcBztjxaazNs+gvQ3fZJJUBbZZeQEHVv1QFeg3k4TeHcyDJktuhdnRjagNzAyq
eBBoHje28DV7SWg/Ub5gX/HYdhJr3oLUgunbbN6/gvJcHJQtQWlHNS6/812OXZ/adAgkKmzWHyBJ
KEqDdrWqc7+JU9rbXpRwIDKcYT5ZK4rmNBEnxK3tpdx14XouLmMHCs1Gfn9yNcsnBynEbEde1rwb
+7uOY5Ll/a5SDeMpIRUlQG6UaC6tL/oDvubkHCo9D9Kw+0lBjHMNT7hkwbiMLd5LcjKMU9In8DQM
S13KGOudw/cbucx8e024N2I9x1oyJkcF6I5KaRao6bsq3Fb9borxKFFP0sPDWpZYzWXb0VlVR1m9
QCo6OMuCdsubQjy97+3+bf+MCuz4dJT2TIUw0mGOH3XWn6/t7uuh3dd2gXv8mNvyqdPT62KmvL64
UYd+l54Do3zpbOQ4SWxREGOrCSagUqx1HWcVePReCdGbCfX+bBHrLKRwbNzadYUHmgMqMq7q0IzJ
g67zI7wEK9X42A4grpyCG71o1h9ybo9JxhxtqHsOzfsunRBy+PWnufwxZbFJAOpi+kujfTLAbHy9
rt6XZ6vG9cYb27ZwFVcK35ZyhvasjH2zxknT9X4LdyNH/Md+NR/7obt5TS6wueFhsvWRIYBhYCiq
3HtvMRaS5KYP061+jImz+Nk6o8MvKX8r0xSckK2f3l6d2EfPYnm2aoZqEvG/Rnl6KRpDglqf6nM/
I9kEexCNxvxu2+wZLOfNYYtxV4JS6DFQ4YWv2k4cSylz3y7zJCDLma2rBLQF78fDT2X+7QQGaps+
5oJj+mvfpoE1njX1w9K1V5EtjzBAweNa8TVJnFNniJtChxO5yo39diDED9ha6rvT+jiqcsGIFi66
w3CydSJhde/rlCdc3kD3h+Vq0RHCVZuS69aLm9VDqshbUsoqZ7njkxwQAsyvyTQ/Utk+c1qTgbT7
Hj2kgycwq//aBgsEZ+XA03dryUYcJXdSN8KwItntHjDWafgo0FyeNwU0vIaC4jvJBBBK/6Pmjuqp
gV/JShdHGcp5gljil54jIMp01T/SEe3jjCOLkidI9pjMyna5zOMSkSjFKrg35iy3ScLitcu10a/T
9Jl1IqatSBvDZrINncBoDVZGIyGosEdCrtBO54MrDzRvq6em0nVuYC3qSc6N7EKVp8TIiGL+p4dN
C8fK1s+6VGENzv+sVfJbVpIIpRsUMe76ODESufaZpJuA4mbM5schQQRAYVL24484r3/qfMRA/dfV
tw1i0NBvwIKZuu+1Y37Xcr+0BpusJgszcv6zNpCwNOuAWkBq83mxi10xYii/5mTtw/3wtenWmPOZ
E4/BLnnIPX2CXWcRpMu0JvAK7NRQpSZIFNa7ByHvZIy/dUM7KcOMzxbupxKhOJpt+ynH+xcMYAci
o3JxhHf565cvXa3jqZhiMqPsP3GDFDMVydnmLOn3Tjn4XvO3b+Ly0yN+vVXV2VRp8d2LOq8kpo8K
8jSLWuB2tf94rXKOuVJkCKwHuvfxNQM7eXC2RfpT1p4tAk2OvAAQRA4NMmEXB5rLZsAAtPAHz4WC
t8AojIXzzkXgi21nCarW5HyEMCAB0rRP5mOvgpFZJidzuOlk1AQaGB5oSRR4Ajg8XWc9+YEDot7H
Kb8cr/ACnb/MOfjLLAGGOGDfnGL06YXeOyE2DG7wCpaIMzMhMmLezjmh0/TSExhzRoK14vQRwALz
6SlxVdgW5qHyjN+07+0nOboVR6n7YUOAPiWtFs0Z7bpR0XQvy0eDA7ZdwcNWSRKxQOUn2bS2z1H6
sxrPban/jntSnhJrAT3meWiSUJ1GsV1HMY0hViuqFD0P4OUBJIEG6QKTA/O6LD0FiAtPru+VvwhU
W7jRP8hegrrcQ6WxpUMMj+0OJ9Ny/0z32xGTOzO5Kp4OqxAEyjo5w/ItWI46A7QwzsV3s3+1XMC+
44xGIVtgLDC/QvmD+uOoKwfCE02uxkLmUtTPiCtk6IKnYqCMhKGSp0JobEdEvZgEQHn2NvpMZTjG
w9uahnVm3jgz7qrFdSHB4ovu0WCYcMvk6ujNp7tg1nFwdLAKuh2MLGpqnI2McelZsGhogmGTKqqf
3tyv8IN4Ynbrgf9aAb7WsThlCgJjlpq/Jf3gTr9q9lIfk7R4LdvOuK6N7Vvdf7F3JuuNI2mWfSLk
BxgMMGALEhwlkZqHDT6XD5jnGU9fB4qqikjP7IzufW8UUmhykYTB7L/3nqtxvhug4dWEpjRuc1DC
t9jBGo9CRVBMTQ9qpX7glMdNWs8INsSLbxCkzigaPMoMH1DTGr5FDUuUj4Qylvye6GOyNePhUzXW
49I1w4Yx/7aqkiNF0g5OYcNENmLuuMnc/qjDHHDAc9GoLnx71tND15MYDDKxSyhhD+HpeZk0yS/T
cOuFxvigNaG7WduSq9Q6IYxmG6od94nUyE8AircmHWID0NVtqMTsha3xHekXXHmlzG2bQBRZxHTV
oUZupwdOOA1pvWWDxyTeSWchRDIQCw/qjqHX9GaXt6HbNug38jMbabtyRipOgQ2F9P4O75h/8lWj
Cwg8umeEYG1PyaFPAwZLHzTcpph6dnoTNqT1p4y2Lnc1lJFa4nLqSrq1cgdYFMROOwcTnQE3Qr+x
tzKYf5V6NB3MAme74xbwTZEjOKtuTRFx401LuRNhdCF46lH9JeE2isc8G27CwjE8Uw41vTlyU9XV
uNW1EqEZ3WKLfx0NGjNSNeZ+qIXvjbgvumJ5rvI9rnlfjmytRyGMHazFatMSK2E6qTPrVaMOzca9
wTdmgt5oJj8naAIJ8q3I5n7jtD1Gl+kxzBMO95aAyAZ6bqPn66uhVajwGTwscKwN0VVf15On3jZe
HeSjXHbMV7CJOkYZcc09Z/gQd1g0OKbz+sBEZrb3ZuREZ2Sq2xHjoVdn8MpdYdD+ErxGbhls+07t
CIvEZ1s2p5RqjMM6xe9aG2NMH4IUY/+/aCRbDBSjfB6h1cooJTg0XOsquwQKuKNh8LJxJJWknOi1
XZ3Hp7yBcdxU83tyN/Xyu5lxuc5V8Vx1NSrv4H7EUNh3kVvT6Z7N2OCMdQyZ01nH0aIYOq4J3GCD
R7S+P4Um5Zs1HYHMugT3ZRcpjP18/BJYoNZmU4QrxuFo61Z3Gov1SpzYQ7P2/U9sstb7oYNa+Owo
1R31deeu1t3115s/PlQcnGw6e7Zf+VNtrlOGHBl5kTzMPHMdLHy9Mf73vf/b/5czxfA6Dp6Lm8nt
n/nEgUpGMBicM2e7N3ZO4zzqHAnTMphxGxH/b9LxlCTdSPMN70X/+97Xh//u/319yZ/f8e++RMqJ
w0Js9dtWGikrTS2IOIEhj+AM+TSdkzAqO5x5cwA0p2U8Ey1AoaLmWY7yRwiW9AJ4mvJaO1UeBUsE
tsl+VDb91xI78sbmq+SAzbRbK0oDHw9RdXLEwEBwRnbtO6aF45Dc8Mrbs8SSXZrZk/RuNF1GrYZC
A6OysGbdw1GKUsmYgz4p7k19fA75PK0A1LCRLOuB22hN8PFBdNAl+PeLNXPalDrLHChMy7frbm9J
F+yg8S1MzJ7yP8jqxcgUyUhYJU3FFqr3GL4bJzjEoJ+hvAb2tpjMj0oE1xkqyF5xhF9FbK0fP0Vl
G+cg7oBnIoLairnQTJorjS7UXJrMDE3MjwOOImFTFbnuKO1Ae+nzX3rr5o+j8d4Z80+Gq9F20YPn
sCYMmZrz3my76lSmKeCiCV/N0gi5aZx9WlEIEIyc7Mep/EFl/C17F26DevuCH5q59MJSMDvZHdsF
3+FEREZSpX5s9A95sHEG7QEXEcAfYT2P0LU5pcd8hQ5aSMTfWwYU8APjaQdnLD+IxnkqtMjkUhvn
rdHHlCGaw4UYyLvTj8Rn2DjoFs3VYw5Dp6xoNyILd3ai3tzHywLA1qyt09A71kmWzlOmGT17Xk50
Uz5167ho2qppdnbkme+yHmpVDZlmE/SU9wTdD4o3A+R2fmDZmtqpnBIGWfchE9haAWgr4S6gVXss
mn3jZ9xotnEOjXEu3YJkan4Py/IxIr2LvC6GbbNCODVjUqDG6tJzZuLerVXIIyFK7O+MU0nN71NW
Qf51zNLzfN67jc6C4oojQPzsPLul36U5JY3rGW8oqxT9oAvgceKVcEseCyPMBVS75ZWDIkArFzq2
O0aHKmhOcKzwfE/wVda/32gupq0YoUz6HWo5k8yZ6mcrf1VperUm85qM+N6iF9KK6ZladR1bAoNl
htIPlMFiBmD89PWDXAtsCH+TNjJyjmxt1zEzGKLGPuDbmL1sYRbrKiPEzecEZNrFPp/c8VBHA7Td
GaqNpc+IVgJVvTynscVydpcUyanMe37vwEx/9lSo1o724KRqjRcO+2E8rpz+U3fHJu+9iTgLrrUA
uTPSKFuxfcvguyXxrWMZr91kFRvTDb61lXFjJva+yxQpmuxtagY8jWB31Bi8m0EUoGIn/eNgRp6+
6NGpj3JONUhm0pRYnrMvssmbUff6ToG72dTx/A4vZEbxZx41JFrqB0nAEwtg7LG06p86OeQmSpOH
HiODp9f2Jhmz/QjT6aGIULb6JXtRjnKhFrJf5/jgKxQppGknueRpctC1INpppYzIBdku6E7ofW7O
1GWUN+Xkagcy3SiODRFSgg54vCPIzwbHmW+2yNKbYqG6gELQWj1MjHJCFMcKU8eOcOt9tp6iRlWW
TKbwLTgoD+iOpEOz8cnJmHNQQq+If6E6lJX7mZA+wM3VF77hZPNJrC+/zmJU77Y87GGxtBvk5XMk
AOWFKdMtnR3pJmCfQfK1vYtCG92qSl6TipItEI5QYJFf4RPQ8cB9O1xY/cizkqMixhniAwbFPzIK
B0rhqg2EB5cjjQU7BM8M2s74PrjxdDJ7gKpfb9yKSqBRMDeo4ua2MIYBnLJ955iYgjJ6XrMlOQWd
0JERqvvBsOicQdD4etNXGFQsXYOE7AQvUzrZHrmDChxn3PvmMP3I9ZI6MBerc91DeD3MJWnUzky7
LYzmpyJno0hyYvQGBtYnEreMndY3SzkwIqQimTUfnJ0h4pcF1gc6wsBdzRb9WdBwsuTNDxGnYLrW
78EBwMFqXdMIE/6i1AegSCxfJCRJOM4I2rWJ5jk0tw7+pveqQsGrMJoVQKabVcEGNLfSwtMf2KWi
4+BU+mVocb+rHmpBGGsv+BXzJYivmIy7zUSTBKeLVO6op225a07oADqJ18qhcplx3Iqm+jUzr+ck
Ic92GwPEWnFFxWI0P53KLzaZNYQbORrcVcy3sUco1nXMWNboxJdU1pQgmtkeR0bBvqy/pQbgSJV5
+RAo65M2mMdQRsu7VpZnV43Tz9wkFA0LaoneQfyVEOGsGAWnwp3sJO0W1e5FAGdKFmvcDQkT/JnI
wBIholLvGr+J3n03R6v5MbevYO/AMevXsKOmNYb+uZWF+StQmFGTMgRQ2ziJHwyCs2GBYcski7I1
ojBi5h38TBeJj7oDJzRjAwzLpbidFRbRxljcR7VawN2ycT7I0nZVe+1068GuY9pzmzA9to6zc/L6
mRkVwlW2pgVyuGfT/M1KrnKKo6eiMRijx9Y2RtTnymBlU3XyjQ718GxBRLzpOrPfscuujlaIqSQt
y8cSj1wV6C3+4lbnOFvDYsa175rDH7F6QvfNUxVVp4SdrWcVD/bcg200Fr+ewcsmsRHgFcDYNddV
SALGIBTF82hHqqLzmBmsmH+6AHwh+u1LmJa/BNWHToPlm8O7vYtHHigXNPmlJ2p6ZCns9xKHxSOZ
L865ZJp+WuHBWLTqsLDD3aqQgu4wskjM9Ma1gZh/nRpkRWXbEIdL6LxjffvVGNLbfbRPRcQImHHb
rWPr9x12aezLbXEb1inqasIwdQALyZreG++tWOJdnFKMo1aZ4utNzpnwlL6OUVfdFmlSwZ2Jbd8h
SO398SGD/H3byZnik+R2lst4dbroLZrJeEFHM1lQxUPiUMdlugN+qjqu/Iwelr1qXOhvESXImqVY
76aU7DkIxJTE/rFT7RsR7fQmtNbHvGJyI1ND3tSp9mz1cMCYAxQ+DaKGstdb5PyCHERt77K2D0vc
0hZycE++m6cHl2NbpZhcs+XURlZwN+AHMLPxFEdzenUeRzvFQgT4gqaNHoOECxatKYy1EQP2h5az
JRaSWVJFaKZkMT5oeeH4TgBV7y85x+sfAdy/VqRZ/1zVyKbUkBZ5RkFsUCjCg7+1tvVRAAIdsM7B
Fi0hnqUVt0Onn2IQ8/c8XLue2dQplWbRecxtfBvUBHdxlP+lIJTCVgozezbHGY6W5GVYwanlCk6N
01g7YF/J841j5/BvKvO/o1BmFolN2agMUmt7sKc4AV8Xs3dOM/upy9yW7EdvnM0UH35pCJ1Bgr74
zJOig6iC9y+WUuvWyVH05uWrivHPN05etFQx9k+hUaNr0SNQDTjg9FnZwDT7tvIr3XjolRv8zcMo
f48H8zA6prE+msqhgfj3OmcAMgYaQxcCQ1M/qiE03vsmGTapmTjwvDWbCccQvy1v1QxBiYZiKknX
yhzcjqALsqw89jIzH9Bf24ui3gPPAgEWmRN/Ydj9yIVLGKdXT/rcasfUBdbHSO5Kza+95bFv/dK2
v8M2a0+Yg6N7QQwRy0X0kTUZnqJpyWmLmYotUAQGpzJSG+yfwZ0y+qNDj9UZS+i1E+T0ZFsfO3Rn
9met8eJI9PP//HIzf68q5AEC0cUWUNjEZNXvHXGF2QdlhC/g0ItgO8EO923Kkqux5M9NxMxW0kpg
CdbdedCxskbDLuE1sB9NgLWMh++Clf8YoVCoGbj5V4Atsbr6YIUgJHL0xs0Pixb7i+PX0zI/UyN6
N+k5nJgULyONxO9g5YZHbZQUHf/Na4Df+6/hW/442qcdG7swdZD/HL4tZlKsxbBge7ez7Ii9lPHp
bizN+COqWiKQYQmzSvJEoF7JHYTTyau0WPuE78i9q2QT3GTVQSZW5hcOYiv6KZi3udefG9eiv6HJ
GXXzsvLaBcYXo6v2Epoq+8t7qRWBkTO7u7mn6kYTafd9YIm09bl4tWFE7KD8r5IEqVzjbimB0Iah
rt4phz3mEjWumPQXvUveYzHEz+xu+n1GAuYggXs+ZBjBPbxIGDFHSJpLqL0y9bEfiUqkXp/EFBdx
5tiUpQuWF93kMENFB5XIlWOcRXRtHNjedWg49Ce1J6zl/WaEKX9TuSDbOMyyIARkKZtkCoCBF69D
aw8/B8SuQHYfZT/PeNyxggrroRvwMaTKqqnbgYlbMcvfVzQQnxwO1ODMCZLmNXY+1Q/2Wz2VF6NZ
rJ8srQemn8HZhvrIDTsIvK6HfZAEEna+Ydl3xOxIXGj5gdAlJG1Chkm0477d7BaNiMq4a5eqfSf2
hnG8PXLtkt8d3e5GJKRc5MDtaGyqt0LZrkcpyjNeLHlKIis/dGYz760OK+aQCCr7ys70M7YZUVAa
739zhf3rSmQpZVjKhFagK+P3KwyBJ9ZAj2QHl4HpQce6bDLavFXDazaIa7zSzGTY2D7DRHHOAJEx
8gMoi4WeE78zdtRPrdxEXXzmFnNeqp3CvdLRyfXZQumdZ6r7iHeIlqRAv7rql87xVEf3cD4zg6Re
xjdLl/l9EL1jbMO0wXR0I/PlVu/4yswZrQPc8L+5+NZ4/W/Bd9wUpN6gSyjT0I01GP+X4Ltm1drS
CxUdFlVe4nQWFzHH4cbOtPgOfOA5LwTlNWHxVEJL9OSg90+caC7a2HPAbNr+2koyloMSqD9WeKsF
mb0OK01sMmSWqwH3d5gPOAdXI+QyfTNI/3mmRgIwTJJnLqJq66KJpU17Z5vRSZTWgXF0usumAH1a
1dY2E7m1q619i/61XZCz/uYhMOx/feohEkjLtcl7MH38nVGhBr0iEVxHh0FUw2XOQue2b0z0MvFm
q667X0ANnuow/q4k3g0ZV69jHGwbFU47W+kM5HK3es/SSzcYj9mc4mLOhfmUq1B6NVxGh5vI2aqb
4dWN3wNsCtdhHD7rSdcPop7JuWlSfzETinI6myutTcirzOWlMwPs+8jYUZm9FAhvlyVuXrWwizdx
kCYnOKL9o6uoPyqqp56J0LbO4YT0fXnNQN5fGiTkmymcPxy9HbCZ5ru2mnGHW/ZLC6z50gEgu7Be
vlGRo29tYfAypX34Af+QCRuxvRN1b3E0zImHjNptT6oIqJCkeWxcqkuLVLPtZnH75S1hzT62GUf+
QYfHbM318lBZxoPTV+W5r5sH01zZNRiiHnIOg5W74DjGL7lHaz1rZUXmpCvivdNbpCkWBzCse+70
Gqlg1GOWPOfeMvp0r9mdviJppT9qGFKJKYaVxIGuKudGWK2GaQn7y4S1bMf844eCj+iTpk49ImAF
sJ0suFLRcWHikO0paad7ysFJ3BYhNUoc333dyOngchTmO0NLd7FIi6se9wcsp9j3Ys7lwcKw2zLC
1FuiMTnj6W49W2NobkVO4Bu1Qa11l7IUvLC5Yv8H1og+L4LP7adlUOYJ4AYr1zK864rC7iXChEIy
kr1fT8CxAt/M9IRzA/zdX1RcXfFt3hpYti5jznBUkjClnozAB8eua5P1rm8ry/Qn6Lp+DOgUab3A
C6hwW8yx/kTOvLzPoinejDbfGQU2e/XFecEp5pmKcx8OU/sm72cEnirQnv/zggot9V+XFiWUtA1H
GtJ2f+/cjQyNwdCgNLjrDKzXEOElU7QU4OgW3rzIHwOH6IeiSoLtbLSZT18AmMfI+BgKWtynicGd
Bpj5tnTd6dpqIjr2Lre1nOor6pzjQwOyYDfAzD2Ypv3aFUD6qzm/tUoLaOysYd2rh9Yzo6y7cwE5
u5ZTcsC7ghGOrqvcd8+GlGwFZex+XOD6DRDnQYgme2foOg+KHd8XMk6ZVJFxFzJTGLGYHwZr7LeQ
a6xbC9aXF5WGgTJcfkM2Z1LtlLc9xCzc/bweY8tQdyLr6CS143YXjU1CUwzR7XzuXvNRqOuYxr5J
2mzN6e3y6JRrffsd2t0xppAJo+VViE/GF8NBK1HLS/jSbCLuFDtc7iTjeAAegv/EBrXNguyPA78l
FLaFLhUsB9MOr12RYLnhCIY0Nx/hXtCrsubgLXU2bcZ6GXDaQ87Ehn6Q0X0hRnubzjV0CnlfLHiu
2Hibp8hyiQN2FJcQnwezF7qmL4lhewv0sEtasDXHmHSDD3NjaNXKsMtPTYYzZiSadLaLUN9hY19N
basTAnM1fhfrKSF5w+QLWtwQ4MVM0nI5uE5a38X4QRawFb4MCePhkkzCJP/uphgD3ETQPxOIs6Bm
4w9C1P/H/Pwd5oczLFvu/zPm5xLF5T/Bff74hv+G+zj6P3D/uLougEGsKB7OLn/CfUAnCD5rW866
tWd38T8t78Y/SAoINv0c+/mPZf4J93H+wTBTZ9kwhW2otRH9/6HlXfKD/mmHo1yX3nHLUpCEDOyd
vxG0ghFCNUMo61hg0laOnC+BO8ELsBiT56H1afaM0pxPZzAeKhe6ROYCFeFE/la7VCZaUg6bbgwD
v5HDsQ4xLTZ83jWTZZc6wzUrGToY4xScSoYgh4JIp+U29xXIK3Y/TuEZIyAWKmaQ8ZA5QpJ/xyW5
KzuRbuYMK7Olv6cpxixVOJwQnopyT19qdMgN5FKmCiej7YX/l2fv3wwvxL95SITOY86jIkzb/n3T
R+SmCYzRlcdFU6QjBUnnMNPuiMvO+1LT9nYhMPe3FRuQxcTPzghhST80dlbUNOVbTLjLoatYoXqX
zhDAnW5FiSx0RU8AKNihbDH9du035gfV8T//2w2evt+eUAe2CxXu7Nl05dhfxKi/blmDSAAr6Ykz
B2HwltdA5isTFX6iwy/vXKZqi3EpxtciBq4wV7WLRlVDhmycV+oxx73RYDqeqJ7ajCN2D1Viyhjp
fuW+baNrefCEt4IAkpfXZB8qhR8BTbN0QnKUUFZbKzubGR61HOKLIZb72KgpLNKanzm2Mg8sy5m6
Zu5m5XSeh/BVioWwMS5FmhffxBA+q6qTOCYoZF0gQ5EoNNIEXd+5hhFt4m3V9zsW/+eFUkPWcG0Q
x1wLiAw6C9IPYWpJztYkq4dQttEX+dkQfvcim5Rmgb/VkZuc79uMEXVTRuO37F08wwYBZHc/RERz
L7Y2z0mCmTKwsPUjtveZtF/rceLr2hoHLjKnTa8K4udmENp3ygi5y6nOYirXH7jjzxucAYjlATcA
xlg3NX4Kb4wwZFi6OiLOPxWCoXEzQcTq+CFaGSKq9PKeu9Z3QnGJJ8ZhrxLMnQSdv6Xz0zRg1ksn
+c2JjoaD7IQ55UowFcdiJZFbqaOgxuGc5s6OCs/3ZSFeHVB+XDZSwhZAXYvz9raWi7nTIzP3rEXs
VVF8W9IZ0gH+DqTYetsPzVtlNTyXY1xBqKVSvS5F70ln2zXROXdJ9cKJwUeV4LjB/mdemP1TOkWC
ITBuwrnu71Pt0cHvtIZbfLR4L18MQWPUdMpVR3kcrcMRc81ukbsIYppm5+xXGG1tAzgb0FaX+9Bh
TDTjuMiH52YgZp7VxUs1yw/ckJ8qg3st+zflsIseuuJHm8T3IkKEMeL40qRsf+N+eAW68b5YG+jz
8MAY6GwWbfFDfOGWDM7VgnI26fIN/jeuS3Fb60vDzkHs45kWzZS2GHISnE0rQDg6LnkmDw5ZcAns
J4LxHoVe2nEKGvp9JLqbqGz2HXdtZxqPbdp8V+Ke4fCpd/Nnmv0yP9Snb5ph+XUPsh8DyHrqozKU
N8vsTWsTONMbJF71Ec3MLrWoP1o5BXA4sDa0vLw6qXrKGJVKbblJqkhHLsa2FCWhfiBHvulzvJdx
+ZDY7TfyS+9RRktDmO0sriTgkf1H5+Agavl11P/CwcEAaYCgwW1LDU2yZWLJwmo/LSXHd5V9okr8
wjf50aDdFdL8prVRtREdC7pqiR9O7jUerLeE55Mqi0saxOe0BhfS1M/M+071EF6VZX3HqUfNkvwm
55HgNwYNQtYPDvP2xNWwLocJGGDrIZON30mQa+ycIy8McJst+bCHTvKz4MrzHAzbaGXZM6ySHTIX
oTwbm5WlxylaZAmxmHLruMU316ryQZEfNlKAUEuXJawabNqrzLwAgGLACa05H+6pNL/GU3qf2POd
a2qHSrlbo8KXMWOt8kkxs1yTdR3buzlOTQpaS7kxS3Fsg/6YNFHrZcGnsPIbUs2P7sx4356n5yqz
Bf2vHMyCUb/+8XvTbtkGdrnrhvDABvlblqrten3PbQlWhUuJlqBjACbdTHTfmHEmyfAd+v3sLdTK
Znm4ZtYxcmsmFFDjGlTG/fqJxFVv6YgqMLmfogseQjvbtmND21jQbkzH+SC0cxM6MMKOqnVXfWJ4
o2hFB+1aG1iU8BaX2TL5scspsWYGO2o6FYfYoUvBMEHZDeCFyKK1y46eghGzfhL3R0FvLodKpNbW
CAmcjxfdbY5FZ7yali8TKsFSpe5sVb6GbrPq8m9dxhLmLBL16puuCs7dHLSXmIkRDAW/6LGjJoy6
VNFWXtUT3Gce8tQ29F1aRrQZ5yU5ji79aIrb2wZQH25u88WMyaBmxuhPhRh3DGwuWdW8BNF0tRUh
cnrMXwzs0kna/qC5ofZQoX6YQHXKjglDwTt4Z9fs5dB8fWp264dKsiWngXuuHI4zkfkhqCVbqgzc
XhNuI3eBeyEZ5074/DiPkRVOyenYy/BrMnvqFd3NFOafNsaI09QknDVQrVyMrmQzp2ZXmkO1E7N1
WaVFKHg5ZuX+ifrU0cOpwPrCvWc2+JtT43vO8MMzAyaLZPE8ZVrvKarnFkfit0oLXpuovzUDbKCg
PQq6UfW9KWkMCPTbXOEKF8LSKF+YYVjM+KTdWd5WgmDd7Dwm1rTVHPWWI/x5fQ5S4COpYgrYSLHZ
lvnNYiOSdBQEaqLDYYxVsYq7wk8bdYe2w/ml56VYdfZ1AWhDtjm0N5w7cAimhyjumquMQebqaEsq
DkbPqcyOfJCO+sTE55Y+Tv2MoPBjcfSnesJ0yN+A84QXvNZSCq7wwPZ6uQWqBVvdLn/GzJm8DIKZ
N5tE8uZkHxouCny9njaZ9jjWEwS2kCTIUYEWxLirrrrE/+jK8ccSk86oxbwXFK5HhD9hDiAnGaC4
e6WeRvjaaeicREeVme5JNFC7tOAmwxZ0WLeCpftGpy2lFLwkbneEEm7HoH9dHLnOVXO0fkHARz6u
B0TVpd37+tBRERqygKMjWNZbWPc/Fo2LOI/0N7gomLRwaiFWvIZG/piDZuSFjhRXGm+qEdVOydgD
rvNjKKjYqNhtY5kpPQqLzm6mXTmufhCTpgkZGZlKzWe7mMlnQD3z6rp8cXBCMAu/i+z6SPfrgybG
S1IR/InTJ7afJ62fnoIIk4wlcT4GQE4M12v5Lrj11vPXX8ftcQNOw6OEFoo/v9a0cZSm7iNFRD/b
ZOI1P6mXSsX3A3+hLVsfQ8rBCe5sjuOa2/APB3ERQfoLIF90WENwYrnZtR8+lwE7Z5jSSNq0e1Jl
pm9XFKVYJAdgE6hjN9GLMIz5vVlSlcFSb8zCr4vqeezm94VE3qlnaoHtYNqY2SyYzc8lmQnyCF3D
vKtcakIX8OHodws8Fw9phe1zR0+xL6scJrU7XgEhCl8rMdrXBTykSlDe2FBo0eQrnG+gklBmTwZc
nV0iOMGgRKKQJ8Z5zCfg+0RGYYY9C4189aTF2TaSzhPwFhtLQ8vT2CP1pvojsa2iiGnuspI9WT0u
f7R+9iX9gT6xn3HYBH4BQ23D0X7xIOrEN7NYxDZtEYK5Dgl/k7yeEGIeigKciRHGEK9SbZ+6RFqr
Qq4RqL7dAIHxsvY4hYg9WtaCAaDfq3IgEk0C6V6nMBBahH6slXbOJFUE80BbRhHKrZ0FOdNWctqR
ShmbZbhGopXRLLR9S70M/FLafezFxgURRNmhi9cQnznH9Mi1VD52CA8nsF/EUx0icn9++PWeQRlV
s0atvz450ntIFryot1+f/OMbzGvWLBM7I0pT/vwRX+/N1A3v1KBd617iHhx1dzvXOvd2cx+Fyxoy
VwbElxhiQ1SVyUYDi8NemRfM1xux/oO+ftDXh9UkrgUa3K5eTTTT0DDW/Ho31WlSGINqEzrO+2TR
FVlEZrApLKaAiqQbwBLjmDcaU3el6j16pjwiUEuPAxzd0V1Bo2mIDjUHT9KC9P7149cf8/Xe169A
e+K3ff1s7ADIRRJeOnCb2gu1tAZbiiPGM3Kd56seb0C/K5CHow/cjJYwiA9HzHv6OXD70EMWW+7I
WHNiMq1qD0zi4MRyOfOSwaOpGdEFeqmx02alWAfaghIxigmJ/CZ3URBm/jSKBuSX63JVLo8jo8/N
hJ/pAZQ3CWx6d3fsYNjNERuCZTFjd7HLaougZN1bAoibyEGwhJIGVHxfmOhpbPZjzAJ5OWu3ZeDU
7Nsx+bdpspr4NN8eyg/2IwSNQze+iaPmpYPvzy6x8BnQ7mYmxugz5nIl2L0z0NH9CJPWTjMqOmQN
fn9rTeENvPN35gvfl2ZJjzmxCW4PwQnAbYaqeIxzAgBSq+QDtruTO/f4hqwlvrFb1oei4lbR5YCy
8ENkHws3JCehYDKrhuZMF1OFpX8w/Tps7nNqLs7UG8AZGZtHCdzmdlxWD18+tzsiB8bZZtQR2U14
MSbMv6Kwjpzx5bEdguQe4LbthVwybDWKz4GKQcrkT6XkBtbiojgXBjsx0i9wAecYx6jmsrukfBvL
3ZBhAAnvQd8pBgDJtCvjIXwal+KXWbN+j221MVbfizsGABEwrdUpKEQ1quWWlwhRMxjHHMbDEDPF
wB5TOWegDOpM3yF0yweAJwxPsuKNKQzHvcqdL9IerthxIe724adVdvOxKokvTCo6pwGQrQnM63a1
Z9x1YFLvNHPEgh8iX/bCPs1LPT+RBYNDWNB6YmXiwQJS9RRqbXHUhj7flIJW7Lq1r9O8ArPSahkY
zK/Rw8QRN9X6ZtDldR4t8nwwm/2vHqhY2deU3MEh7qfbdtaqq+sGd2NiZAfH7NpzOI3P8BDwsxP+
WBZ1dbZF0ScPDaHTmxi2ShSi3HM0eZhnKClJYxHOquRbDOCAJzEddqNlOsdoCmF22qHwqeNpcVO+
BexG0NMgcbUWmfRsKH1Jm8FdVVuYsvNQHu2MuKNlXqFv6AdtpR2kbkb+owX0MD4Z0N/Zo9vMt6Pw
IgSiRpiJcg9J4hTLothFefCDTvPqwZh0ejMGtZ8jiQZiWDxgxvI+NFN6iLu9Rsrn2Bfp2Rx0EDC8
cmEg7kC5PkOrOUUR1cf429qdiorXYDHSB4W/zgia9jwSJKz1HJyf4gUxLIzi+zw8h0xlFNE4TKwd
FMc7ix6Eo2NP98gd7g6CHrl5mVoHfeEcb1gVYLBWmLRMRdo5kOducGYcyVUIErX/SfgkuvST8x7k
5svgspOZlgYPxdzcN7xyI8BsJ4NGgKVfYBtHZL6GiNzyiollLyGYQ8QfRMGHB3zQvtalpyYvwnsU
irvAxJARkzPhAAICaiGtWGjnyplXfFKe+HJ5WcgH7lyyOfs4ob3VEYxeOjUxUMBYN3dnCefsTOV4
0dxbcX6N2dIYm4DY0N6eoTk5vVnto6nQz6C2L+ynk13ZFM4xAB6c9u4Ft+HAvTrT/FDh9kgXcfqK
oeq5cPc0itt3lo25SjbFjDMxwJlpF8+o+m9olvpt81o3WvwEMWXL8L+/BhE1FhMbRoL0D3po4qAO
M+kX0vBryL6pYnfeNWXDJntMt7mJ3r0GxbcADn5AUJ73y9jX5ylbtsrClFNBA2dWuqtCh9GaLZ9n
N+8O/8XeeS25rWzZ9ouwA968EvQsI5WV9IJQlVTwLuHx9T0ya5/LfRSnb0e/94MQIAhSJAsmc605
xxwd6Ah45cO5yIJjg/cjFH11I/JnYWb03SPAiv0UnZcg9PvmUgI+Oa9FdzGBUX+lZrnxsf5Ji/hk
MStogwBRNAu1lqY3TcstWWth2GyEXJ3FjQJ54R2V+GrS+hZk9RmCg12kU0vSBPC7sNBIwVqQ0oYl
jYxzkbQflWaQX6prJqLCkuuCDoWJRjl2EZWW/bmayvRsBjQFfu2TX016dG8WMszXX3rGH5xrRLDv
pzlfz3bABL4vs5I0B285A1LbJh5ZO8wwgAfITWoBhfVlHih15H09IW6TIZW02ce/V3OyyE/6KB1I
jn5e5EKtmQ6ypQ3OnL8f90uRbnUIVHhlJXZDEJOm1irm4YzwbXo87hxbzHcqDMrsMqSx5NpgyQOE
1ZxbV0anZS5+yhraidoWqaHL9WmXe/+OUOMfXObd0MkD7x+vVW+gFtcX/PEQu1SJiUdkZihi5qDX
l7Qe41lAuOufb2j4Oi9RO36uGvj2qL6BI7i++h87qY2+5qJa6LDG/vkN1NN/fL7ANxqmwImQRLDm
nLSRu+nN2Quv/8Efr/hP73LdxZg5c9Nex0vK8ciFEM4Eua67qE4tjOguPCdAl3io5NOtjaXZnAK+
ZCYe0hiai1tDCFELL8JuRfEUOoZ67MtnZjBg8CyKeofdgMkbqdnj1h0HmRqsPRaV/+TiLAhNeQRw
Xr0HlHx2Tr3U+o5DnOx1eSj0sWCCTygOmDWzeAz6Ffb63B4kwWi5FB0S+5nGAiUAYukyW/8xV+tJ
jNOvpKxxe2ItIkJyMBtyEjyIEiNctmRxyBD2cBpxFOGPZZzujM92joNU5M1jmnofSd3cB067ja3g
S23EP8nbAZg45ndUYj8waHZj+qWdUUzOAzD2xk1PTLu/YS4uN7QKQqO03tyOTCsKPv1GF8R6S5sY
hAY00s0RZNB7XpYWtY8ZboY22KEX+/zv/XIL3O4jchkAB8ZjNdnPWT49JS3kzsH0QfzRQSDNjgpv
Mb0jqd7GNTMj12xehf3bn6nkOoS7lvp4NMvTKDVDupgIvEr63zbIzcSaL16SX0otPphG/MOU35mW
f9NZ4LP8i+fQ+u6chP9t2vaM/7IBt8+Aa5V4iEdss5dpDuAulJscEnLl2PemM7zgo7cSiulF+4Jt
5MGpO9IWbfvQp9qvjuAbrAgp6PL50TfW57weZ8JgqmQjgvqmF92x0Ui4Y+yW51F+BgkUH0kEf2gk
13yMAAAhF8tbmInJxAQ5glbbkaDWxlaxTV2pQyoskquJPRb2Sq4Fomo/KJ5ny4euNq17/yIYbAHH
hBYcUIcI2tUihmBeQ/LVYKZp7UPfPi/5Mn2YTE1ppOW+9WPRpj1g5pMxRHetMx2DMbjtq5bLpCWH
53e6nz0BjNQ3HgAvnErZcts60Gf68ZY8aEg8yzbof4xTZ1Pe1N6ngHz4ET1EHdsvoNkbM3udIxy/
cYQbym+yC132chdMsMMoIhCbgajSd5u32ir5yOhKRi4kByuzvHCBbLufWteBn0NmxGS2sMkITyJy
ISNwPMOh0dCEgPxPQkPj4GfF4ZP7xNzaNQP5WE5k3BoHZ1v+Eto0h6s5Qsw+EstGkJ1W0XLIOyA2
GT9gMxGmFSzMBZmpn/2RjI+HQEsB6Kz+L28o7m3P7kNzjoB1tiUHY/SV6Gdyw6o8DikpPvmoq3eE
Pjyn5PBV2NCYlJ2YS7ibcuRvZ+sBRCaSSAAJRNsGyShn+nrBf/m7TvcgWx7rIvhAE9PusFSdA+Qr
G4sMXCzo5o9Ot1y4ODNwdqxtNhXV0MTOsEo4aqbb2Meo35uvdYHrnvBPCkEYqLdO5w4bfUaSyiUl
h/UJCpH+EyYIH/Zee8F5g3wuzr+h1TkNSFUoFEG65SdoKs1B6fqj4Ca3N+W51rglk5YzwqI7+Y/Y
4BTGKmfL0li7vOf+ir37iQOeK42bcGiJHkg8GRqipmTXFlQZxMrNsa5SBkKkRM8SpZVmxPoBraHE
QDTRhGmjX4GDCECyJa0C7maexwghvkErsrhgIPVFM3dFzJ27IGm86r93lHsuXZ0n+9W3sKnPYt7W
eUeIeweSxM+/QRQgALgUuNFF+xgVAPGEXdzn3Uq5Cez97NGgmjivXI+CHYD3GqF1K39I6Pr0vwjY
ZLZCVyt6HO3lR+cE74J6CH8N44d/iAVWfbALm2ydf/f0IUWeP6QY5Lyp8snUi59lQ5puF7atPoFg
6BYHIZEcynzn5TBJptZHLhoxpDfydcbxQ1ThMmUnyycbC/sdyMZefv3eS7d+y0hdWGCrA+9QtBEz
Zpv54Gy5/IcOeiZH/wIHc9qNbvuOfaI7oE+Ody3RrjTSSFvmEDRten72xwhgo4RL4oza/SwL9ngb
s7AasCnV8ZYMEVemRm6SQHs3k+wmL+p3IevpJvEKdD9EfbkFVY5/APIGZA3QKO4xmPvmFJnLe8sZ
JCg7a4bxMkLqRJ+I+m7+mLFmhnmFUb4WoBNp72qUvnMOOp3Sqe5+5JQM9k1D64CKTNgXwNGdtYL/
hDGzZDIjU0bqBfAwsCObGuxmSJ3vqUHXOMtxUJvFzilWKoIZkW4B5O1V+O8519BGc5693LiUK2cD
aMd7rRzxSxr2zx506YbzW4TY+O+mAjRbBUoyjMBRkec3QKICWAmQcsvZzq/vwhNiiJC16k9hP9FY
A3sdiJIL1cIBEeliXwbag89pCYgGRnwvHf9VFBxmKyAMAYuB9luACKFuQGdncAj8M0pkYeXcvuTF
fYEQdQtXztyIOLSsxrwdhpbgusbb5QOcn6rdNQModMIqAh3Hq50xSELwGXBJiI+q4f9/qpz/SZVD
FBW6jf9elfPld1V1SzH+rNJ/j976fOG/orfsv9yAORWAaLLvfCdA/vIvdY4U7oCV4WklwPmnOsf8
i02uj6jHgntkOWgw/hW9FfyFTJowL4NoLvLo0NP8L9Q5iP+9P+UcHr5RyzN00/YMw/1Tn1MwfYRs
ri/HuWgep2xauZhljzT1a27OjJXcYB9rKDoK8kRRtdCGMe1uLwmPADAdrIBe8dAAZ+lQ7q/9ZEM/
7THcgIXZlS71LG/WodHQo7+pve7rRCrxrtT6Zjsn1IP8hObfTTm6YFIiBlrlwD+L+X1sgc7A1r0P
jNcqgkITkebFOGuR78Wl3rc0lH1Jf7bv2sKJvtRvmRjTk2DAhRmei/YU4KnF77mzCzq/IFCybdeS
l2NzRyLE2JZFxvgVs5mxKTSHjgBB4cAj3OwydP1zljykmWgOSzAekj4bEel435NogOLTd0xh4g+s
isTPyuRfKSJYGsgVNXe43Jy1jVYUZxANS0hTPD2UY6EzZwEw0s3MkfQqonCbVibwI1unZ2UgTU9y
N9S1mc6qKd6oj3/gJiSmh9wX2o8tpFh93AwLRcOx8E/lmNiMBs1bOiP0J1D2nVIb3aB1O829t8kB
CVXJmALYCXCPAwLaYkr2TzP+ttALhva0goXZiSBP75aE7m3GtL12x1tocP3FcN8Ic81vrNG+JW/I
u3U9aiozEVw7gXP7wJ2PSS+M5O04e/le1h5sl2mGt7RS7lMwgMPnEFKfY8BTOSA5sxQRDvblZCYL
vo6BUqRN0m2BPkOg9gBQr81lFBPiw8Y/JgwZfBBFuta/RwaqzplgxHl174fAK+8d26RoDO92q8l6
Rd/1t2tRaCfuV/dOXXtHL03Mu4AS1Fzb3z2jBA8eNzdzEzQXDeVzgAH8SD2MfiAyZyYfyxPuUkxv
c4b+cQoI6nRgHuRkcsW+xyw1esYjDoEPcdmus5NytxTWZk+lSQerkwBOoF0LILaFIeTa47H0zfk4
FHUd+tyMD23ySzCqEakcJOK3PRheuXcq7XcL2ijMZwAn5GKj54yth95Hn6p5p2xFpmxmw03VIVKI
prnZ625hYOeDnRr0HCdRwQ9H5XfYMnGiHcbgZprN4bRSkt5mo/ejT5L8qCPGpUrtwrpre6Rsvf5t
BkOIpMgETTBTNvfaX1MV8ZK5ewzcGqNAF/0otemm1KtHACMccVV6a/vI6Cf8qlWeg540dRl+Y8H2
Lx67Ve+2dE3W7dCJk4iwrggQvYd6cW/rnykwhs2IjHizmI/ooctjXE1kAPl73WiPg2ua224p40OR
Rk/xpP32UyA0+UxXw3KWk4FgxmvzRyBB7a7sddmlqj5KKiBrx6wwWSOL4yXSN7j5fCMWN47fVxuf
Wi5BP1y3lqq78GGtr/zKbynBgYw6jRCF97ArTO+t9epDXQbtvRUET8IQN52wrS1y7mzLLL2/9Pkz
KLmbicRdu1lBaxEv8lXWV8ZfpGbyIeaBNhhEzSTVYWvCa6HxSlJKBpMAZ+WafYtag3kks2OMKtXa
AGH0581oklzl2pfIp5iNvRooew6peGntN8vFc2m0CR7dsT1MUnQAdkcqbYKnytUlSz51QDWTDqbb
sEXmmpAdxOhpSxwRNaMhRBsPIdWhmBqPd/hqgVY4XIyw/gHBTY8djnVAXNChguq5MLuApJ720ASX
HGJ1grMb/m4SOsGBzrx5xBO1TSOKZARtfXP8CTRQYbUHQPTUiS2mGVA3+mVI8Z4syXFimoK6whHk
bOQM98ZoO3UpPLYqYyDawYipvHDune6FMneoT/1T77jIPidf2nW5XKxlchlb4pJcq7zHQ/rVG8nK
rid85XFDhzxbUMIwBKYi4D98Wws6MHkEK3f1T8vY55uSnLRZp/E0M3VeSLMLff1sZYWOAoMetXWG
wpvdof4nM3qI69vcTd1t77xTTtWkYGMbLLStgtJ71wLnCAIvOmgmsdKjDJjGsovERYZOu9NZI85x
JYvaluRxGU49RJm2Ex4uLxfJVVunbxg4SFtKq9d+R8MTEb3HrEVGXltkX/eRS9n46A36my6jsXty
2TQZlt000CtrhtewrE4aaQMbJwNIbfZbK7Y+WhK3c3R1JLQRwm2JlLAeZlzYeQhbcvSOUXpxG5Hd
bdbQktbehMUgrEfLTJHJUytdWkIFNRn+jYD4MOrIFVJywSmFEPc1EPuLqhCU57Zuwds3ZIlLjPYu
6+96MsZbssbtEqWDJePHpaAnML7DXBa7WQaUxwnlU43M8l6fmJaZRr8jT3czkWuuy4BzfNHr3ukp
EBGffFplDLqFaQQQMdHozPxZD1MZmR679QGvdR26UfwVl/upMpMdUoqvlLJPdcYht1RDESYksY8q
kh22WDagXQTVw5yO5s6mnRFFBtZdCVZUk9HulmFQeQpgSQa9P8F8mN79sc0kP8bMop8UCJ4DGRVv
tWIXOyX4ayIC83Z5z2WsfC8D5jXa9QaJ832cU9vwToNbumHrvKaL/+4kpbEdxEvnA6HL+y8ImF7j
cV0IpO/uteyGi0IUGh5+GjLvIz4ghgCQjgNBGzY6FVXbyd0T2LoSlGS/q7gW4MZONtzbFuKxmasw
2jgUTXRKxxPqSUAA2kQTcuneZnLKcb9pMq0NPs2N0bQMR+x4P5hogpG03Nfj+JIvtODT2b+New4u
Kjr0WamuZDSiQz0zT3Fdv4qBBrPg6oYc1wOf2j0HAQRna8l/mXMLlUbDs1yNz2uGPiSDJoSbo99O
s2de4p6ORmzs/AScQduQOToNjFewRTZF8VClxI+27S9tdPd5Wc3ksbjSKI0Ox3+yZXYe59wh0ped
i6EHswhHn52LfYrFlLFVYwmCGPCbbwYX4QCxDrTkq2dQAZN15M4eU28yaJXLxdQ7JZFDZb3L854b
7qS5nJttgUx5ms+kKv1zoba5czR9PsEBwJCTeCAu4NCDFUJYLcjGbc5C55QlVWXpKN0qEm7qOUCz
1GNOzgJNBunNbdmdI00X53V0cWY2CTpayMWnrHksc4qeYypgEdPXOXdx8/cil/hv9VA94TSTu1Vf
ROtN6jSRUVZn4rArwFZQvpeeFC+beBC13ZdPqjW1UHt0Q/sOXxeIhnxSbVJr6j0+3/P6dkYDE+XS
LHkD+edtzVzrXI9kBOrByfVQeDVaDheioqhQRql9VjsAQoSv66OQwqOfbzT52fy1YvXzv5CPoyEb
KFPrRUhxsToLsN/06qSDU62qjdfFH9vUO/6xLUoJyukgtP+x/frQj2ifZBn9SMRUORVgBCqNTcdK
IXbjHJFH49LwpvDDRttzXoqGbKdJ/kWvf9ZMcooLBURTf+YCGtPKaJ+dYJK8lDmaykpt0724PnbA
aa8vVmt/vKGQEG7XQxekGOzXhS7B+oqur7alHWmqsAWWjfoI6q0wCnOMqTf8XEXC+ir1/RjOVtpE
Ugmi1vJ14acteuwNEDt+jVJBEhRghNdp4mx1KxTji1SUuHVxklIOZ+NltAM+/2xx3PLqz3X122cu
V/Pa6aOtXs18AlSm2JBMyi5qzZWdB7WY+tu8ocBprjY1SspufCO1GreIaArQ5Jhb6TZ4/as6jdTC
8zL+Co08oyoHMrifMqkh2RFgeMCpA9yuOy9QRM7qoVrT5UN7zFod4BqrwYjvzNT7XYRl+Wg19Xct
8IeLFD3gFXOPC2KWL2wOO60RTzTxIZ0Q7dVTuYM9my/r/GB0N/Yi8gc/dQ6OiL6JSBRnT5tIY2co
TcuvFfvGi7JdKlF5doMtxEJQ4pdfK4tutkN69CGpF26XEM3k9ZLJHFVwgmzkyMPU8Co7aK+TQboF
/SIjhpJQDwOo2ji4oNlzmpcrwA8n0+/aoTC2QWr5Id2d7GTMjCLiXDv5VKXI9ujyyzSgIjHGqLwz
zZo7JHqqbe8xtW4sNweKTCPdiZt7HTEmZmPzMszj99GsoE02CLKSWHS7rDCxBMdLfnan6oMz/Mnm
Rn/Cnw/bXUP7Oug66c/DAHcT0V3Vw5MhIIZqqBsD2UfyGQB9BgAm4PmO6R3OPUyjQoCvS9y6POZm
31JEZ6rZyMOvVBdkecwtSimFfrH8x8Y/9lHPBikXuOt+ded+J4u2CYUV3KrnitZ1ucrI3dbRHwg3
xKAp5VqrVGoZcqEefi6kmCsocu7zsneYMZ1Zw2Jt3VOC1rCZSfMOBhKnZHMVIPSXWYrF1BuheG4+
31LIPmAu5WUuYazy/dVzkZSgjVKMpra1SqCGUk09OchXX9/i+pAAp2WDtZsmvdLA5VIOt2AAUT1f
yvI0g9XqdVEAGzpM7kS4DJQ226FmOqvj3x84R+Bmyykomi+57frE9aErgqnYiCpuDkPlfe6iniUZ
4qfZoQ2/7tt0jR0ajPOQBPyr6UwBFVYsMo4mBc60gYtxA7YOAK38E6i/A4VQnlB/7LisgyVUq6a8
9eiW80qYE4V82blXi2WorbOywIxihU0ceHA1JYBOwBc6T3Qvjj4DJ0WWZFxeQ03lUgNO+++16zbw
335oTia6XjIvtqh4xbmSt1+wBvIr50iz0EhAVlq/1mWaEj8FfjFlEDktt6bkWprYeM5qjdxa6MTa
dIwtkzuDS8afM5pHJq7xTnBqbJjk0JJVn2VVF8Rafjb1YcSE/bmu9GSr/nfie5x93Vh3ltAIBim0
jtjGH0s2DedpgC3X6OYhkjdI000FujH/qyW/Yafuj1ke9xf1eC5QoCLCDLJdNsdgUkKy7UGbrAup
HWI++TltBi7+apH1gV0eB3lH0EsNJU+cLTWa2OKM0B07r1x02MPx8vNzKy6nep16YnBgxUHGk/eP
TC2HXIAZhXOw+cde8j2u/6P6v9TL/9ttfpfwjtd3UGvqdddt14fXt7l+vOu2rOVkxWlG98QD9XJ9
Z7WzV04MPT4/+/U1SeEDVDDM3XXT5y6aCWnQdbAXK9oaWMTxjN7c3TciRzDC+V4vXrobuPUyxedU
1uTRR/EqqY+2DHFQG+t1RkmMrN3OMhfSVAyQHUxqHdM4sIWF9UUdMurIVcfJdTF7/h1OAXMv1gyU
4fQ1s4ha8VHGnFOAdqR0eAigqlKaCmqNBqy8DzcAm5n/y8+jPoQuxsfJdKu9j7wqhixwRK1H6kuF
Wc73acr7JVJLvkIt+v6M7TE9JfDQvRCKSHYivKI/o9/6YgADBoixMikwcpQM8j24i68MOlanPwij
ODdFMiJfKj+ExK39X2OhAtCw/E+NBZu80f9fY+E+L34mdfnvTYXPF/3dVAjsv2zmrR7u0c/uwLWp
YOjWX7ruUqnyTB3nryzn/235tTz5jIff18fTS2aJe20qWH+5huMAKAeoJV/7v7L8mmiu/r2pwAbL
C0ycv3wMw5IW4n/Dmogxh2njGgSxpN6lqNHYTwuaGw8sPELwl4lhdTOThdLks7kdtMecZkdYD+ia
E8ZGBCJMMEZ1+o8EJYbzwuHZ4gIhQsQ+wRLQzrrNPdC2GdrFwkIsckqmKr2gLmh0Jw8tsjzCSfRv
c0vCMFE706aEwG3569ZeDIK5AlqHbuCfV6sMztgWxm2WoJYwa9djnuC8NIiYQ9FxaeHO5Z7HDq6o
WrsuNDucTdiPi55uHQ8GpnrKZHyN4E2+qJ1qD1R03O0Ja3oJ8Blg5udGpxZx15gQi9Hs5SBxQIjz
EI0MoaV4jhm4/Gtn9YRapHIXtXZ9A4qcHdR3YJgzHZJSfCSdjNTwSSNH71he1EI3hvIi1gi2CZmi
7mKa5wCaw/lzra+3Ze5RL10JiI0NuM+U1ZDtrMXFLwPMb0GgfR3a1NvX0Q30csJJOmo7vhVXl+si
M2g3MDzD7JRTNGTeOzpb4suRMTpmc0nd9AbH2brr7krXmcK2g/JQ5XWKtqr8Yk7+u9swhRjxReyY
Nn4rVlRnSdr88H2g9MHifY2mTGz1xCV5M/Mruv0V8rhYXu6074PPTNsai/3IdCM0gnk91m55Y/l0
DiYqG1uq3SbVD9O4nafFBkfcY0cLYlffZwK4KWi7k+ZbhP10MWWHwUhutOXDqozqdmQISQ5AeTt1
FQB0+yIyayB4e6AyZr6RQDhCK3UxntHIu4XkM4aG4IJtOTX9ZuFA2R0nH83V+Lggg5/zYLlxZ7gh
woFOEWtOcmuOgqOzX4v9BEPuOBGFRDxreWcTugXwXowHa4oRIRj5iLlVTMvBbrXDbGPwBe8KSLmc
bipYkID9CLBH3Hvx59q50YvUPXj++qKeC5qJX49iWRmZI41sdnAzZmCm0A4GX/2WvGvr1pCfuu+S
F/Lplj35Tnv13Cp3cFNZlnU8ghjXZzfOMKXaPTlgebXeEMiy3Exuyu/hFIcAy7K39vF+XZAATMaa
HZxluHUHOZXupMYtQ9ezZ2Lzb9sm8R1C7V3ax4zT86S8aGagHxdN7M0q7s+op6iT8J8zupOrauN1
IdMUoQ8yC9XB3iskjmHzP2cEnapHprx55qRh0UvyfGg7MTEOabRrxdfViZ/py2E6W2zzgoPyk9g/
c7KQUf6liI2tpYOZTYlD3eeU1lVS3uCsDRVFQeRxC22dSrdtQKX7kmPaPUuF+m70yx+qADOZy3is
A6RFqqajilWfq41nbwUoq6MeNcUavhc+4wBbwmRNuSCax3b4y/kB1jNVH1KpXGLstx0kkaPaFAh0
WoZhjztGHmLHJYFimawQpsinsb0hh9LruNyJNicIHueHOKt4NzBg7/k8jrtEjnszuVhkAphaU9tm
n5S/vID8ZJAw1EWIh8lMPZa9mx6bMVh3dtO1aNGCn5YIiv21irWW8U8jFcbu85ccEP/X/qyFjHMZ
p9so2ax5Oi6B125NZzUQY2DVDSpmAuS59yhvIC3qZBeEVlybdLpGWV6QBRNVKwFMBJ+NgrRU5ELz
0s99xhCI6M+9Dv0zrdoDaJ5kX2ruAp61f7YkUbr1/Xlv1tWTG/Gjp6P0/GkTwfSAGEJt0SvZv+HP
2FvBdkLxz1zNwuTSQdWOq5tupDHjIPCrrDEA4RQaQ+WQZoEvUk53XTUKVauqLNPJ4blaQ9mzsfyU
8MZa05NDUM5/VytVQUYdCl1dP/T6QByInDelsmLmOim3K1VQiwZ58wLtROU0g5jhUTNJs54+hAB3
TwbMAKcawVPcWwuzGvPdhM+7c4YIUN/afVWS63bqLLhU1Cu/O93v2CAcC2/QUpBYwF3UC02HM7UK
ANzMRmKFie9+pH5GOVzuWZDOtqWBSsKS3Dt3ySEgUZXWZDbsvDJrjoRqpkfH6vdiObXV4mOoIQaZ
vI91RxwPkamr/WoWD1M7jyf1ja/fXT0c1fQyX+PbpSPwUf0MEARDU4e/oB6phSpOObNLSvPyNslI
M1WQtEer2jlIDD+jy8wyBa3bJiFyhXOXywM0J7VxXWjiCRPpeNSCFEqY85/Xu9mzasbOxr6TUWx+
RcNPRiDiXsNL6SINHoLM2EYG/AkVBihijKjgojND0CdASExzGn08owB9TB71ngvEIMP1yPXFeTV7
w1F3xu01GJLZAxcwJoxIOJ0CUnpI/FlzSkaccHISCNICh3EaHQuXe0EjGnyFzDWvJTe1prZ16/BV
j0W/V5c3tbDkBOX6UBXkylRDBBl7YpvUMffWoaFUw4wj1g2uBmpVLXwKQVR5PWno7G/g/SAP1Al/
USVytegN7JZmRyCaLFmXK5f0pE/I1gvSTWeO98yUVvz2+o/PQqC83qrP8sfDNdK1Q+WWhAxSWfeC
0Ih6/xTlDbWdsV0QbvjFa+dgLFAaerXoNCIhupJfpNZj+8bw2vZg9s5HyfhrNydacjFtjVlTM9O5
e9JIXYBrKI9MeiEk44ycS59FUTV5BBgM3JWBPGxwqlJT1OLRczbZiO/NnOLvRZsDgYh3qd9CTvRM
LsytlV8GdL4HVW81pUq/VNNltaqiNNUz16eN8tgNg0V+DfteN6s1SirNyRt/kPYhZeiZQ+Az1zr5
SJVIVQvi+vBzjUrfySKCcGhdmi1qW53HJJqq37Fx3Hq8ZG19sCsPlD3fuDJpeNiyA4okYL1xhuA0
NhrqNI/07lRUv9NyNM6GZhnntqnXvREEAASodKuwvs+ytiyHV6lUpF/L0td9/tM2UuQIxNZi4Dr/
r7Su1oghFkeD3Kjr9j9er55w5URarQ1zq4WahipTnXpNUxL6pVZb4VYGQAwYu2aNUpJwvi25EPsW
H8lRpcReb6HXh2ptXNFwkJPBzVU9VrfZ68OS+J2S5t25n6lsVoY+f9btVaEeWgizcHULmuR55MAt
GcuOelMi609q4eszXGy/H/zj2E7hZDXDjVrMHvP6hTuyrBPT6zUaKMmmBxwikHP/RRYiIigZ3TEd
8+ggC4NDe7QXfg2XZGHk23J1DuStkCJcff7zqX/slQ7ZRG0PysfnXhUxNHVzWj2uPrtKVmY7edNS
a2oxlCTifD7T5O4qLmorsxa8pWp1lSeKoQq9anWxZk7X67uYiOjDxpvH4hLXKH9rVao1VOn3883/
ueX6lpEq5so3V9vmzvRPA7oHufmPvZIl8ZfPZz5X1f/++UHUrupx2nrspR5//o/Xt9Iz4J1m4PbV
xfMIRf3j/dX3Uts+P/b1abV2/a7XHf/Ttrq8ZF5LgWbPROi0RsvSMR+VMZumu0Uj0ljrkSb5E81X
pOjwzLez0d7Zmb7iaqbNOa7VS5b647YOmpe8sUYGsyuyD6HbByPyvnT53HxjKvzBEP1n76GNWRMz
A/apEWxvsrtRE8dWYsIN0y55JnECcUiWR2c3WIESDNADIgftbYdQvUiJdu/r/smqU+409BuwmYHQ
ccfxaZ38aTu0+ivIPXg6xDEiSLnQ9rhoSSo2mVkFIYJcQvFAeS3T0O0LjRufC1obecyuZXyK3iMj
ornvO4KOCUocRVMcmqr/DYkllTwbYi708bvZz0ih3W9+hnTNa7J8hzM4tIXYL7Pxw9JIuxj3Y401
zmzR3a6uZp28gUBhTpdj3uVnRPwV9nX7Ap524NKXfk+QAt0lya9peSMUkHwnMvTGTBv3cZW89vhE
QGAkJ7tlQlrVM7lJ1sHqm3ujiXv+VC3ZtPHwy4XG2+iBczAjKhJ00faxYOZG5tCr5rm/HG0rXFnA
KBfurbwUNc7ykM/R3sr3joB70DUljf7C3SWF9YYv6GtAaeJlLN9Qru0Ghlz3y1D8LEnp1omx3lqp
/qVd6OXgRjKxDHkiRN/OjMMe8Ja7P9bA1wkPCLpTncOm0AtUfplFcDGz7MMskCKXpL/D64bIjrfh
EPj9T33tku0s4hfIOtklx9ESUjjptw3Txx3hFAfNzsm/LJ3djCB+jyyPZGXL/5lxzJ8z7tRk5o0r
TKf0ibyW58iTtgVTI2aHAWjJaLVyXOMw99F50kntTTDhHafYePQnYR8IvT8lZWs/pLb/6DfF3RQY
zN5jGN+9EZOZmQGInCfid7RdQGEDpE1EiJ8bHLSpJa+0RAKXZhHSge6Gf22Irp6w+0lI8i8XONkI
RwXOZTIleRvhzTarQYI5NvbOVb8PUqGfqKmLs+5lN/q4LPcBoE5gXgXGXDj/HcerYUR1aCNoGdt2
a9QQye0JV4OPA3U/m+jMBlAPJjFnNp516uj9mykHWT5ReKepedVsn8sqfpLCIvIxI/PHwe3LmKh3
bv21lmQqyqZmkGcX2xxJGR29ByJgskXfawVRCJWTf2st583pnAfb1/VvTVe/NlyiwmXM9Y3fDno4
SZOsSYb1ra7fph3hAd6MMsA2a8Fe2NMQJEYYxu5qQOku9qgpN7669dB9WaoPfU3JbOhoTpnkvswJ
174n76bVg/xBNDU4vdmmgKX9WhHpV2m0LxJi6xtwSW7md2EZuz0p3WgbaKmmYTV2v+haOdvIDh5R
PnXH9jJknX2wbeJbcJoTmT3MsNW0QnJJIk4357xS1WKY54OMlRiJMbrpsDZDHBl+M8jNNvZsTduI
i1NdjhjtCxIZB+wYZRecSwhNeIyzuzZCUeTG+Y8617kHwF7r0B5JdhKEqZZBaE/dx2wqgYcmeiWI
h66fm+Ukvx6TSX9sPC06Fz3RyB6w9b61Lznax6/aDPkkM6acRMXu19RD8I+4RiGDKjGY9sxx7ZlZ
dN/dIWL7AgnTBVx0mAhvmgb6KQHx1Djn9V8IcS/OYpk0pNKf61SEtp/oYUR23gYYVrSvgvGW/PkX
SzhYOCCa75eRH9p8Gcfio0lBN/iB8I7olqVa1rGbn5Qp+E4jDgjSx74H0Xxc3frJSLDSYnP5NdQY
6+o1AaJrz5AAbAv8i+vv6c5uicUYYJPcdFaJPLkuHkZyNwAuuDB7455AzyZFUr2A98ga4nKNtdml
888hnn7MPvLSdXru4+JM/QpwWIf/MB2fYUHQ4zMx9XfJZdHm+8p036CpkV4Epc2DmDACYGkxCNXe
5G9n/WNKGn1LkumHb1THPBl1inLeuK9WDr8UNR+lzPUOviKzBz8BNR0DwJ2DHmOSHe00o8TTlTfV
trFIKUWxW2yxHb41084vavhsw4jQaqCD0wp88kw9fW5VxYGkx9sCBf7OgiROs++/2DuT5caRLdv+
StmdIw19M6gJQYKkqJbqYwKTIiRH3/df/xZcmVd5490qq5rXBAaSEiUSgMP9nL3XRi2rFtqvmfYn
AUwvplkDlitJwC7b4R2Jt+ariIJbnZisONJaPI5YXn4MDmiKsCK9nTpUVQJVtHvzWrTxakGCLTbP
7gZTkt1hzPByOwX9Fr2a1tWSh9dT5VK+HgnYNMP+1TRSNKckejWjdept277WiuiqUcuC1rM5BPR5
r6k3u0GCDpQlGs6mnvLwJp6rO7xSB+7C9c7rzCBxYmOnJ8sz3lRyHZPOxtqjF9uISeNmxCi2icf0
zo5XeCE1diOa3kzyS+EErFO07Ak+4cScUf/Qy1sBhNs3y3ncTubMUPhkp/qpfaui5NFclDf6QfXF
hMrdR5SZHlmuXsOsw3lPDqQxaFdmpBV7q7rJC+3WXZpuW3hJHQzKtFu8rvRFJzT4gwzGEbakfjAe
ySJEphpxX6aAcDYV49EJGSDTuFLvKlH0+6ZIDMo8yhnx/BqliMB9QGDRdzkOyBJq45QgWI08CLdI
ElJUqroDLmfql0sUxbdTqVKs5pDlDuRDQfgvUHyipB3npBQiOpbkvh7MJiP2kYhQEOHM/DpfOM5j
RY+4L6JbJ67bUzmY76tHU6sICTVjAN+QtYF/UwuMCPyze5JAQk0tYCyEP7VoeugXvkcFAxBYGxRx
3MdWg2eLwLxmBjvoZ81C3CFQnDoLNASj26mR0++qlihqyHZbcyjes3IsA6tuRnBlw4biL4guyyXL
eIgpojIFNLz2Rp2bHN8PNCPD2ScuUBWrFB+sOajiE6TlPTdKcfYqMWw0M54pCVcQs5GslPuxcDJ8
4zHTJ1X1dqluBFU/nlnlcqPmqmtIK65My6XsichnMoXq69r8wGLvHtBfejnGhNdjichJemc0966i
dRmy5Gfij2CyqcNWc9PlajaqOy1WtZOC2Q/P4KmlIw0iuOp9FQ0ZWui6uvOGhlqzq+0WgTl1ERWy
gLo8URLH1J0yu3VY8ykvCh4sPHITwTaAo/wydQOqTcWtiD3nBlD71JXeD4YjFOJM5gOMVd4u6yft
emjSU6OqF+ChWuL9BMnYQ4G3K4vpwIw7ZwZ8UerzuTLn6dYx1HynwubcUgOP/T6ukNyumQOmnSCo
7Q86PHJREAI3t+knAIUYLS9dBLUvfpaJ+StWmGtlDvQYgCZUjTN1uhlJrEpHIpUAfOllZe/srD9W
oxoR66QBgmZoYED01Luxm4gBqfWbxbWOQKW2bjZ6O6ZJCja6FBNXyL3Paq9TM2pYe03jphwoUHoO
ABpFbeM9SsMtmRXNcdSaZG/YTYZFrsJ6h/YHa7Df6bEdoGzHnai9I1SFhJ0xKsc6bCerDS8T/J5M
tKLPuL1KCi3Iub8yjQwPaAzOhn3vYFh6CBttO4qxDTwXaa6Rbq26fm0HCud9pz+ZOpN7zzHuoPc+
g8fZUsC704jLYd1XdLtJW8R2aj30Y+VyLnVlgHAHT0TlG58jgDVaKADpVf0hm05Dn0LbcUjKMacz
NAtCwqEtIOO+cPoIm2uu33Y0Ov1OnX5ahTtvB3fEddrzlBIqIX7v5cl11nVBqO8AUeAsxVGM9rP9
0Qs6c1q1dFunwoEE28lFjJ33GE+LmbvN2GUPc95MvhPnv4wCAXcORI31GDGJWqyom7LWL+r6A852
R/5BOG27tKdx7h3KBhBv49AdTHHOHzREpn7iVIQ1IdlglQM7pocUbuRXmc1fzkqr8r0WX/po3KjY
LJl1pTtwCQkMWXDeUBB/ILzC6dfHyx4n0GvTJT0DnguaADycRsK5PXUPae/dmUSuTPVCjQHamB8u
u6bVMAnP09tc5Hw63XsecqBkqqNit69RwC4w75Jozjmzxx2FtBNBQBFXKmarlgJQ7nrHtFHWT6lv
hIVGudo7A8S5Nh8uytMQx+8WYB2E8CBaLP0Jg9hnA14V8p8VkDD/Yc7LdZ6uBxDWMMeMZRveqixv
5mD0ykfI/2jWc+85XbR95QwffT496pE44g3fM61/C9MIFK7HZLnw7LNK3FakTA9pgnkgUzrCrvp9
UVrztkBCnqqwZcGwbUpSuraDMV2VAmdHGAIxcd70BZ17NQpvt1QAhGJQt0/QUNoNdTLtslexDtl2
PZ0685rWkNjaC7Hv0ZI/qimugGW1rxm5sZ2z+Ya1C5UgSwEvuOsYhT3KNWrXPy0QEq9ZpehQjkiz
4Sur5hDuaWMGhK7+pG/7GfXAitqFwqOAiWPZ5iOjxK+a5llQ5YRaDKLmwojI6/AYtUPLJdUXRNWg
DNxEhbtN6KxvREdrwbOGnafUT7YgfH6bKMI9c/WMVpWySsEeMLs09LL4l7pEy8bJrVdcsS1cf79I
W2frxWs6NkU/zsnWWbX3tKs38YAYtFhi0mYoJrZN+Qm9OPWjaAZAMr9rRaf7BIEfw3D9B9ShOGhR
0yMi89NaeenFBOYHHCdzhGejM+4beFGgdu6I2LjxEo5SnghKqTm0Bm/Z1x33JxbydY8OLEYJLhzc
ChWZSYZI3Yto7lbSccQKORK3nl5q+ygnMIpVKDMAQtZ2YI4LZuCADIn8A/al+xOWaiPzZriLzN77
qeALCblFmipydESr8ELo3WDJ0zfqTFRsjC3zMqXCEFur0skZ34gvIrFV8XNc5vTIQNdmY/IEBxnf
wivp0mhuWnhgBRnOAaDoeNDaa2IFnUyhUTLZV7rhWCjiuCubwAGRU4BGUU/UgsAKExIC00mtrwd4
T2bfP8azFV41I2JYXPo4r97LHtV/2g89cZqU8lLuyHPlBFqnqrshTT+9hv60UquoOgsRtEYkdpFD
FLhnjDjbZ2RBeadRScQBl5FXGPTWeSqVx3789CKq3rb2OFp1D2Pa/bHanR2bu5wx5Mz5nAO+Mdih
HY3uVU/qCP5+kyXYZdTiGFXOtVWptb+UQrssSBR2emaqdWIyc8BSM5VV7Gv46SF8OH7utreRQlMQ
UxrDQ3LrRdUWFPW7JsJmD5aLFHeNkY//OTLcclfTM9eYjjaeerWuUQFGhhst1GouSD7SpE7PfY84
3iYQMFF0Hf6GxfTbro1NBVO3U+OdMmbb3hPVjuzDRwS+n11efq6aEiuPb4ai1DasVEKOcVvHTxEw
hq0eu4TZZszOlRforvBJkWBeOfFPM8tvrXyxjjimIUcw74R3hTizNq7UVnmEmkqX2IZDPWAv057y
EDE7SwEG46UgKCX6qQwiDur0MLG6Bw9SPXDTvDKq5c4RnJ75zliPE1Rxzx8Hg88IX9kfah0Or+Bs
IZR1ozixvhMYDwfVOxuj9lqS7o7Vddoa9rFK7AR2iXMfUYDeuOZVaiExyMjGjUV0Sz0O9OeYQkKm
fYrMom7HB3tOHuJhOU9TfCfi+Rh31XXX5gFhwlaqv5Z8hJCATKf+WYFQF6Ny2wKGag3lclohLsWC
qYyF6dKXGy5cJrRCuzFS8aaHxiNoLwxHS7/vk/oziZwGFlJ9QTioG1jKo+vNh8pSrwayQTZNvPrc
Qz4ukazgRYc7naNlhOYO8ivZYffusjzU5pQctFeaCpj10eF2ED6TIQ+6nDOmMQu8kxY2qcXbxWrz
Y3GcH3ZeU0LQrlQt/+xb74fR9+9F8T62Ia5EGhw5WdG0ke5qpfZzu/jU+WezpfoUEDUyq3woBvg+
VCwRXRfOu8f5vG/T/rVggr1ZYoYkco/TjdGVb1mCj7Fx7ouYFpGZUSiYjuZckIFU3VtWcmpa9dnR
2vsRH2eEl39buuGdO8ELRcfxmbrpnSeeRrO/0VvlEt/wsVezn5VKV6lZ2ZlKHyAZIc9ckKPWDHUO
shR0nK7Vz0p8Wy3xa9q1H7m4NlryjyocYXw97hWC003ZRzchMnZyh2FzWZ+WRuaYMNdilW4QQ6aX
Pj00qkjMtAHaQIogZ/bZMFuodi/NJJRj3s13SshS0AGtmMXnJd7/n6DvfyLoIzFPQ9/2X5MC7qES
Rf+xfUvL7l9EfX/+4l+iPvsPk0g5+nWeYVmmvWrm/iQFaKr5B4481zDhBzi6baHc+yvHw/rDM02V
cGZX587rGOj9UCp00X/+w9T/MN2VFGAbHrlaJMH9r0gBhvNbTqDq8R66qgIJgFmgkp3zr6I+ctWL
jrmWckqQznCbDknedd3eB+rY+lNL6KyIwpW9/OJa4eonDC/wFr8suXKbzaHDQp3y3doaN2FMBvoA
wEjDrYGn2uSiFxTZ+m3mxMDNEWeHjUs/Qg1hNRfLFhlgFkBHpGSVuHtIcfMGjQdzifxMheYFqcNe
qAyMTU/lfyr2de3eagYUK9Yg1tFoYPnB8vUzzXtVub49ZqZo3K5Hc/rpVpSucSLSup9PZjFfuBTc
vLS4hJzdA1t2rpBtGb6qp+eyi9+NZEFddygq7GW12p7R77HERyAHkgOYQWeVRAFmmIwn6xILNVaH
eOvmTLYGpfiMsmyvmtOJIlxBvs7S9rf9lEHtBL87TG4D1YjqGT8ck2666UyTO7u5pd74pDjCgNnK
Z7YY9dKxveNOjVGRfjCUE/3nopm7uRtrrIv6uc7SC9e27qHQTRsDczILEmqDjfKjs4aHqi7e4PQO
HV6EGcNJ0pB4byDYJgBop0zNo6ba3VYFibWwtrB6yql2PPq9sK8Ux+kQIj+pyXA1lIRVKCOBTzkf
N+VbwG8DMqcYblFKEd6shwW47+iQgk5LqnNXTOj7MZ9rfXq5sH7wXfre+Ebjt3rG9q/MwBEWN/1V
ZrepsG7AB9+bvQhs3iNI+wqnbRw325HwbN2gliwGgfJbUaAt0heIrem9ydNLyJNMW7IsDrzlzChX
2T9VZm1jRYhtx5cwkwtynqfikFBi33nvbhqfsAnBeOrDBzhZtxHHWse3tx9Xv6VKt8Kdaueokanr
KynrO425V5RFj70xgitoVhMUEkeWNg+Yd6FKEtKhLdaajEXh3GqhPnAw0QmxyJgT7TnPyHoEBgED
wk0v7bKm5tD41Jrv2qjIDlYbXVNqq6AFh7YfDQVs9eoFNtSMyPDJdNLnCoiTnw7UxgjGfUqL4udM
b8ArrmDrBm5KS5kgDlKabAfFz0SVhNjm0T4vuXssQQVt5grTo1C3rQ3ZxhDhrU29QS+uHUWwXo6t
MxL0ya/Lg7WwwrWMpt+p3bIxyvTUTaPmM+9Pr743LaSPbVmslSJXwABP04ILepxfPBdxqkZCqNt9
9KkBttIttM2S1cw46/yxqjhE+kCgoxCUG83XmlyLTRcNoInhk27h5G+4cd9l3WAehKrgYVWNX/XQ
JFump8ClomNodUXQrAowY9WCjSCJv/a+nyM9mc4C1DRkGHLTrwpEuSe1iOtgTGKd+/Lni6sfopZm
nN783lcWyKZ5zzrj67W/vR1YWLhjrD4q3ewvprHDxE0lWT5KG76mnRYnMxk25Yr0DMkoq6lVUurv
PN9so+HC7ck1VO2J4YM+4KEVUFbmjAAiWqY4bbxDlJTQ9LwVMUgRtbsQC/p9uYey4HaeU41Eu7+e
ks8njX4dT0h2v38+Xn9C/tjMvWQL0irHu7l6G1z6WXSl9/ni6PtGepN+Q1/LnytEaB3htMsH378p
AdmYgDDnYnUtGNy0C/nc1zthf+cV+cQQJ2dBITCA0UAqwVDet70VBmkRmw9jrpxmDDJ49N+qda2l
tww3rvE6lo/hwvTTq2N3X5dOfau1OEGoopmnfBj2fd0lJ2rgD+M8N3API/1ga8W1VJH0hDxvsP3G
x6SldwXlHez32xQN5xinP4FKdAmUKsAesbGmmlJtjop2mocHNFPlrhhKexM6i7LVl8y9aBy9pjBY
PuLzBr5hqJdKVfW7Do8UffRkB9jr1C8vkwbDAmt2iJjjpTFYoVrK62K4FGOUZtlPE4Z60GTHVFfx
VC7tW91qDrZ8oz3kc/lOMwywq0USZtQO7mMMhiy3nRRsumLvEO/k6JTFaz33H0SvtGdbDctbnfmk
QWF4BYI8LEUfXyxlcduHcA0oGpXPNmHh+Ryd8yQKA6W1SV2M7LUkoL4MXbTsU1G7F6nHDbfV+m30
q6+o+uvRXcPZFYyE8mzKuW4vtGJOtrjv620oOjgLlBKgvYybQeTiaE51tLf18CTlTtI6GzVk4R7k
Y3fwk1U2OY0wQw9SiSU3TL1vBkDlAbOJ/GKSKkDUAgCIXLNn5TdYBAi0LVek4wzaMUsw4Xr58mUq
XqCTba3JYw27SuTkJlzNOgnd1j+flI/n1XUFLQt6b6mzDJgQpslNxwCMppQztLmwW+Jl6G9RjlCK
ozQOS8+wdAt/uYf/1UzsLNUThXFlp/5TlzqTb4YnvBhZt+jpQSNrcRMr1CykZMhcEfOxTiEk71bc
qK2RVVXM8fHba27Rekf8vBrQv/yyWOhse3AJk0SXazEr0OkbHLUaPfSybuJVn/n9UIsg1YQC9UTu
2gPL6lWv+bUrxUnysTKiFE7S6qcplhb1GB6jBMkpZyRfA2tMUEUZKoQDfBy/i9A60ixyYQwNli+P
6wKDF8WTxShKYLWNGdUL5FGOkmXLN1wdhtUu9n2UfxPEyhcIaf2wZrXcfethpRJUnghy73uz1EDT
O3AmX8ddqkDlRiplpY28kt7ysLFFkNs1+GJOCFNbWGHKXaJZ2RVK+4Ld3dqhj62Oavwu9cqhGprb
VBSoW+XXun5lUufaOUa661f8nXwoN/L7JplV21tTd5BW/++NQmzNl/3/t+cW+7Uuk+7oEluAm3r9
TuXpJvfSHLZ4GrquL8+y7833Ofh9IjqZSUZU0+4HZYXviswl+xHpnruK5uRGavcsKZiWj8d4rUrH
9Ye0kX8du69rVJrc5S7cbIa2lNL6Pw+cIxQkBv/uGBq9xwweYas8QF/K3a8r92vfSqqfpB5ga111
zN+HSB6x355z6Iwj9i5w2qxHTF6tUuBqy2MnH8tXkOOy8I3UJ23VSH5dvE3LNyAft9IdR2EzPzLt
g2oCV28jLxl5KUkpu9z7fk4T2t5pdXMvBeptaDCPLnwL8SJa9xGz+erflK99/cD6XCkwIA0WjSBP
ZTxUlQjp9D/3fntOaWqxVVbhu+m6SH5jVg6Bk8UY1CP0dR51/i/zv7ShrkNI4UW0x7zmhzyE2upR
/T6iuRkypsnHpHrYhzYhEW69BOUlWbYRuV1CaIyUVuru+pRcqEZbMyO+xtlrb6yTr0vSsHEbEQUb
Yo5Ho07EAWuwFimyvEz/pmOvDO2uSHJyhlbBYPHlvV7V6/KSDaXxt1mJzGkPkkpK1b1vIsTfHreu
rUB6WTsw0j37dYRX36vUMX8xBsCjkkoCz+Y3tbB8+C1plodePhfS7Q4JZT58D5dZSLbSRo6cX7u8
/2vhCdpIaWsG0rAs/cn2nOJYd+VHmKSS8es1+n60oNePO2nMjw5yV74kHc/fDwWQvRlBn7LmE0bR
e9il+V6sH2nQOJHl3vfm3z1XKAqj6PfPiHwlLfy7t5hYq+xy8ojl22Ty9+ifnSzLiPd/+7V/97u/
PZdGcAOW1uB0XP9X+aqaOW/OaI3YSHmqnKArt2tgR9P90sb1dlRoqytacAOSm6Hl7vT93Ig1nV60
qgRqozv7acyALfc5fcn1WMjfEDPGGbS0vI385X/3NvKFv/0Ojq+dlRjUofnwUWM8a5Hu7uRPfb3d
188O1YROxeXb0Iwh3cvX5QbKF39Nvorid6PmnCgKMAS6y6s/n9o0sgEcreOxxe+9Gyh1NweAxX+a
YOPIZVpQFHu0XZAF1s0kb+6VsXLSu1JLL5b7cp0RKAlkkXrdE8hjOYRh/oJW06JYjM+bnlAYuNV4
Wa/q/rDSczKl4rC4nBX6Nwwyf/dVy4euHHmlbTnxcvBgURJv4/VS/9rIYVvuVqCJ+PBzd4dyrAtG
yB+5WTU7/m9ya9aNNCXLh6a8IyTFo+uQzogVokSBQI1lUEXB10Z26voJ5FPyA8mNSDR0cXm27zyL
XPN2vXGhNW0u4vXW6HqEZ3or7Ua67xVuDCz11nsgsHuCSaeCqBM3ZuyL1lnKvN5Y5V7bEbMMBAPh
THthZeqrNS7mrq+t5qJdN3JPwzZhxm1/6Nahd1p/VO41tukD81gOMLz4R1bTUjrqnILaOmLLx6OJ
eGamP2x2llqSBcIJ66xeA0SxJqNkSOTCsrok18mitHN/7eEdQkoK6c5YtF2yfk539UrJPbryXpBg
eUhqK9J3+lW4KuPlB5cbu4/6bRFaEDlWsk8OL59VzzqhIKVNA/644mjcHrdnsponxkgJIiqAe1rz
ArPOeunNiritrXIK5InjrVYgqLcswOUuETur5i+8rEnEPkoJsko9CwruKp7upZxbV+c9cSaQrVnr
Sn++3OMYcV/4fhKnigKwCtNYun6I703uJs4euB4et7+eh3i8Iulpx3UtwgTkIg0oKOVOvtuwCvzl
3vdGrGdqp7XPfS7cnXyjTN675K495XzxJso8oxmsQ2eyGDvRl+gPEcJ7a52Dy00tTzUr2gJwmw5q
qnCA5QtKabA46Oq3cD008mxzvRzRiHxsYYbidIOBw8E13jBDnQppc5Inn9zE1AgRWBTik2JfvdMp
c/LWurdZCkzy9cqIAhm8entMRL/fj4lMHIFnu9twdV0lq/+qdAesBAD7aAXKZ2M8W0TIFT/hgyDm
9+bhQoRs5MP/7zmk0YqH/wz7JqiW8qYe8vG6D2lIAdRkXkOhaIg3Hoq4YMmRPHS2cj+4S3IRq6ET
RLpt+65XFsSs5mCylrwOyLsifkx1l1stP9PTcyAWVFvym+6rdnFPyVQ+LGYYHtrYEpvOsF+R+0SX
I1apBmzNbd9r5SX04Cp0r5huJ1f9rBon1OkbLXG4IES0G7W5Q15j+kSz3qL8Up/IjkqP6YBYD3XI
OUGZQBWGDuOgOhdjSqFySobw0IDhSMM5PtSgG0/VOFwipgwPY73yo0YriAkx3SLsvuodlh9zm9QH
mEkCXIEBTZSkwqPZZtcFPqyd4q3Be+h4N3Zt98euJwpN0KwRtWVdC3wuiCkUSsHz82h4hj86I+1u
ZzQ2moJDRLdU7djp4w2VrXr18tYnuQdI8QPF5IAcq60ujUhOcnPDT5UpAvNOQ3WptNmv+4aQF2mW
E/AGFYjdaEzN+Bp4G4VPVuMBdpRlJcurhlkekiwSh4IeHD2fG4az8QGFhxvMOqw3kHDIOwt13Its
zG+gEvkRdlzKIKLdggVC7uxMwWyI/lJ3C9Ufqh5FmKknqBLjcqu47pVRNEXg1BrqSWozJsnulArv
rEp5yDCM7l1AFlpHITU3+p9WXJ4MTycUbI72PSbzjdmzCbso3xqTtzPD4Rc91IL4Ad9dxmpLrPOD
VeTTVVjFycG05scJPOSuTgpY471rXVTR4iLG7H+U5gTCutDQnVNZnxP13W4p4hbDr0rQWyMPlwq/
d1jw2PqG3V8Vrdlt6GfDwIDTeLlkybm2tWZv1FEXhK1B792a1LvW5GY5FtmWPF19S4RWHbjcKdAh
gNHsEEpmnkXjthT+VM9QnIDCm4rek3iD4LOEZQhvrlxIDYaTZDP1D4w5H4/VokOpIfljGeNfA4F0
uKoNprCXi5J8qBqS1J55no/1zSHwCzCsk5dXhqGQv1fzhysLIVM2a9H1pIBXteHAUYwGndr1NDNw
jH101jrfhGO3SVlgblxutT3talaigrt5h/pQn/J9bHQdOFRtH5J8tTXKTIdvjK2rbr3txAkKw9S9
CdX85Cl2elm73UHNqvyYpvV7NdEsKTWj2/5f9+5/1L0zVN3677p3D3C+P9r24+Mf//Eh3/D46z//
YXz91p+tO1f7w7aoG8C6MGXvDhzGn607T/3DQOzp2LqrOYbL9p+tO8P+AxKHCnFbpywq+3N/te4M
8w/PNWzEzR4LFgN4+P+mdQf44zceB8hWz6NrZ6qaYauEqf3G43DIUVOikbiwiMw4X057JE8G3kAH
tvNJzrpKQ69IQlBdHNE19uvv+Zh8WclnqkpyHiYfy2mZ3JOb76la0ZOLNPWwqdd2kZzeSMaRKgSr
HPn4a9c16FZnXochFDwFM4WNNFs56+xH7slNLyuDPRGJgVIbN2u56kKTdUG5O4bQ8ndyV06zUzOh
SKgZMMlLC36AXRPWA1r5WJu24OoTyKfc9MlaAVp1jrDLIjm1W04js9opb/oLTcWSt1nCcdxMeqHt
HLs4xQs3wrytMV+TdJyYHpC4CJf7BHR4nqpHuMNQHFLwsTeGqb7mYIuvZz0BwjOtFp4lPEQsQPy8
B51eVdlNpw63oxmluwydkT9rIb0apSHFGTBmL/BgEyeH1yjZq7rAXG0y2RVTfOo6J/DGfkXzRS9V
Y5xmwB+QpGAOmeVy5YiMbpbRw0tt9zETYJ8SR73QURgf0eHjiUfZ1I8TS6KR8ODcfAYt/dCOuIHs
0GNZmKGkLkhY0vIcM2ic+i2xsj7ZiFbgeveu0MiMQQ8Ce9Z9KWgyVVUz7awwQTWnepczSmNyKF3l
gPYKdl5L8GDJuiAYG4K7lJoyebdPkGw/KtF57JLXjOVdERPYbmYYeEICLFPmy3TuyONxPNNPEKdt
RlcBceuMl7qw7nNHMw8qDjR6FOSD92bgaBkojbjbZloGjdqlAE/685XZ4gY2Te1TKRR7W8S6d1Fn
1a2RNvWdnl5YeBNpU6Gnm22iZFXHDGjSklADe3hbYKLwK2U5O17bBBEpmMoM3jXOvJPoqOpiDoU0
akyveoxWHYyJFqAarVkB2O/j+i72fEUM4wug9+5QrZoYVtI/4lCP4fWy8FzXNMt9m5X5dtanW7Wg
bcqkjByyeDR8MzJ/im5lZxtkqmYOp02YVEdyYPU9etV92+MW7shRpCW5J27W8xV1PANPROJXhy0Z
FC63UDHvIGYGU9R5W7gsKV0pg6mzzfpsiDGojcfFJieosafLmMbCNrxDF3MkTmlbuMPg2411r8fD
e9aT4j4v5V3XkeGi4SRQem60DGsgs/T5GBnLVktJGQ8r6MD0culZteeiGfvtPMV+OaVAbi2iOZSW
C7E7FERp0IzOULESHJNWNcJxkT40KiZ+iuUndTnUJhprvUfKk+ZkC5XqJbMYtIomOMIpxirvGuU7
Zwc+ih5goxrbxmbGdgqDbQZDTESNMRNlPZGJHjcvVOwEbYm9XORpcNRCogBOmjpu+m4eEd7RXSpL
ZFbWQtiuTjmMldauJTEqXqgu0Y9RyrbZQ6XxAk6gu7KZ0XzOLy3RYKiVDH03r/9YXZRgew3RgfIX
7TE3H3LN/pE6YRVoQWxhh6nzH3ZLpmBBmR7EMzncRjAytXA+esvpDrZro3hrQkxcuglHPW2fM06z
g2MM6HxGPJgLixuFAMLQi8ZdS5JV5V1ppsrhyTfegIcEENA+wem7jzyv3Sr6lOy9BquAM2roT48i
b15S0cOuoIxxYADZZyaXRsQqpo6KG3v9I2Wd75dhVPaRgwQgVJFcKblvTI1126vmr8xiTBUoJeLp
dhri7hrlxoyxsxHH1rsPJ8RPLfFHfEExniWCZ0nv9VXyoxGhz2Rr6kpNZRYI+ZA4xDkWG8sDCDUO
6k895VGuijeh+A3RET4cbxZba9J3NmzD6DwLohb1iJETdjUpRSThYGdaeUgAolHv1WHse6b9ZCAm
5DRBBDARSetPLpNHQd3dFeSKKoUjAqdwyt0y1kebRbU/h2vNuB7DE5LcoRgROY8zDpvR/TAnhpfB
nuE04rDwUTcjGfiR2TSIQu5UbpO/WOankpN7oCkkkXZZfCRLDm9W9emWBUCncDgoDY4CMWYPU77a
SZSmAXxE6ilrA/sWeLSfFHiPUgWzMIYMtf9V1QLqxWI8UQQbQAZpCjPJsaDF7pE4OuGjQkgoKqIg
RTYfHVZdLis4BYUf3q8WeTCiZp0m5bGYOxjzWj4gtnhfKiauqdFZJ5wwuY3Raah/GKyAsAn07RaF
LnodAnfp9BTvRB68TTNyZRZWPYavnMUHDBzvgmJXyzLiRnVwcs5FmhFXEb42pToe3ajnLhNpxzCP
9palY5nsYL5nxpIdFNQ/5EaAibdMFbXKkt8qdDM3qkUqrKqHu9wp22M02/Qf8Wt606nVuCQpzYbb
JkruZlaRfvvU5IMgmZgvD1H/sBkNYPbeNF2EVo2W3fIOVOfgrNR+uhjNTYH1b0Mo1EOdcy9a9DHc
ZyqauZScb5LGPy1BhnA+GhkLThxdiQpErH2mKkb62XxV9UzvoZfsyY58JsfH8qsacZLprPOX4hOp
ugICu2l2RVQTI8tNRbTzzZwuD43ddkFqJzOSbnLFNDxC9I3Ms9DiXaIs1oky7Ilx+jrGsh9YRv3U
AArcz6p9rSQB5ctpr7TqTZyg7+8gYu2MkmuiLfB+2CZB7AqRKxYr56LUg3X6QoMu3NoC37mmXjuF
dc+V86LCEgTrUE17CMQXEjEgNykTibTF0uTo5wrpOf5fCi/RyPRhsCbGgRKzNtrpHHjZMQfBe1Gu
GyPSf9CfTrYqy84JmOjOShnUiSa7i2iD+27k/aAakhOdWB4mYRl7StQTY50J/ibOrQeE5Ejtw/lV
dYdkN8JNVtzIyjaVmqODdYs3FplEsJjMvoZUoUJN6N5ZTYnbphrgiwQIbYyTi4XQhuJlHYTer5AV
4c7SIHnFnoZAeXTdDfOJw6go74z5eFeU+kZ0gxVIHLGtmAb4fo82om1yz0Kqv2lqF/fvDBgxmxGx
xfM+sdq7AnlAiEv42CHstobFV9fxOxkx2n11o4qhDqg/nSVvZaRxiigbNRXQM8fYjgYF5tQ424lF
B2jttsgeskp6NrFa86Zd5Sq5jBRVuPL24NBuYmI0HIJoDrJBRu32waD26jP+X40rXMYx9GE/tcmF
sCOLEFNCuo1yvABXhVFv7moMZJl+KOvqq2NLFawOIJOci7ZbjkZ8P+ODaKgjYzxHnLaWem0PpXwa
R0fHy+MgG9BUaDXmRaLtLlCPkJOBvwwXakwMKx3s3NOzQOmqh6/m+sxMOugnfOBeah3zXh8Z92A8
ra0TsWLPsdCmOy3RPmpL6XZpbkdH8gv82qmJ16i1EDEzGZYdFKatGuNVIFgHzP3a5Zbdujz8YbYh
Aj0my5QBxJaLRDXcc979P/bOY7lxbduy/1Ltwg1gw2ygUR16iqQo7zoIpVIJbzY88PU1gLz35Hkn
XkRV9auDICiKMgS2WWvOMUGA9/QBTeGQqB2supBKZV+ncGRHgoMSaTWH2AA/j7Jh11TOmxvU+k1N
AWgT4rlE7h5MNwWMsK0EzpVFtFKnNP/d8AVFozUgtGE7f6juMYvd7z5ivAj1AgOwoe0LkRJuaz4P
bOtJaHyKlCYoy5gd9VeTCmvsfHoRdd7JDv0bjFMm/wZfzZF2rM25nYwgfZm81uAXt9ZB5r2xDgyR
QJERkDvE/xX6LhXdN/gPbUsH3Q+SHml++KsZ0tOSdFvqTyVi3yMSfkiw8ybCKigkOzWxuW5Zrdti
7FiN6nKde4VacRnZ6Oe2uc4aTC9hg+ZDcq8pW+1t4pJtV1dE4cxN67So1yz6SjL/alyh3kM1zhzE
+dAHX6l0R0gWU7YTKn8xTRKVV/pkeDiVoG1pZrHW5oxWV9n13mTjZvWhSa+zfGdFQfZGxmADoKVp
MD6ocg6SzSaiZob8WTHY7hxzE5Zjd4oi9dj1eJqLVnYnjTy8cXJxk7YHOaXaTR01n6weXiAh411x
aqhuw9prY2uH6E3vQ9hXDp43dCxq01Jbv2mpCUWK8nFtt8M2lzDNyywVN1pSyKMsXlHUDAQAR8Aa
F7lAn90LJfK1N0tKFgYa1ThuFAseFArNEQRtYeyg9siYtpGPlWed6VpFsHV6TgcyEGJH8xhW8LbT
lethsMa5xo4wOFC7Z8E3Ru6h8gJUZBnq8yi5EDcMO+oOaF277hveTprBUzHCom3iJjy1+FOOYAFZ
8sW4QZw423mhfAmkaaxDOTHgzd16W52cnKKwytco8PjZLWbGpkXVGfi0f4vae1GRwXph7sEsGoYx
BH/BwIP20XnHhfARJpDSu7E8x4KAetNstyaZlCk2Hru3DRwyE2SDabLhX7KkljbFvrmhBYMCqOxH
BpBipvBAuXJ/gQ/XbpaDrs8yTEgj9302cY3Oe1cLPO7vQ1q2L11RD7tes//9lHKwdplhV26Xg+/I
Cmk/xU/AissifTvRkP4jeKFmZ5ABrj5tc/JWXhQ560EbwGJArt2ALwan66DHI4QLPWTiFIeekoST
Wc0uTNVAzLTqds1rxGCEUku3biKV2b8fJb2DFkMxWjMPEUhk17MblPZ1rs3uCHBT5ID0LXE61hZF
B9tKS915mI33uqPkYVIOTAICtbr5a38Oy3NpTAsy0IZyu6RkqyIDzBLHDzlizd0wFgnyxXthAWgK
cn/8sqirEIBKsTUu0HmuCse7VVoQ7ENHZ2ae+dmNoqeYz5hfq3LdLeLGt37uY44W5eUeFs8ac+53
SVXffC9bagVZ4obgUipgVxIA9cKa+q02mntk/jxLGiGr3VgRPbwc9LhD7tyKjYlilGFjJiTOSsvl
oE33ytSc4zKt/XlaNCzRZ6LgX7nYUwtEv7EwIrtoyMbI+vTJX9sZvuhPM5kIhjOD78Q1egAlfpym
pD/lTpdhccrjfFsOBJWPTrrz8u4YaBp8BW/HGKAzu4QOV05m3S2HTNMBrBSPdiPrdeMZz8ozWyZO
H+aVB8cijk5FRVBIJ5pyX9UCyaZt7es43UtNTZeQK29tGUG+MRPDOuuxrFdpTIaKGbwP+QNqqbxt
YB/lBGSG0og+ra7VV3Vq1yc8TfchVubHEiOtp7vrMsSXW9MWvPM9PDlZmP5sAG76Xkd7uSTiHJ1u
sXGGeNw6SVLgJAK804bmyZaBT4obG4NBFMGpEh+TnoH99vCsAMbDErwqyth8rctYrEiCJZfZpL6f
6Jjuc9BbfVwj13bxrtiW/d206VOoZ97BbvVxN+AjD3u2Z36IEHqCjT7l+SfRe8YXAMYbigKvo8jM
hyp1AvoQOXzLQIQ3vQueQgbDbRmpn7oHSDcCdbEqGguqtIq7U194R7sR8tLpDYSJbCT50u29c1T+
MEiOOpXXIc2sB3YghJAWWQ9f1NsAOQ02xTiRP4JYfBOURoY7HDxOELCeGJ2cHgFiI0zPw6ZSuTok
flURyjX458CKH+z+cxzC5ENYw4rKugMu3SRk2/l0X6F2erfMisGmamzjKcTNmDWeOA7oQVcYDMdz
QxNkN5H2tJdj7Z3DghiheMZCVHhAvYBUmi4cbsrShnhbJuNemr8qgryOjh33+4nlCBsQV9umtf9U
TNACAp0FRiyt4aLqetyajdNtQrf/kWpRfbXz+jVEHr5ehHiLQAwzm9xQtUSHO0/C2tzRHKOElDS9
3vlmi2PBm53f8/CfdM5EmmrbgBKOn5anWAuNN3cK6gV1LQ4LQSzuTbVKxQTzaa4xdXM/vZkPGi0K
D+0bsdA1jZCJeCeDCzA19GIH6+45mUfuqvNmCn6INRHtwiLhGUV1x64eieb8lFiKrqVwnptBBbtF
wbQcFhEkFsdd0WCFjuYZR4V3NYrg4/J1sgRJRVjEE3nIWiEjnI4Y75rF9SLVXTRPy0EM9YbUa6oG
OkLw1gnRXNtUEG6WRQ/doX8/So04RTtsvCw7nYJtjcxCUEQDxJGBC8UxjJ+GcsM9Ts1j1jnoPxyi
zkQwB8R0FAw9yiq+AUYDe1d8KAM+vG5IHVa5HqqDgR2lavfcMCAQ/ZDxQ7sbjAQMg9+Qq0K9AHCN
892BqDqNlntyXTiR+SJAIv0oLR7CIEbu0EN2y+N2FfsJKYdmzOaF6nEkMpKOfCPZlIW6xoqf1SkL
A6Oy7wIR+NvOd2D+j71/4WqlhTsWDJGF2IRbLaHF607h1W22pFV3+4IWZgAXZe2iIaB81G+8ch5q
grvWlHekFyNiTIJNqoQ4krzykATxL4payZ7POxlwB4R6tU2nCAB02T0nMcA3SwXb0W3JIp6bXRUf
warScOlEYy62bm2ABo6f08j8bsccnlSEyaYPwk/28Vf8wfvES6j01D44UC9eC4qLDI/dblBM0Qjs
8H3uKWqYB3QJMaDauNuaeOtpR8Lk8wzBWO5iuCsj/tlyImVb1olHu3pu4Nkrq3fPiaU7m3aSP/LE
OzZees7UCFSCe7Xyple7lzcwxCDuJ1fsuNToAJ8TSgKHSS+AnGX8hzSdxU3i8N3tPIZN06kdSSuX
7fQ4GPhgWLwSvQClZl2bWIOUWZ7n6HhItLFxnQPaM6FxgboRrWKKvQYoN+WIfkc7g+QWT10caqUp
DcVBp6Y7p6EP9AMQPWQfUT/HyxFsDcCL1mYDB6em6Wu65ko12iOF/set8um/lMZbV1P2nZexef+p
s7uGuobfKJuit4BV0UNd8mfXCmSo1WQUnFkORmnwyEYgBuNMs5OqeEhGYwnFy2fGQyqyzsvsCfbx
RbImRr8RXob5gwa7qc4SkGIREDHuiC+p3Gknm5fcS51VmslnWj8vNnHX27Al6V426aWXlEI8x09Y
+JW3KnCx0Pfwx+yYnLvQl8c6NMSBnv0ljZnNci3x162O+B+rbxzJowZrxHXTneGM3qZkzGJWq9BJ
kTk+tmgtTNKWaaaRm2iE61CLYaLazoMQNASizvO3etBvJ8O5OJTi6lqnbZKVFWxSzPjQcpEboF8A
fToJMMRYlne638OedKx8M+ISdfre3mp20tHpbdZWQKsn87BzCvNb85qfpghxxBRw17QiZWH8HoR3
YRv4IGawqAii4nWWBysKJxSwCAx1bcIM+dlnI4MDNdukJZoNUvomxT8L2BeENFerPuzK+jV85XQJ
V2mQX8AO2+csCF/z+Iudakjxrkm2qOvbqUk3uiPYsuHwiPARTB5VK0vbDVldPtUWF4icHpWtu+yX
zA10svzURh/4ArnTescHk/cG2qqnPGDumnoEdJUE1aZNnRsIjxu9LEAj95QEZqIPU5cJ5ZYyS6X4
U7J4U4m3Io6B4ifms9WIH5GZlyQjoZUJp+IlB/6KiQvDO/SKU9VWGOUHYj4Tqon5aDzRCVfQH8Av
KGjq1pMfedXBl905K5IncHbW2otxUjsdi5/MI/Y0HkMGivwzMGjtlza6/hBWuEnnZG2oB0lhpGfV
UxOBvsMuXkB2eE4s2kNReZjyotu4UnvQdb95DC3xWozee55AmOGX8/YNQ3odOrc4un4FMRqJsQ/M
FZa/eYMW0zPKmY1CVlBxgBq+donKkxCPISmFN8hiN/lWJNqx7akbe7i3tg6sRBAldrXqDS9YMbHh
zI60H7VW720fU6RRB7t4Vl3LAUeeW2G4kkQI29oXN/smrLCyWyQjUFYQbK5DbS3F1cxOncGdpuJn
5Bn6yoHNti90mhV1YLxIAGy4cyDNueUZpNrRioa5gJcg4iuqc0Lc8r5Pd6xprlDetlVakbBphjVv
cyFXmGhFI3lUpflLVNOBzhq/v+zfewlu0Q+9lgT49BI+zVS+tj85dk4HSDn8GzzeogtLdfG1fgWC
9wMvHIuVqHmliWDDxBXXmOLgMS60k7LxuuH3Bs5gsQJJm+sQQn5igs/WyDDkbtqWSFCIZBMayBt8
6aGzbmSO9yo36QyqYtel3lfjF/xnptK5BPF07OYbqqZG5GsVrPVqJQHVQjzA3ZwwT9R45+jYMLjY
s7aiHtiDjm3NHkiXW9cBuJP7cPodeg5lDk9CflDd/FJIPUGHl6uhP0qIPE9RIWkH4cE050ViYH5F
Y3Mig3LONVObaciOjj47kGSwdX/KvZFnOCRyLFzEelIymnNcCS4Mdf2aiviTDpvaRU0zQgljLLO0
+LEqYCzaMgHFxiWmDzTscm5p3JVjvk1LsAhJnpBKUw9PloQBnVXxzlXDQEA2HcgQlFpWN0AjsN4f
a+nCjBphYrjrib7RTVDJHUYTLLXjLIhjua6G7MDq941UbC5NATlAQe6KaHD2af5pfcV2at6KsnvX
Whi3FUi0I4aj9dRLZ4skwVmFeV1s7cGFHePWvxhj5Frp0l2TS3siAZPGykwBI44MzNfUbkmJ+FFQ
opITrWDMvVR7XIh9urMz5tIhaK0idfdNZ4V7f1Ht/XWQs3p00Vf++cLy3J9TjZBTxJ2zAlHltYHL
E31hvihf/6aHpYqg1rRwyvW4uFOY2f6tTPzb6ytf0P/O0udy+fblNX97+Pvt5rcv5mKCI7g9loQh
12yvxmRMdPH+o8JdvvfPabSIchcR5PLk3976z/ny6PfPG3uSfwIIazsIYz04k//oNRf1ZL9kMi0/
2nBC45BNOi7kQDzrE4pvGej5zgqaL4pi46FtCORWhVscclbXW8ARX4jbD133Gin0sZkJRG0Mi1sp
8fao/J082fEjBBhJXoI8u6KFYS/APbBZou2yZGf98+ESbKVcNjho7T4WyeWi+l0O8eIzWh7+FgAv
D0PhEdW3PKxhb95kNvXezjrCxv3n15f3k4tuc/lSuoR4zdfFcuoIRIa/32k596yJtaVTsHJmDv79
1PziP7/W7/f6c/7fvea/e87SGvcoaxK7UTnbsxK1n0PXpAUqcTldlM+LBno5/aOG/nO6PLe8wfLo
z4v/8b3/OF1el4H5Z93GZ1HNzZF/qMr/iLL/JjVfnjSBxFMjnF+/HIq5uh8tUvQ/58sjR7H7ad1j
P7cOqpZLmn41D/1CovlbHi5fWg52BF4GLvrydn/e/R9vaeoIK/+/Cu3/ToVmWP8HFdrwWf9XBdry
Hf+BR5j/YrHnujq7GWFaMIj+UqChMPuXYwohddcQKL8E2q//JEKBnPBg9yHXgJ/yXxRowv6XO0vZ
XIuNjHQ9/f8JHkFdCZ1bWaQIL/JZL2cbBvJ61DdSIHVzEKrOCrWvz4coD+r/9T+M/6k3mtapgmnV
iqvu4NTdo+pqhMgBy5xCspD3THBKfvmQwRBaedN4zrHrRxMiz5GXiBRhLshneNhwZ1y6b3b2WdUI
QzRdHmaAPTDpJw9g6sr0wnuam494sc9VAaktnGzwN2EL58Z6TjQHVIou6jPW9s9cb2mCIgQb1WaI
xNUxWAhEcPFjOihtiXaZ1Yps69cpT9h+hvkZFXiM3tym7lnf2tVAwHsOyrr1BqQiyrxLW6fe5vW0
711A0ENzEm0TbIKJ6FntK/Y8gAaJkAQTSdgSmJKlISBXQYlLjWw7ySO5OzopE0a5Ba+4b432Zebi
TAZ5k6aX70kkfKo9dpO9tFZ9G+NPVD0wu2gQxDATl95mO9evP5Rr7NrKOreA55GxhST68v9YmwTL
3xi42TpJog3D7anoNX4BgQmfIDxxIQ1RP8mY6uV8hrFXXJZHRuWYx1TXL660DILU+T/nReTtCSEA
Vy2s+gwwhMa9Zjoof4iJoh+jXXNolXe+OQV3BalFedFP52lkpqpSKnq0sfW7YLJRzTP8/T5tC1/d
kQKR6BGUMDGGgLswiMuOSm0hyUGidRWCnvBfAz/XrjpEqF0bsFGQmutfl0Pljtq1FMVjZ/7IvAHu
1SQbsXJTB1BdULSYAjAEWxnP6ZXaaj6fchxpQJ7NjPTqKamLzRzgxDpesL8pc0klgst7DWXYPYPV
lOdqtIkQGcqT3Q3y7PVFxXDplxuCnsK7oZLRbQQHOIPv7WL4bFtCMMWwB+d95zm6dnGSsX2sxyjc
jwFhAK20m8e8sq17Ovj4pEPLqJ51reCgfwTm5D8uJwLzhdUXHeAnPHt97Dx3mbuiy0S7HxTvydQp
pyVOHb9NpV4iyLMpiNbm21DU45NvNi8d1pIfcZ8pMpAs675zfOMGYuOwZf/To9fUWwoR9cyB0L6V
Q5y5O5S3nTKsVZcC8dIxC914eWs/Cce89Rys7I7eR4gfxOOgFeNPV2XHoKfLQMIJZR7NCd+Lnls8
9VAh0MYFpOE8hHj8P0B/4bQxChe5OMt55Hfhru4db+Xm3YTRuwkOis/5fvJzArYS1/5wp+BY0hr9
Qd1+7aNJ8Yamf65lMR3CWWLp1mb9lkzFNvUdcaWg1CJxhKE0aLa/8dj0vSSJayFpKdiUzTqlLDFx
lNmBzr6Or3q92BuwIdaxJV2cHu34KmvjdUy04q62qAINFXwb17cJ/63r7mf2qZGe/ZBgp0NjpE5p
1nm39YAqKzAgmKdD5J4pgERrqvjlU+i0ezvmR6c1HgZKNt2T61f1jdOJZ09YF5q5wWemRWpVBdZ0
Vxj6eAmTEK14hlbT5WY7sYEjwhXoLgOFNzwWWj885kIcWttL16STIcycn+9DoPYN6Y7b5RWyrjxC
s4GNIM9YY5Ed7xN8Bfe21fSXPIpu/jzFZ5lgnIgIa3PoaAx5+aqXJnIwt9C2y+mIWJHauc9vldGV
6Lv01TaSqw/Q4B71XPI8Fkjik/7DoXx0wViSP9V5ehvldXBdzoagh7EcYjKh3kwDc3CfGIFYo2Zj
cKb2rb+iAANTY9tP49C3d+ALX2xEoeAx0ofCEOl9g+Ml72vERUStbnGaZRerGtKLRiWnMIFuuoGg
OwOHPjr54skippj1vEt4nfTtx9KCDTimvvqmMtDStTh3SoqNo5Uero0kv+TsTa58fuwDuy6kMeDn
B90rXgJLqx+13MhOLdPlhjT0cicBmBxKx7wGCCp/uq5xdVNd+xooWDnHVAYjdHj45603O+rn003R
hcR9tUocq9qSb+lcWwyN5NUC3M32CQUZ2xf3rfdIMde5vOA6lybq46B4a7dM+dUb7iX/hJ1boeFr
fsFdpiLmGNeyz7oXchFwYUZGdqw63wYGXuMvCTT/PifXbeXV9On9RpKY1ynrrhrrfA1gvLlVOZF6
LZzFTddW/sGxwvJFkpm7JmkqOg1RfusXpXftJ+RzYSCDG37l+Jn0Ihbi6fgmfK/aGVYQPWZ60d67
XbaK0EM+qt5irPYdYlIKSmgibs6Jcrs7KylRaLpx+1rZGoWSAg+y1kbPQ131a0vm9bFUUfQsSCsD
o8BftHyVno1MNFYE2XQMAh3uIv3h6c522nsjmNrT7+fm07yLi22Z6S8+GrGLOx+WR4R4M112drht
hqQ7DVKwmZ0fkaOGhBd7z4Yy0LA1A2bfIWd40qvamdPJsXUIUVIKowCbeZm6S43+ADH+FyZSY+91
bblOLbMAhFEwDTrpTZT79DXRLeIxsRAre+7BRO6x5sI3AZm8m47RH5MoOISpTvWliHajFjOxA/Zc
iUr65xIqEiDO+FZQrKvuMmQp9xqj7KoNYL1ozrcxsSCymBT2mU5YeCJqdepmKpAT6Y+9H8VrI/aN
w2T69KLdytsVSXk0TfUeeNneCDrQ1l3SH4iW+8EgPMGt1LxrMFqUjIr2VckkvnQWFHEFoqZF3iVt
5gds3nJdjo9Rl5LJR8AmwLyGH4vsWFoWMbPyS0IhnACCeyM9SC2kJlMN94ZNtF5dqV8YXNZQHvUN
vf6Gap5xR1mUjrrofprDeCTEbI43M6Jdo9lqVVi4wHAk4rCyQIghttVjtKuVnoqddAa166PSB2Qd
b0qv/ArIG1lxt75oDaGL3DWebSLMJ/bOi7wXU4kvI9MujdRvNd0f1q317pbhvjfc+7bAXBin/bds
JXVLBROJ/f9z0NYviST6DmPCXrWgNcvxOylrKjmpBp58eLX98gtGTAc0Pzix1JBgHDf6qG8amtl9
GN4HE/xRe6f3OujIzv8oPA200U+4JVzMTbv2qhJoWetTg66MfSNAyILixlBm1+suCmZJbIx12b4v
6X+o9AtF4NtkobpLu30+AmVFngRWM71RPQjHyTZei0Z/RPbxgObeg4TB/QSL31n1/fjij+a2FOyb
A/vgC+0m6JqrP9HzA2bF1QSYG6hZdzfU7hpdK+b2UHvoTO1zBo3pgX6sqVDFmnMYJaErjMQrVwxP
iJEQu2olhN0ZFhq2M0BlWhekaCJxfUB29SSiKdsg5Jm9nGrD3Y9M2aVK0cP0cgW3ZBUflbDrlRnr
aPgy7mzTQV1iklmgngvsI43HXG/SMFdXNXfpqrA+s35K9oxqEknhajAGivU9wbIWmfQ49HDDCdi1
vkIILa8AFinEm7gAc/8kFI/mZXekM8BkwRtBeflt6nXvMlMn+J5feaOX+1obn3Tux01T9UCopXnI
xHTuS0WtUXEjerqxZiM2C63GO2NEaGrGZKs0Lizgko+nCtvHMclOmQ5ONnd1kjpMNP5gtXdc6njM
XCfcTIH+ohfmLeVKamqeGW2VHb9PCvxvnfJ31y7YV9BCkycorNXdS52Z79jjkO8Y9jua5luzpVM0
uoCMxvBbWdwjpqa+ujKiXtuim3SeZeZ9SNf4Ebs/mQHu6J7zq5aRvaKBicXsl5uNP2j4nEVTE4eW
ZxXRKu1dUs9JFamzibTxszNd6LjWd+f032OkzlaJWQoZb1ZkZ5j5R7vmIyfM7iu0o/ump44M7vrT
gC11luHI9IXwW2cu6ohzBQPnoZ1z9649HIowvLBgfqNLOleU4fg5t27p3RPvd1cU9MXHbHjX3fZS
gNuwoA6yNEJ+XoU/8ZHTqOACzEjBAq9d77o2hq5aOtcqceAwoZ+xQdtQZSM8onDrOz9HA9dXORfJ
hEvbpFHXa/2dZsR3cWl92HpENAKuB40QgGKYqEbX7TmorYPqzHALwm+Nzj4mq7br4GPTfESmAOO1
yrJr4LQMWSElbZIktDYMNqoPqU99WAlKMsw3363b16sKw2mNxDeLt4SC+msWDS5wfCc5mH10rVPR
7B2ju3PJdCjS6sOnMF9oEm9PZxAyAEUuH6JLq7oBD41h7J2IIAFLkZCqbNwKxScawvZo0XQAE6fZ
t+z3KRMSSlO1RGhazhzw5vI/8KYhvFjAtUevDu9k5VP/Blw61qCqoKTiE9/5UCq/gof40W3NR8fL
o6ekMF99n6kduT1xjn5/09nAZVll1Ufb45LKvRa9v8ivlmpgNVjpuYcMjSB2THbw94dqo9jK0fLt
LzQs9QctfYqwxKyEXVqb1ASb2HZXdn7WJhgZTYJuGDfKi4gvCz06hK6/hklt77UBqXuLyD9sIkrU
bn6VyYhm2kPBjiv6lPCpnTT+Ujqbx9Hsgm2pp1dNI2VL2e61790adQXRg7EHdM+qaDxCtqN9ROaY
qQ0fTiXbI/vEox0CnJlcNztUdvIexYW4qTJ28Xmt/zSaCgVcqtFf8CDLlSZNJZGNu9Ro1FsNMKWp
IDax8X+kZTzbyJxPYZJ6EBSMfR/YVC3k0tZ0aFz2zQ4f/kqZqCKLSN6HI5k5PghhVbkPsFjYTFTm
iy4cpssqFSsNVlDQuNfazu9HnwEeu/SlbiGH57HvUlw99UyvFOQbxCIWG/RyBGcMJUDrvGhTedGb
nYLRrOz+0uf6L0iHKVNZlB9KYqq3hrLYWAferm5Ra1QO1AtMCjMz46/z5UnTc14TMcnt8nw/x8w5
9RyN94/XLacxaRTsxtR++dYq5eqOKEb846XLF3WQ48SJ6eflLZenevICgS/OWEgmWn/OnIa8goEI
Sf/a6ve1aR/Jg7qNRwpJef8dZixmm1F/o+BxiY41iQmkbzTHom6uVlMdXco+9E6QMrXOm429KSmn
bxmP38rEItIipK8982j2/feUQH4qivCJSeyUhWvlNQMCrRlEQLbKarLEN2Ej7CnDTVUal2KMEFH+
nCZaXWnKLNDZxlmVDhALNBK0aPW1bNCe125pMHIi14MV29x0I1K95dGU+u6q6xWM8Va2h7bXwTHx
xeUQNk22m3r7WSUQxzqAmWjJnBvyRg9db6GKIlMnHdDzDILsjbjw+pVOnseGXlV9owSE0RWY1pnh
xnnJHv+G8AXSgO8L29DRviG8o+fTk+gaMi6E4Rzyms+yDKhYIntNrSncTRLXpcLTQ+8g/phcDM6d
GYiT3pm4tuaD+OuRQ/2PpVTATTxkycntcJbR9FjlIn5MM8rqtXmrSfuncKjB6Y+NCF7SPjjVSbZp
IuOCr+ILAcmzRKVGloMtBlLDN32SEaWob4WGxNhAExZPF9PoC7JJxDnQ1BbO90q0+iYqun00KPYz
mzRk08O1wSZlhqSe/IJG0mwZyiy2+jK6X+TbpHk3jtw2nvahjICZQebgE72f5RxlW6NrYIlg2yxn
Kx9XYnrfGvZJ5rOy6n4IWjQ66laL6A9HFD10EKuIcKj9scRHTI5UT7XhhzHpF1PRyiIYoJtRo1RT
qoZig37n5p7ahA95IvyD2fa3Hp7TlWaxkEp3E6l23c51yOxItPKM2WufDSiiWmUw74ur8ONrEgyk
H8Qteeh5v+/YUNOjTfgzJVdwrtKnoqVwWRCKxi7KTZ/GkZY1osFXQ+v2vhazvwB6Ia6WrPqdnjY/
fBe6QhX79gZwD+FnR1Nv8IeY5a+kHImm127c0a1PomlvbIeKgAs8rRu84rZk4F8NrFrQiB5JHyUl
pezKY21n28EtUeu2Z5X5z0Xp6Bv4GiifJE728jpaubuvrPfR9x+1lAg6pqabIr5rbZSqTV3KdWiH
NutG42Zqm32W40LExLLri+zVb10CR0wU8FFIhTWMnkpr32ZyllSxC2DBwaVPsGFZPU4s91euR8BB
5aABIEntGaE440hX4dRQ7yFlB3fa+uyYVllVf4HMv2nwx6AEir/iInPxUbJiTQhPEv3FStKPOSnp
xqy5OHMiY6y+PDROGK6zEiNz4Yc/x9FsbyMS3TOgBkPCNJa63mucoB7w2/Ypjjq2Mi1ElLynXRut
4yb97p361bCQkyfTV4NKGIlUQstXSEYGv8eT85iKilgsnQgDaxjXtg6DXeKis8KCRIVWgEC2T3q0
h4X2kIH6Rm68ypvxvgtK7Wg0BGHVB615bQGEm2G57Vt1JEvwIc5J3NGlcduj7FgDaZ0tAfavCty4
BnYcTO21IPeGFfolhRRJVMZoUkO5Rdv1rQCXB/GdCcYc7USJaCXLWE06GBwdRjTbbhCbhGev84P3
tiy+DCc5mgDSB0DpfkB+S3RvLvh0YPklQHUDEf4mYCkCJPFR1fqrBXrdHvLHQIAsTjGbpclpQmlY
VxKjRnW0QLcnM8Ndn2nuxcx1J6vlPbQ8BICT9cOPnWyFjWFaZ+DgST96zMDDhwwUYlK/SgRBqEfu
UzDyUhrnYebKF/mPKRp++AwKBth5F/x805Y3Izj6MS4/WvD0jFObeubVgxQG8GsU2Q7t9VomE8qY
aCXeq5l074G8r13jEf2yBQifu+sZv9z9nNBQzqT8evYH9zM9X1I1cwfY0+NzO9P1g5Fe97xU9cv8
V6M1eMERIpgg+SumgBZEvzWz+lE7rwzg/QUQf1hbyMRI0mbq21Ftu0+R1Gj2l2AKK7EIcgW/m8Zt
y+rNGfPbYuqPzRDco/B+cCwWZROVYthMLtECDhED+FZ6/hTtOjSExtoIGD3rEs2pBJEpH1VMTkE1
Hm0S/Kj4ulSnjfde9x5CwBmBG4mtZG2oz5kHvcK0KOcchCIFlo+zi3rInJKQkuvHgmcqhvv5X9wS
puClHuJQRoTECXdijluYcxfGOYEBQcc6pIttUFOu800zJzXUsfcsBuPSO5wQtrSt5lQHZ853sAl6
cKOvbs59sCISIGxbe0uj9N0kGoKtFUjsKXmpAgxc/TOZWQbfFl2XG6lJufTLXyw+ngkUL7bBgGVz
zqGAK67mXIp+9Ki2a4J8ekIrqJ1pZPsNr7AC4KHNyRYaERdUpJgmSckSBvsiSB60x3gv0r5Mrhhm
dHID5sSMsNV/+ERoGEl4F/XGDyw3DPKeugsM0jYEerJxzt8gLiFaV0RyuPN2G7cPkkbSOpw5t8NI
vFs+/eP/Juy8dhsHtij7RQSYi3yVRAVbknN8Iey2zZyL8etnlRq4vtO4g3kxbFnJMlk8dc7ee2G0
Awmg2B7ahC85smkbqUDUyHP2M9eONXHxxIw7Tw6Ehskh2kYYT6FihwzjDzXuc58/OPjEtslM2tHo
VhuOLQKWLFgejJ24riQe+VFTHFFHzqS0wyth0/fjjK6ORMzbZtN8H9W8ft5DOUH/xQUV8Ak5pA3p
a1epIqI4ff80gkgpFCtlUdQUiSUGb9w1tO1llbtstH2kmQUuHlqu1KUdzSfdW8UDNBbQIChwK5wc
JqPDMkrp0Blvi/GBEOd5ZgSzKjIUpb5aIZvuDVvIh2sRn+WNceACvT56OXVo7hWA7Vre3qS4MQ4R
zlPItXVQTBnTtNHcLShtZIf8RRCKg4DG7clDbxHFMxDBfkKDm+TqFPN8LdEeJ4huhaLZICBSrVcI
NxKc/ZgLABNJ/NT2hL924HBasDgLYV3WKP/0jQeK1F5mzrnoRuT+XQdSxwatI5vppbb886CYOznw
HTq2jl72yG+qco8tj3zfOOE6ywUtAd2TgPBJFMuHbd7P4i4Ymwb2rMz51rMi/0jFABqBAdFf9w9h
8knbXnAKEaljy3VpmW/Q0blkAxSaAAvZheAfF2dZsNTrITLE/crtUBfiuHuO7T6oJG9giHWxIkmB
HpLfB0ZRRUcNVynSdnh0inFkKtpRA/aowV+6lYb/h/LmKVrY5XaLtokUKwmr6s8EPKkAoiQTQe3q
Jya4PTRoYbjVFXEJl/6zoRhMfXczFQH/3msR0U+aq/FGq2Jr0w8qIaD3MbZkT+LCddpQLIFuFIr4
NOiwn3IMXEdktGwfFBlKr2FENYoWxYQNB333YS9us46G/kqEw6lUhClbsaZkPNFe67Ysz/PGGdmn
M4O68jryMgBV6VlN7AZrniJYaYplJfz6wzYZJwG5ksCuGFt+e7UO2ZZ9k5GaK2yST9OYzdukQSc8
gMxyXPIdFEOrMubzXHXfJTY9wpqtrU2f36ifDclc2lUcrjFJPuvrSdG5PDBdGm5/J71xi8ykMvG+
+86j/89cT/G9NE2tAIXNCBo8nWKAFU3RQlgsiO0sFYMtwtYEMsyd+MTbaPgo+zkhFCrwFV1MWuBn
mdgHXSfu2NA+xuH4YWaeWM2gyazSkzupW29tIeZdKPtoPUzte5fT3zJAkGMmRXyO04yLk3HjMCh0
Qr0mE5CVz9Kyk0b++zDFAHg4JjOmKYGpOGqU7GQNKrYa2RSUoLm3Jyf7au6dCTS7SpFwv0ZbZwcj
yBrpoc8RG+JuUgT/GwTTXw0js/VYpo8iZ9ts0glYt6XGyk4TkFc2mQhsyFZJNhOIOEex4iZFjdPB
x/mKI2cAlMNfFLL2kCE4Ktqcq7hzPQC6XnCTA5LO6wl58iBHM3nZ0Bjj1ukeUtkSiBiZQQw3ze/2
So8Oa88jHkCh7xQDr1Y0PFru91hOws2sSHnQGGRgKnremOhKVEAx6byEwrqzJwIMwoQuoWdg3xDl
WxURctA/92kP/rOCvINz17i2WlSJotnaZk9t+yhqdMMDC8xVsZCaJs1twljfBVvGmczkydqnQnNW
WmTr+EwGCycvF5nabWeuP8Z3wuZvHcPriX1n21YohAjVGIv8kM3zMR67cV/kC8AH2z2MPpe4tGwP
1NJ3Vc+wJx3jk2YxbUjy6ZBkJHTpuX6IchiIi0cZ4to2gtdlPflduNN6wIKplWzLjhLBbqetRxIn
FxiJhB2wISed9lrBhkwUJLKuNx3MSF3BI3WFkbRagJK4t82rIR9wX2cLa1GFv2WW8ychHsspB1LJ
9AwpdXFPfM6ybjRxCvsMAhLYPYZGQVWl2bEMk4ewHyk8CGehPasACnAxGdXuE0CZKdPJlWz7e/ax
216HpWmkTGoHxdcEPLVbkqvOLG+dksFCzT57pXn5/ThE/ktI1COsutrRvujOBYt0d/mAPnzmMmMD
9wwV5RMHBMBYwJ+YH1k1h56VumAcT2D41gITqoMLrRQ3dIkhiBoaLNGZjogNXNQhY4JL6H0t3MNA
EODGkT0ZKYrGnLrUmyGBAWseRbNN/EH/U2IBKzJWdQIADMVeq8garMyQoQMdn5F5ZCSMz1KLuuu+
1m4aEKnoBJ88xUwNFT1VS9cOMNWaP2kfVfBV2ZZcg2axmR/QDkEacQA/skZyBJUVPOsMptVSvFaG
OytddrdFmzHqgAVh4Avi6gALQgwS2htwDP7TS7Bk8YPllda6iaDDAkHR7zxFjHU066kBITvEsGR7
RZUdBuspATO72CrMjqHjAWoG9nYfXwA9/63eFSSYlMttrp1R95GUaNIwyLQzogKUHyrkXjFuZ0W7
7X2IVg4A3AYQrvdKQx9WExyn+WApVu4YOe7a9Ln06N/WOGA263LAG6Qt0wti4tBjz6iu3BqFEPKG
u0Exef2M/+RiTVSuXuEGtqsxHrTGl8H0GL+V1hbXW4O4ZdmnAH8HRf6NFQM4UzRgq4ILDGTirFzr
204xg03gwUWbi7OWiesodRBBARh2AA0nijg817CHdSDEjnMimvqN7iA7EUUpds11Zvbeih1Fubbb
OGDyYZ/zAdcx5B7SmfeiKLD4M1zWsLEM3UYqJjKX22uErMa67oZPV3GTHUVQtoZX1vaa+ST+qg5k
dCqgTRYW3OUCAHOx88JhM7Yx6egE/UwZ9S+0u52vyM0NZSwg51ARnRuLXBZmlpj+TGajKucyMDJW
bIeUm3ag8e246OubMJzPVok6OyXhYqrJn8p6JKFITfa26H4iI6XNlf0ghPc2SkrtDbCo3Sa5Qu+N
LoJ8xNj+nJPxxne0K9NIg1DRrL1keJJV+pBCFeJfluL8HZ9m/hpzkO9z8iEdSWw6OpQAmf4mdgWa
27LMg2rWOdQH0liyIr2XVuHuCvQ/irkdkuNX8l9ju188ZIrLXStC96BY3RJot6no3ToY7xC6ELKJ
t57xO7QUFiK/6T6WNN5TSetiEai3Sf4UVfXDoOoZlTBLOa9P1xYPev8sjOnUzV64DWfadeOAHL2s
yGlJ8g93xn2SgiMn1vQrVHzySZHKJ5Dlg7uLCd3cVqDM57k5+750SVyIIfJEfRDSxF2PldntPFDo
mWKiMw62VrkOJ70HmE7OoR8UINSbC0vdMB+k3A9MVRgU6gRPgl1nMNVuaVbwv4HIbis2e9ZhRiq4
eNp0NNbJRAKSJ2RQqcuSB9u9BPKeKtp7D/a9LuC/a1wxnYn9ZO0iXK+K7ptRXMXuA+FVVDJEok8H
vDUne9dSNAjSyRl20dG01+7AAcdTszKkMOnba1cR6jVQ9Zpi1lfA65F2sYlSPHvTneVutixsdh3p
b45JvENCsWkYz4uufbUQWq+6ujq0up/de0fv0Zji8rqLMH1WqUu/M3pwrW83T7vbKl3uIjgka4IJ
wimeztOy4hRhx9XB87XI48HIupCug5FiKYZTJYmT8iyC9hKSq1eNKwnG6KoX8hj0V7Ic7lvL+ayc
7DUqjHBnp7O+ZVUbxL1Dg3VnQbeAfIKzhq0/07BSOie3YIHMbMiDqIE3uiDkI3I8rK4vWbdMZBUQ
dKw7zSfg8+aqgCXdh/2trC3JwkCJWfU0fOpWa4NWQnGMnF0skUjOXR0FTWOvSi0/hySuHoxhnm8M
kZISS0pPmLRwnRb9hsYBPex02bXVJm1YjPW4bwj3JYwoSUZdmeS5qCtGUzR2FNhjd6ySNPyKC0Zs
U1Nj0fB3mgtVNWS+tNFNLeibadzQHNlNTngm8pxrlsVh4A3peZ7dB6MKrXs7rw7+2Npk+BsPCbOo
/aQD8pqxWlWOa+xKoigGBvtXhufDrTLJzJuMJ4MOoWMPyzYLdU1lARlXpuV9pFiC13Nr51sc6wwP
cWxUxsCuhWQ8w+4l5zseEvRd2bWvJ8/G0sUbuEYfHVmvZGXlBKbgfZtbOmRhLHe417q1kdto1shJ
WDmEJBzQgegsJe+QxsgBHEtty+wd8FPCGIjvZq5h+m3XFITPEEC69PnH4DTGjYEbeiw+Q93JnvMw
v0ty69PJoSbVBQlEOfaTNgyyxt/28XifcyigqJXtRrvsfrVNKFxM5/JFa3p4im65DQV5X3llOruG
67Jet19kB1GY+tjlbVnfjNLkSjlcjVUNF5MYBNYpRvtl/DKmGquvhbSv8MPdpHacX4knyzPA9Le6
4rpc0K4meYt4gS67Kjio95ZnX+kokw5WQ209VlO/wSBiUT7N0fJusRkm0Grt1jg29YopRiJfQ7NN
Aj+Tb53ZhuDcmZpQIX+PbZ3vsg4okg8jBrotTbumpEDuR7ypQmwLjeN1GfsO0S2efb3lzZqlv45I
geP9p4whxHXNYiMgaNId1l90qvuNwHOvR61cNapNbFf4bftKwgDyJcY5d6bn5GABiPsZRxSPS7Pw
anZKAoG6+Kk0nWJtVsSV1aY1rNtFK7c68n4knXETRNb80criR2ZTjVBK3FYkw+9cf3G2ec3dEa48
Zwkl4LiUz/3I52Zb/ULiX3Ue9IYer7nASKvHR30ggQEesQGb2OIW0qOcbM2I6oB/fuIPteNrX7EZ
dJUGfvmOfgpizf//bSa7dzLG/3PHWT3D79PUlEJrl2De8toAub6+3PFyn7pxEdpdfqaP74Fo+c8r
hoAocZOpn5M55leXB/zXt7/P//c3hFzgXDv8P9/F3zf59xW53nVL8N+3RASMb0RD6tG121ocH+qP
ubz63zdyeTUTS0Sx/33hWssoIS53bTJXITnUo/4++eXb32e5fKeLCTjEwEF68If3SGWLeEVXHUhI
Ng9SUR8MBdK6fIeJTYWg/1+3AT6FQfN7nxSRFV21/9zz8l2kVurf2zpyHnEIQT9Tt/99hstv/z74
97V+H/fP0ziEhZDVGRlrw6WPHiS9YVA3RDe/b6QxNSYQl+f6r2+rjmMVhgGve3lykqbx+0/OU1aM
bM2HjCQJryelTCEMLl9SFUcTqy//3Pb74+W7UoqjyEp/+8/tl8dfbrs8ye+PC1Uoex9ipy+//f3F
74v93na5S04jiw68emv/PNfltn+e5vKjLxsSsDoHNDykqN/n+/vnXn6+PFXZ1+my/udp/t7pfz3t
5THZ4l/5XV/vXIVw60rKMsMGZ3f5UYSE0zrqyz8/6pMkBu2fX4868aveNvVVx0UnLO3yoN8v/9ym
V0NIYg3hdb+v8M/L/D72n5f6X/cz/JD39Ptc6AubK6JMLzdfHmDX4Bf+/mW/T/Bfv//nRS4//vtr
zS/q/Zz2wf/8CH6f9vd9/M+nudzxn/tcbotRkAWjIL8gwYqMzhcZ4QWWU46S0QcW7lbeRnJMtn+X
i9F61hwyxgiHMeuny2pQqaQzuHzVwbYyQWaZ6j4UWIUzjZYiWzbX0tRFjPAFw/iQuA52TH/b6xkZ
0rWjvqNb19pssd06gDvi7Pibz2ZG60z3ikc9bPW9H6e7bBoemz6h5ajhuxRAPVZTh/qvh3RVh8NN
Z1QnKBEoy3pq5q6Yb+d6+CLkf5PF6AmsVLL3YA5LD7BRct2ZAD/AD6Wph7vC0L/8fHo0aj/bxg2i
iGKqEBe1zoo44iQwC6qkKDsVVRMDdtYr3DN1fHRRQZ0iNYeprI4pSHEuDLQADLGdjU9gy7VOKcwU
vcaHK8O7uukPkz4LQkgXHVKJa+4XeGKWy3Z1Ei+UJmxtJGjNsaPQMT3c0wmZvGCgV9pQsNXnM91U
7FXY6d3YJql4zHy0IMSuRzmIFBTviz4uT5adH8q6PqHSxfDcQZMcQZdVMwED/ZAEDtd2KpRjHDGR
IlU42rBjrzZdeZjj/khXgj1GShtQ0wlAjFIDfz9TgFDayXZs+Owcae1DL44fI2aIS23ivw+9blOz
Me+8+SYbpp9O8MF4g//GTJ3x6OATPZ+BfMt5HpXhYtSkMTI7O5qDHiN6Stm3tPFLM/ykIQWkrlMR
TIvj7cJlJbRa7qXJ+FtrPYKcXT5pm3Z63Y12QG38TC05bbtGr9a57L5EcltEDO3RBfJYl1byztLm
+d5UkCFSGajM82Utwuy9G/w4YHxf7MHXZggRYniMizHubJlvPTQagWnzh0foGgkjvJuUc5/ID/04
LWg+I6wAoGX4R4NNjHE/M4PETB95OmMDziVpsrOPtR8ZFsumnU7qCDJTV57yePlmhE2Z3DEeaOx3
qYnwXJn9n6Ywp7XJ6bdGBjisphmpXByLem3rqc1+ShwZU4ybFm8IKMBpQ4Tn1rIzbbdkOnpnOTMU
KZgtonx5CZMMMT+ETTRrA+pB4Nker+WiJNuUchmA0gwz1kcHHZ22LaIuvJsNAiUb7xPYqE0KdPQx
D9pWeuRLjQZ1mWGd6CfE13GJlcuPvzA0kxdC5FBgTMur38x49e29oX0Ln7A3M7GSg2XoBfkG+t0i
Q9zwc0547fA4G8QckJDde1TflUbnNRvIyNGyP1lj9NuloTCm8VhvNe+Z5DSCcVOwHm1e9oB6Snoh
WnVcOKXXoxxpihvGTQRKMiiYvvb6h9PYlD0YzkkMf+iy5gkxfb726VS6fv1myOHMDA2guSW30FSf
Kz0kZbpL6YyDGKBJM7DfMCZQG1EVIp9i3JGKeO/Ymk6dbBBlaT8TfNXY2NbynD1SVzT6pkzrK8sz
okAn4NawEFzm+fxCrs5HGDUtU+PqK11eF5MUQ4E6VE9iZvfmk9fETxjhy+sykQSDX5MOrruD/yGn
3tvQriL9gzDWioLcDc2fMkdPrbtv6eic0WW+EBJwJPUyWhcG2ck6+ju52GmgUhhk3R1hhYInLudd
FsfuKlnKeD9/usNuCPPHrOzfjb6MN7qcb+1Ug6qMZ9Clk4hJgrXbZhDWEHJklD0N1nbcRBwToFF6
1HHpx8CHBEwUIQw2i0M9YcHCptWsJXvEWKdmF/h9Ohgb9bYtnPAONYoMxpAEHDVCdicoG2XPQqDR
ccjz15HYwI3h50oZTzui64qXGvzj2pHzJieYc0P447JxW52GzMREDJV9QATDs5uad8OkmtMvg8vU
t0kyrJQIIhLzq9KyryIx/3QNtm8aruteB/TSiwLHTE+5VoQZURAIaTzyflbxHL0aqBSmAl3nOFcP
etqcm44YE7Kx6p5GZ0fDyhx5w7G59Tusd7o022DSXIXlrm+YW4G1c+2NJSL2rdF0qEgm5D9SZm69
RS9Ce1QSuJ8aB5hXN6ITmIfy6lxkNLYscWga96NL6qCa7FtC+oqNref72BBwkUMpNz1s6K3rjVdE
pq0iVwUbcNUNeitF106Y38bVmN0g7pvRN5TTJrS0P17DgC8cpp2VWEwGRjRKgmTdqX2EBkkQS2Hv
KtvcOct4yuLyqZz0rW3kCNFj5CFzk78lQGQqrXr19Qpe3jqKvZVTN/dogB/JaXyeVSyL3XaPxJP8
qSb3xazQ1dAahjq5daPpRLClyGi4Gh1SVsN1T1WNjKbqmKRWDGVcG/JriEIlcXdjQhBGglLtjan9
ux/lj27dHyfXWaX6iMA133d2/pZNHBOp7LZmT21gDcd4QUREHnugtzS1IE/fJmADrJbzM0NOm+/Z
daM+zJn1JaOLxL6aYTw777Oc3qOOmaDIkYR6FW2ChIlvkf0ZRfJkNdMbUcPfKUPaIbKIAE8OvV08
Ml9lIqdX9zWu0j7RmI5nBl+s+MFeEKRUSzIEhDn1RFQsO9uPPjqvO0Q9thy6m8DhC6QfUnx3drds
JFdYQteRMJQ24ycduYVmjySn6yXYczxCsrzLIjJmDIQRAaao3URE01vRpapBBrx6YkyPSS1aa7Nd
reKEa7NmXjd5z345VIlcwtwrHXVTh+WqFuCqnT96gfFIH1973tRBr1+SOiMIas6ffVg7rHwPSRuC
ROgFH310NmrKBMfcyXTcT1W47fYkb2+J3HNYJJBKJFiuViNjwvd4ZjDYi/qceEq9ILtA72Z3M/nH
rKoe8p5AWIZCmFQ4e0cv/M5zgpqzkQSmqX1BFXI0fXnbe/la9ONdLaN3BygVcwjaUOmYvwnfR3+A
2XPdLTS1LJve8MKxobKvYO1QNrTGSEUzEdmhHzkld3Y/LwcyH8OqOOMNQG2DGQjPDKdL/+JK2nJg
jCcCZaqbPKVBgsuHT9NGz2kV5I66+XetjCuFzEek1/1TQiN+38ZMVRD0CFwLeAzQnZfRcI10KybY
J3zHBrNhyTW3Lvgp0Q0nq/VPsqrJhArR0ucJni9G65aGrgALdZGhTvUioa2sxaHJb/EhCz5GIXAQ
FKisNr0pIIjjYafPwmS1eEBPXXPMIWZCQ71yuja5l0MgQ1c+coGjkrzzv/Sp74/EIK9J/XD2Xigf
NXtmN+f372h+V/OsJdhl+/e287fR4DHVSGZ+i2Qup0nTMhXJqwp4g65x8lCENWgCm4jxGbM+BKlF
RgTH4B3AeL5AVAJ7hzRnqNGBUxuTwIWvk8ScNDna+LGGaLyZ/JTDpUnuDZafTddzroVhxpiwOUZJ
9SO6hPa4wbg8s57CzjsjOPk0JlQpS9tRemMSCoFEMe499RHxrhSLEU22wY/OlCCrtHVOZpI9U2s/
e65Vrx2SRJDpTn/oSjFs8Ybp7Plcatx5Q9TmR1QnXM3dOw1uLQGiDdLthrNjhPBA79YZCqZNbg5b
zqMGc3N7m0bJz7D1bXntVAZgJweQtDGNT041BoZJSPhcaFxbBftgt7/FhsqwV8tuLXrjzFw/aYmV
O8ZsN02zMMVc4mGHLtciOnRjeOUTCqJPdsrN2skaZK8GE3/BQaP9mKH5kVTZIXSZDiYxmDD7XNQ6
WVExYuK8oBBdHCKsusxb+5hy0sU5tb3/CG7ym9GO5dvHZAoDJO8wNRBYYjUK5BCpCDwbEUnzNrXp
VV8u94tFc2ao3xtbQ63qIxojvuWptpGMTnX45AFqWDV6RN2JKR+tLAZwDy2HToQA4hTGK8seJgCY
Wecj7Yt4NUAYsyPX3NrW/GjqmJdSzsCYTzizk0hJzr4dBCWbnEAZ9ogxUMXEnd7Jq2Pu85QLztKi
GJugMPic7NE+R1NxIkgeZ5zrmZRj3anLnBeNjAEgXXwZhlezu9aMratPjAEc7cGu4BTYbMdYpCqM
gR4+0PnZU97dEThclrGwadY1mVBvQ2x9Ai6dt6E5PJBPHczSIBQryoltbKkIHZ+jv9JmP6AwITcw
ziioLC4WSPqqzPqxGFes3Kn/Zqh9WTdhJzjmGt7iXYK6fhU3YpP5zO41yFUr4Zgfjud9J8yXsApW
B8sc4UObPpMH475xfKRTho+omPwxPQPpygOCJCHCFwHWfvIyBuPwugxEkcIYPOqAtF4bPhIexB0E
nDWHNpTXGgJF4m4I7crrpzQvT7HuXg0t4U0V9fMofWbwhtms3FxZ/tLNquqWM62A19r+mpEk1cWS
EqWFmMzq+jtRjm+iG/8khdwvDLVd03hH30mGoDVm65L8uXBqsfUtIwMBDp7afhgycdczDF3NaXEa
cCxpzChXVeq/pQ76E/RPj6G8722dQShbd/J6CSXWSe9lqHTKHftoG0w+s0gGLpS0TauLm5pdx0Cw
BEgY/da3xydz0J50vy+3UTzf43AbNkQb3BVQe4YhDYm4XF49/x7WLuB0sxCk4CnDgkwpsCkwFU5v
k5rVZh6dK2Rjq6Htd1LE6IdwPedPDQ5QwJ3hnmNy3daxFUwpgHLkdtyVaLZAM106z1cgzRC5d/j8
ImCHfo/3FBjA2OivWp5fkVBq7sJp3lVTuK2GHNNLI3okVfJP3JDr6VgH6gs84RQYCrRBVcnua7zR
swOVtHPQlPJkSHwUMoPLy4DhyH2ifi3/tWwsNHhe+jWL+DWWcUDeKTyPobfWqW8iuppfKjvJg9CE
amJ6q3Ig4a3D1eKmjPbs/jUrmbCHTDs3Ycp/zXdbtDD+iNvRwMIp9twtVeIrN3uaJq7eToWgtSaQ
bz24cu17XU3cX18iEvKv7OqrDkW0yuL6LKN4a2VOgul1uq4zk7zXkGzdtGfThh65kX+ScX7KULGR
oer7q4YzPvA18rQsn1NpHLtzOW99kqZnyChoPSV5Z1nEKLQKCb0KAzsfaoJpXQYDIb2QJPmqwvyo
CzRNbMEctvVOvVqSbh9PlYQ314lVW5lfo4WpI38iWLrcIXx7F6hZxELw3OzDkbPqr4oZ0FZU+ReM
zQ8q6nHbmPF5iRCqNnxRxInVpC83bezvBSGw/TunIoiK8iMxw63pDD9EspxDH59XwhpliDYoBvHs
G9P13GooORp28RUgjqG10ZUx/RNMrzLf3GmqFR7X8zF3dAmdvOy3CQJGl2EzQKnxmXMUNYhRI3IZ
bTdo4cXwuBWpg9GGFLQDdMwnPKjaJmH692ybaEfGJryT8Zc/vTSe9YJ+5lEUPdUmqSsOOot1F4bJ
ClEHiiS0lILdAgUv5yaa3arZNa27td50qCiNYT1PRa/xgbb3FR/eqhytOy3P5o20rdeB3A8jIkgS
eiASydyPjlgIHqPF3RtK92ZHcUcpDEQFwYjHHhaTIv6u3irow+F6HMxbP47u6m8W3pCszbGxjjBQ
73KbnZrbkt+ejsTH2fprTDT1ajars5OPjxM6hS0whtuUEEWwltrKYyZrM4bdsAkkD5nCc7YejA+k
1B8C53Knc2BmzrOI3QfTJeM2Sk6xv+wyiQUFMkjXcrZEWKc98vEt/bWXzqcmkITwdx0wVW1x49KM
Sbn+EzUPyMAcDk1/zhr31LEA+DZgmFYab6HavHpadFxatBrwQzPTXWjcdX/qZlJagee8b9AyxMi1
RgJ1dN1BLBJytFDF9GUFFVLHTeUwQa5C+Vnaw10d96ByU4c9Tf8A8P4akUW3ZkhBTYXU3mNiyRvT
QIoX6TcFgMFQxpQrO63+xEW8T53sqsVbrGfOV+y19KnatgY/bkTbKdmZc33O3Gxat01+qIcJP4lO
sGXlfGRGd9WaTGJ9B0xLhv82ldZnHJZ3beIEvIXrPr4RpCF0y3gsNdJvMhfpRkL8xWjdh1LDnRH+
LKX2aCrPGo6dRy17H9A4OIsJIEGvqblMtJ1FvbGk8Uf08mD6yQOJONGhKrMvGaoPO87fZ2N4IdiY
JczCadxV/M3JeJ6z8VSlyQMWig9KiA9dyZxFBbG0nt/7OhpXns6FXCv8jABFWFSLKZA395dO5bSb
WDI31kxrVk/MK1TrdBPid4BRiZqpHos8ukYFfU9it70Suva2RONRb/yr2C9PJks4oSg7WVVIDEYT
VQ0U2DF5TfLWXv80Tv3HsfLPsK7BcJjVXaE1KyRsLC4u7pgQ8wfRY0s5BiG2V5eOXp4Z9bWVFw+I
IVelQENSon6ZRyxMsRG+pCmqWKcn+YVMQsB7tsWYGjG9VkU7tymJhl7LZUpXQiTZdonEdV6VH67d
vCMdvxmK0AsSjlPOkBfcDiLQ+o1fVqek96Kd2aZrMcLEEFq5ttLlrIWABvNh2TWOFTg9ST9c8rTA
ydeeydmFinLYOwMKc6WnnjwsduqPqi3/fhI0b4hpYldORcdRXJ6s/JkEmU2cV7dtLF/jAe2rOgSX
uTFXJeXRNnI5UOjln7H77eiIv4ZCnunc3oTgldklAIrIGyNw0vo6t4sHGZtvxeRCVpExZe1Y7zxI
h7FN0vlQJg+oF7gO6zRlaB7Xe3ZjD8T+vtYy/cPu93H0pDwI/CBWuShQQP7q1Me2Dt8oD/pDHFOi
hDTqj5pnBy06qjVie7jehblvNZu2Xkr0XWo20bGYtWMlau3MXvNlKujtLr3YtnUClMpxFUgNIQ6G
Gjrjdp4BvD2VlcaAgCcgw0r7w753NffDo52E3n5atHPNrhwcWUYT04uuhmRk0wio0Zo7bV2niO5r
Uo/nrjCutBwtc7MQNh5lgo2aF+u7IjR28+w3B0fzkOPPvrfGAVbca3OHpoZkjt3lx7+3hcU+5bxU
iBiRwzNsy9rkWiUdtvFFtctjUCTl9OrZyYnBT791BZ6qxp8PlSgyHAfi3aWPbGCgXgmr1/b8PdvF
oFDtATO3BXn1bG2el7ztdgMVejtyDRtaGpCJfIA//9FLIqASl6vPApLLNgZ/J8IfISC1zDmjoYa+
8dI1A3JJVAQd3hStnyUWJkp7dzS+cQNz0lBhF2H4aaU2sTkuLXRSlWwfizwwD/4ml2XJI/ZvVCVb
rCHa9PYiFH9i38T8Qqz9zCIc9uHBWpIjMfVEr/rmi5+de6QIeIRPjXq5RE1gLBfO5Ri/j7737Nkk
YnjlHrIkMvU5PS66e1/UN3VKDAPKmocywuGOkenQ1jYtTXGDh3HVCu+rnQhFtiOSvJz8DmAkLXmt
oG04tdc2wc24ICzOCL+cg16XV/2A7rGJwOtWM5I1hG6c1tahHOxvH0TYVic/BZ14k8V0Qt2wXxmi
7jiyLLEyZ4x3REjdtOnwSjYy5dCUYmu0ip8xWbqTzOQuor2tO+yUrcjnAksWso+rKvBj/TWZxcmP
flBBpdd6q7wIbDjrxCtZHtOHYnwOLWwpg8ceLY6Qx1ZYvydZoRKuUGb4KXtngSyPDJldmujGS+az
WmeSkLqMFgtpUM7OAHCiSMvuYJ/ZYz+6evHSFV4eaEQDbwaDCIpIIyvMM3eJksKlKDL5J0Zs2vW9
TeeQJhU6TdqeGH+XnFkJluYaMs2iuefJybIdyiAeZV5bzMK2uud+LBgSi5FWZTgwXBkiHtWpjDc5
sYfTLBKWytxbZ65rBOEyPBp5RaFqNTiLSfpZWTSsnPorS5vb1i/HfT4rd1GOZ8S0D7KQgEojBlPd
QvNJiOyjp8nH1abSMJvSMcur+BClgyqgzTfHxf9KtzLace/2Vi/+D3vn1Rwp1qf5rzLR93Tgzca+
e5FA+lSmvLkhpJKE955Pvz9Qb6u6pt+e2fupiiCAJAGRcDjn+T8GzlIvQ2+bS0/eSwnCgnBJoO/a
HBEOIBpEUOknuOnRGbn2sHnBZA6wsxUFa9NddeRp2UXaEp+SaRV9fsoeetebu7YE8Quntqdexg1j
KT7JmAG5NXTvVkMVt9dlShGo1mp+mj4nQjE6+Rq+CliRH4cEOnIPrElfiiCKDgkNo6lNUKrYDpA9
e2oou6MopREzZAONTXjKVPFsFaqyUcW2XHcjeSVlhEAjztxAJkJy8nk5+L5aH3rw9thE0hDFw4Oe
oQMVm3uqZvz+2YTZHIisF5LsleTA6oxbU4Sv+qFSunUmKpXdl1l4bAzqp2UFaF8og3CouIvxAMMs
sIHuyQDiybKIUdXm/mfeaIep22kxLWkSYtVN6sAWzVlEE5aPe7Wea0KVKKxaKUW3ZcQV/dpEW83G
4eQoclsIvSofqDemDQ8awyxde0gTZGOGlHk2ARaZjEuE1hfoZnlE64IUP907JwOHiEceYSWpSJ1V
VQUWXXlEX/vY6FxbT2p0XPZiODQ89k46PFQ6f3GpcUg5RmA2+Dg215RkdLN71CxNggqeHk1AyYOf
X4tAKNxRFLr5VdwgrnF5xBLB9Ti2VIxrpaQJleZelkGtx9VJQ7Ajv9uqDNxXopAKrtyq2YZiMS7P
2dqChhkEHccrX0VdbW5SQgi7aHzEjuFYdEaHa0KUw6dEWkEKGjJ4DASGcGIj4VNNCfnSNP+tUAgs
NEzSZaihAhxaslVhYAFsrhfvcpNwicbo0s1KXdMzH5KgM7folEg3IZlv1cBBdeSy3LbZocq4kzUP
1RQPEs4sxUkdiTfLh4zUBhllJ90KjXtOLaR34vVeRfmzG6b3NiuvLaIKNK28TLVO0lmIsLz2XuHu
8W1V1hF033k4SzlDQZOZ0OPRhb676qkx6+inoqBz60B4tirVhKpQiTbtHZQCVTAIhTB/BLFKTYey
Fzb59HQY55DKQo+Vce1Gzmkr02GMHV7bu0jxxr2OFGcVMvRRs5bOrJ8Pa3IeN0kR3jZCIq4r8yKr
Ah1DcXzoBgyqahFUeKjum46KiN6ju/OzGhsgYlL1IZk4e/8U1M0z3uh1jYF5F15MRvsMgnkrdt3w
qMoMB1r0aqvAEuizb6tcC84+lt5CrlA2oK/S1/B58+4Z8wg43d4pbuOOtIn33gTQLyIg+M4X7hpA
AQLerJUvZzrgh3JP0gdoa9KkLlyQV4GhexUYI85hobpLo+iaOOfZLR93G2MqiJ20wK+ljjEfrnGA
/0X2ISr9W9OJ9Fj0fivR9mziLMfrM3lDUe7xXcQlgsnIWDaqG/6iiLsKXVFVaMkmULDxxH88FqJt
KuItVHnKpaytaJ/DS7aVEn8ktIBjQaYJSl588tHaBE3fXxVIs9QKIsuAdVbQvo5jfuYNG9ELJuyz
yEM8UTN4IMV6jPKabF3GHUiwios4Fe9RDRekCaJbWbQ8OyiBXoNcw6GvBDhBQNeeM90OU+EHWHv/
Ivhbqq/Q2AX1qqsps01D9sMw8Ac1VIZGVX1VzsocgimnjY+r3TmcJxroWypYeJfPS+hUfnQayMOc
S8CrwLzDuGDYphDEVzEUCACieG0KFs6CVTc6RUk77BXSXdSGEfeB+FgXQe9IsmzYvrI1dTRj6mQ9
En2BqUwFpp3Xae9WHgOZtJ/oC62qIS935VDfdUYxbWQESG6HmdIQqz61Y6pzeIGUGx4eVMQmEqXG
RPsrUYmjC0cbq8OyZ+QV565S1e1VV5g3ScYFzSb0qoVUXTVWQ0BgiCUl34cALzSUN8o+OlfeCMgP
zIii8K1vJTxJDcryUSs9KHppwO54KcrM2wQDAusc67LKOKdUxIg7VaETw5z3CmHdUWKVEqF2ckzL
IkRbnt4hDc/3cdUOGJyXmId5V5iSnXydsQrDMniwBX6xAlEAuQQf2ipI+guHD5pczNgM8yIp1XXZ
xsAwOk4cI/VPlfeSnzSMBNBmet0l8lCNh5rSOU2WEsKaYP9WSuanoXVoD5uHoYFpppKkZxsjDNt6
pH1Wpnd1IPROwZ01+jR0btApTX6U2McDfjb0/QRY/9nok7xe3FcxZIqGm0uu74a4PlgVDB90mi48
83spxteAyOcfalehk1ckrOUsWSEEzCAVvFgl1F/cztd3FpSffREN99KEhM8n+kRLci6Aob7jG7Bp
yVtAKZJgvG5GTh8ldzhEUDc1UPJDI4dON547heqBpnrPwQUGCq2K7fWT28qNI3TVCeOxZAMtYzd2
3rmoKRAbYBGxRPwFmF5E8z8+ppn2UU3DScXegF4qaSjBAUFytuLuFCAE1etYRacVz70z6ihnPQqQ
dMc1gs1O2ZZas5NwTGrT4VYYJ+nUwgWSC43XQLjFl0Kj8658yLGCnTFeEULeTOBcMS8DrptManYJ
6akyg0NDLQ3M7VVWm+YI/5PW3hzXQtNYTo2PsqXOdvjhdUJ8ue3T1udEi6vSTu8SXuUYJLuJVJB2
HCKtG5ArycKHr7WvsRq/NTgqc/fLm77kd1HD3kYHFa/1qcauFhAyilJXECIqaAp6PjnHEkRFxQbC
QMVW4zJ3cJYhPtHC7qMmuuf3vzHeKvSSjg9eAEwL6F9bIrpDhlWa/zHUw00tGx9F0jyaY31LFQIX
0kggVN5oqDujLis9hgOqNLN3qKMKaK51FXsjMbDMFVmKJUN+Un+gHSmHopTeJK/HZimDJzZXs7KG
FAlGapiFZcWuG/RDRxgX+cIGT1AGey+l4fZ04Ulpw89KRomNl/VARAe0Ng/1fPWRGfUjIdGg0Vl+
LlVy7Xhz0qaTZGttU7U7DRhKoJ3tKZ64rRlCqRNJv/TpqJaFkbjaLHOh8Xk35A8KmqYbTNZpgJLm
ZJL6I0n9a8TCwR4Pof2gTYug/FRgEEbHPT3qGAXGGdHdzaiJLrQ5slUBftpM30j94B/rpijXfl3e
oANzRY1cmyJW9xWDUr8piXxusR5IrbKhhUdIFn0EOK4hWmh2Sibwd2OnqOqgOHRvGYTpviuMPRKI
wDqAbNhDnc3vwZBEdyO7C4rqopBIM2DqwGmETo+O1jFBy+0KzE/HMHdVUi63wxEPPUOJj5FeXvt4
3a7koaBiNVDEGIiggTm1IREJg5Li3EyihGtzt0Y1gb1aTKesqLd5htVHCyYcZjjvNEPmmsF0CvGv
tkmeyVyxaPa+Ge2IIoaoDuNIwoDRxb/mMWSwmAzoXbqaLkDj4wNHpx8DiHefgl4ZYaxg+ULoCKP8
qjflWRWbbUpgsNtI9HeTBnUI/WqByM0cr+3+0vjKW6EefIVWcwh7g3LYpwXHIVc1HCs768MYm1fA
L7U0H6igbIbMp1YSHxQGpYFPN2Lw5bMRDWciq89hT5B2K+0KP0nXEvCAnuqXQUYMBzxVbYpSJOtN
wdqskh/rAb+bEsBUS7FZabrItjL9KpuUW0+JblTalLVJfF5cTRurIOmSN7lqRnabUyAjF8WNItBI
JHAREgm5HBQHGiVLpk9np4AXM6fMi026C3OsqjsSI5uGXglgo5UNUACE5KgO1bsXde9xTa2CKCqp
vEnKtuWhGZHC5E/w7t/DQftou9wlbs1RxKTYiMJAvYxoNalk1K4Hb0CyFOwRkAGeCWclnwjsMx4i
Y9iK5N0iyiwdoZGPIQFT2MvC0Wl5IWo1WtvjJ1xqtxQLXhh1ZXeWutZK3rBi/wZl/ZLEb6oyGxzE
O0DdayRhMr9f/jh5llNhfYDUSbq38go2kvUctFDbqXQeBWwSVhDtWoizw1FLzVu0VgDcqXkvVt2x
9fLz/6Qe/LdSD/CW1JdL9WP4X/5H7rw2r//xsXzz6jX9+Ndv981r8JfQg68v/BF6IInW76Imfsce
qN+hB5L6u6iLMgNFkXwDUTX+DD1Q5d9FSdZ1U6fKJ1mSSlJBzQA3+NdvivG7yD9F1CRDwxdT1n77
P//769QuX1kG9S/L/0Hl6pKHWUOIgayZym9/CT0QTVA4RVRg5cyJB7rCH/tz6EFOWnGQj+Z40iU4
M0mMGJ0at1nsf5rVjZbxbxe25f5r9tcN1GQD1Ge0676GZW7nxnQJg5kDaOXNhmRjm/GF9dDl4GZt
rkI7LkNGrcIlMHAqrlrzWFVCv8d8yHQFafocciG8ZOM0Z4ePBJQOcbTOK0G3BXzeeD35mCFWMioI
w79KEVTt0Ys/B8L0hPEzBFBii7eFCts47oeNnIJ/pPTM6E5I9SYp9dhJcctd1WGPTcvyl+BHyDtx
mRWwfJ9ul1kVc4LuYE557zDSArcUCrrJy0ch+eV/XIqfdrN89NNVWrZaVoqYBYX1JG1IQ+hE15g8
1DjUqrqnZRZpf7JW1eBOmz9YVi2T2Cc8nLD14m/XqX2DQGfZMEFg9MesKnQ42yzfXD5avv69uKz7
Pky2fHFZ/k+z/3z07xNc5vyw0HZjWA27pq+KvbhIjea5bp4s674/qGPxj3Xf2/laQcO+bPP9le+P
l68si/g9BtSI8Cz/u40lTaeiunzy0x6/1i5f1+hwQm2Yzy/EjWEqg6+T/eWcvo+37OuXQy2LwXxT
YJYJSPPn31PgKIKF3rwMF5qU+oJRRzHO4+1smYaz/qiH3Iv8Z55FQp/tIaftE7/KN8uqrw0BQBEq
/bnJ1z6Wrb82mj/+Xvzp43jRFlHmYby1zC5b/bK7ZfHff7wc4qez9BvPB78IQX7gAZSraFYuxfPJ
LVuWvoB5kdULhUPNFT/BZTmf5XXLRsvmy+IkBNG+v1nWLiu+9zTpDTtZlgn2yfbL3Pc3s0XW9f0d
U6AY16Yyo+WAF/KMNzdE5SH++Z7FFpGIKYg1++XzIUO6Wmj02vtZdYbEXXG61lCdXhA6J1avU03T
dosFpTebUWZhfaQMItCpIMkKrzW7mDJewGbopfuvWSiBRJxzNcGn5/zZr9llbdAYBzUidHtZWibL
F5ftvhd/2uWycvl42fD7e8s6T54TBKIsWJf+BDuH4Om3bixxafaqw9TmCi1FAiCgGVRSkubFnBvx
ZaLUA406MShMKc0UewnOIrY5FbmS7dDveysc9qrh6duMXF4w0qtJLe9yLQH96/4UX+rasUrrcYc3
cLpHg4R0bZ77nizrsNQrnBzfCoqhXI+porTHgA87D6FSHtWoJO/UkPRtUJXKxg/6Ye/5TBKKOutw
ku7Cr2R6vyZRvvMY/GrXQIb0gecA8SasFCIHytBZFlPCIOFPgsl1LQyxISYOXO4bOmCmRIBOF+Em
F86hszJCR6MqLSCeFgOnst9J7QNQwatittI6rSExQvGgg1ZXsY3vAG8IUfHWgzTdeqC/0J7FLWTB
em+JGD1rgvHHXG1WKth1aytzG22GWFdoeg0nD+yJB5rGG/QZJsky+70y7MSz0gcTeeo8QcskmJPb
vheXuWqEQaekM3DFg7RMYkgXGyOTdhhUjNTWdFHcC/65FBtho1d64QhFzyMwpjXwpF/XtoC/TFa1
F9nq+q8bUZl/ue/bb5lb1pVJhYC4U7FCMUTAyTzZYBVTf7mxapiW/GHRurizLp98+baOVjVuTSVx
oGcMe4xe519YKWjwsGF1w2U5gPO5H0qPX6WXO9jVRqO6tTfHrINKrbCfFqiATeqw/5ptyi2OyfIu
mKa111cqIYImrPsCajHj0RX58BaCfsn8miDgUvuRF3IbYWhW1ZDAlEl1KJJV1KUVFEbDhGkRAZkC
tW8SFHiQB0A2ejRbabzGp3O8RUGuYPp7O7yQyEx6g0mGZ2ZPD8lW+GRo4St4hNmwB7kV4/eQwewF
ZnzhP4GNFiR/43LdPrk/FHJmgW7rrYyII3C7QbZdA3GXXLuaT4CxsWXQGU5XvniRRrdU31vvtUvn
XUcYMcAqI25xcJoH7LkrwRWD11Q5thhgQVwbDq25TXxCNB1cAfX8CR+vdPqAJxFR3ysCaqtrzd9R
OZ1dA3CBiO3OZDyq3qP/UTXCFQ6d/2h86HNg7z1eGXlLTX1bRacct2rsz5IjUBZ0znQ8qDgOBSfM
Ewpxa0JoxRCjs0lHxPhuwmmgUDY1l1MWoDOqK5XTojQNlGLtBDhjky18DlhkG5jE9u1TNTg4HrJH
rzjDS04zVEa20B5H8waWXd8+ptCJW/9SNO/IYKq9eTAgZ+OJCis3xIuPcqmTJbtA0CDXbRE14/Po
xzcGsjHV9sQrv9vr5rZObSr3ymvvT9TjNmJLLsVOjo9pvetKOxexqbGh8gVcXwWvIcrhK7x/wBLg
r1hAk6sGrpgtPlUPprAfKOd+RtD76K+dpVNaO0Ky9TRXJ+oJ2hfZOZPdPUSHwXL7sx860n1zCh3C
enz8KqAVKsDCu1HfDcqmCEDiV1r1gX/VlFAnOpmxLYVbmPv6RLzhWzTRj6SZnN3mjqJ1nQtOrm9M
DBenfWVc4vYQEYEz8VwoqwHYK4o/c/9BrU8+99GBVBiuN4Na0d9E/G36SviEjG9oDm2YwG06BPvC
B3Z2MadWu81EHtQnXssq1CNoGoODht9s9tJnXl1n8Q5+hAKdvrS5TgIqTNyhuDupKJbmLhJcLFOx
P8X0jp01L8RUaaCDwzrP8LOyodRoxIZG0FhcPA16XLTMA6iENDjisbjRBFwq8K/aT9SMA6fewV31
gDQxrcsPyeT2+MA3RwgnyI2wVsGfYaUep3hcucPLcB9UFE4ky02060be9QG+ft0R2g7W6igWI1i3
0JgT+CW7fjrojNo/oheATB0jJPA5WSQ97KZPjwbVpjtYearwDBkmNM7hE2xxZcIvby/p9MDt9NlS
SNU9ej7q00sxx1uENySsYqeNCku8kAUhhoQuBwik12pLJcVGF9Sj4/EdJBhA81W8Z17CUgAXE5yy
hGNUvTXpJvZB9qW71jxT9q4omVgrLFf0d9gv1j0GbJqrXOHzgiPyTEq0SGKgB+kWZKI+Q07RDSTf
yCrWMwBV2fkTKg+8HloIwWQllw57qaGHorFLHK75FTczvIEr5YC0aptD1WzWs6lQu8J7Az9SQmTt
wbA5kxDme+52zT0DJ+gDxaF90pSnst2C+DXb9kZ+9xQ3rracGpZeBaA6nk9VseGcPLx40qOsrHT4
CrZ/XzyC/KohBjCH5CBi2YMtjHxLTbYhIJOmWOqPXX/UxXXw1oZXk+WgdxFeE36ushFXo7Cpwytg
LShlBH2H99ljeir3wVm9E9xmuglCDL6BgF4U5RxA48rblQ4Ji+jsyOnKjZKcpOEoqKfKO/glZQ6i
ntalCaZ6wA8bJtpAzfw6pDChbhENotkYEcVcrEcAMetH/gBHCzr3Fp7RLQELhbrzr6dDrK4mQMNH
C4nUuEEE1McuHG+QLJwhoycRg5/JDfHq6qxtnfCug4CPGsCJZ4bhCtAsOBbCnUYay3SnToBi1z2D
0vrVEo8NJiPkgEQrReNHBqxFT7n2SeGAUprf3rXB3TjtTROYtLFDZAEJMRWoqm/96LMfnzus8xlP
okJ4TGsykJuT7CN3w3aOBRFTNlukBmDe4NqfYL7uHfVh29GyhPsC9/HytS+OkoCb+YYrhNdcZa4w
FwhxYQY7DFZkcVmITpmXVt07tm/R6hw8heqBvccHBjSBgtALeuEquNPtctPf5FgoymTF4/KPqSq5
HZvEgd1Lsb15wxYy3wTVhniWOxHKkK3voRuuorUBycb5oUV28YgkQr/ELjbJ1wqMuXXkZIfxoleu
8uJtG+j+sGZc7jTDRaspvlNRjR583Klt8da46iOXM5dsHobgEVtmD444QoN79WK+F1uKTKeP6hHC
rHYVoRTwcaOxKUcK3LEsCK5gY+l1UzuD7W1Tm2u6CmxpFay1mx+rj8Jtf2Do6OwCcSVflKtsK19G
GgU6APcow3hissfoUVRWEAiqR+0G9QMgf6pSzXY99HIINtwgObFpn6/rbqfj07NRQKwvngFb5j6h
CBdtAJs1D5UwGcwrf7ADh5wUI3fwMiVCfgc9C9pogH3TS70pzqE7kBwnbvz6huHSDMlPtl+tRzfc
q05nI06TgXSRW2RX014xkC05b5C6bWzcZIpEa+lxp6I5eIG7rRyJIdmSvlhfCT/EBwljKpSerz6P
ASyPa22bXov3/j4+IRKFUEOcgxddUS7N7/NNxFltwmvzmRIHn0lop6Cp2tObwVm7ULSR0gX5DqMn
H0dNum1EEXBtqYheQ42ghEJwjvYo8oQBEzF6upfuZPw5b+UH6OZOtu4uGsTjVXeJD7qtUA9arVvC
nrhotnZUjvVVd6l23uYF07rpOB3LK2WNO5q/hax2REF+4vFG2hcjKjsORPLcNR7vjBW0LcKkslu2
yFc4IVxNR20dPDc7jfT219E1997+pX4djunV4BDfY27ofRzlfXZE2z6tqQzYsS24iQPZe9WuopNn
A6g70AxPydpa4212aXa6aRd38VVxJzyFN4PTvkZ3ZB7cUQn5LB96t9hpqwKn9lXz7D9CRkasfodv
NUxuLXKYps2qcqQ1b41HWjJuHa4w6uEE9TMEEpD4uQ3vL9NNdSRspNjFV8JWc4yjdlc48MbtbGNd
MjtcG8+koguNE5xQEkzPrS3bOG3btFCYgULmfhaULWQwXi7PRKDbG39Dp2SXHLgdHqK75th/xlfm
pjuWrwm9HpCvJ/HzKb0Kb0bX+wyes3fcargStDHaAQ/kEzqI2dL3NrttT5lsr9sX8T68xqcLW2Vu
Kx6qcHUnfmRULG1xsMf7ORF9dWe9tS8YBKsuCYLX6dZ8Ve+rZ2QO+ATQZ3mtnqMfqt1fYS853MaH
+CDf63Z3Ka/JSXUp5K7EjXxiak+OwAHeCnQBGwTgdoYly0o7Glvdxnb+ab7ptsIjNU6atxa0Aj+l
F3wT2hMMTVYOq/Ra2mZnXon78oN7Nb9H8bCbDtG6vp8OPm1M85jHbn7i7RR/LPd98xidA2TWvF14
ipzhkPJ7RU5DNJIOr9gmcaOAwkpcAGPSD3Jcmkc+42EKW0eXDiZjFC4N/rK8sLhMwgoC+vA2vUW3
gmdHMWXdFXaCkrhSx41G7Rkm073wJp5ol3VbWw87Ksg8LRd972+H3cAPMl4N79UzMh/iqtbc7xkc
W1v5AZF/tPMH4UzyzNrf5ryRImkLdU986JUnCHo7fxfuBpd3cYdfpavshZMC5TV0jZv0A6miVjuB
9R5DPPVXqcwrc7jEj9js6tY6uB5vxI1xno4t0Y2nCn8tDPJinhXxmRqu2229y0d43XOpsdPGAgLC
C13lfXQOr6fHYWkAl1YCdgmNCnZu9X3+4VMxJ6tipb21fBG6Nm7itB+8Bt/6k05D8NDsMmfYSQzV
XptzubfeUhhrkPdu4Jebr8xVz8GTdqT6P8xnPR39yK5vugbOBWWuVXdrPIr31RnKASG26fXcP3iR
3soXTpGaE2qq8qMbj9MjL8TubeJnhESSzY0xDRtdBHKCaJZGF1MFFJz70X2DywUbZzXcKFdQdldU
Y+zA9t3qTFvKa/JlSk/9uEFQd6bJS879iesab0WbgNdDC7HjLO8DnlC6QLb0Iu4QyOpHyzV3PPgq
bp02MgAn2w40N/rGOosb8SpH1utod/5jtSZNFbwKORQPr799C5zC1eDU804brvVjt8p54UVnznso
XYlGkiizNaOxR0gd/pvxPj036ETfpWftbPLujtbWVfZYHPRdcwhq27qRI/xo3DZyeaXJF7qD4DDc
tPfDVqF5rna9jaHbQbo1N+WGHip73lxMR7uhT9F/mPNfD4v6gBPttv3oaCe26ZZynC1to3V0G17H
19oBKfLNukKZ/ihzC8SrQXDk+44n85pn1nsAW+QHVD8U6s2hKz6Mr+Nrcanu4pv0qjlmtIIYyJ6D
O+NWOleJPe28PdaXV+a16OIx/vwWOcINNts8zsp2/q8P2GquwsrWH+TX5CJoblSs+lmdvmo6WyCw
dquEq5gulI0698kMTrxpxIfaO5rNmn7xXt+T/7jBX7jYMV64Jq7pim4md618T1ICBA74bf1uuPP3
6s6a0N+uZdOdjA9xnN3vr2N95FfE6tm4a+5w5vT3OvdRxROb31iPnMQblNRVG0Xdul3QVgzdV7ps
KIyNGB8tsJswA5GL088y+VpHHIxiyjpYAfiTORcUljlphqiWuS80ysTUI++ja0YhgFDqDCcvkwWJ
+l5c5vyxN1dyT5lyQaGW8zHFZN8GVuH0hnSLFcSwC6i6ll5PjiPKUglX+h2aZmRu4aEWXjrAHGl2
Ck06t0Svt4X3SomZpxpeK4Zc0M+MON+S4HuWweQ3VeIzAJ4nDF1IJNZ3fonVF/wd/L7mOdh26G3x
FJIHCgx1NKP6yK6oK1Q1wZbLbEwcAm+BnuYymZ3QcNyQQxME07z3zQp6qg+LFVe7m3yC5omchQHv
FFFPGhWoxSrYYKiDOEjzqoHc2n0QSJjPjvEbXFHQF3l26qFHXQw+BaphmDvlqT3EyWksdLpB83mC
alERECOR8ncckpPoFZhGTvmVrCg0uKVwBqPdVgjiaTg5J8VXIPfkj0NHnkobwzjWrNm2zZjLI8ts
O+hAGqGKR+MC6S4Y74LrLnPGUqzry/KQen66iRTg72UyzvU7uQIo/15XCG2Ihh7xQjZ2QCpSP4cG
adW+myfL4jIRkRgTv8AIbMFBl0khCKWM/ya4qO4hbmuhPyy47BdWK8+kerkMmfaBjlF1QSCrOGc0
DTMyPP45p7U+2Oe8bpn8srhst3yNfCHKKJh/vEhmDtBdf8RiDRXFxCTAoAGIcYkTRN4zjZQfpEaW
91Z1lTQFf9cASLkfLbHaI5+DCZ/D7/N2yGwiR26xWC1VUPFirtoMNZW9ZS42YY9kQexE03CBjpDB
RSeDHddIqN8HHCXOLRYHaxjfMN3lotxjXF+AkeoPhmy2u6+l5QMLkYYT+mD2P61cvve1vMx2A5Rx
A9XRBOaK2TWvFUDkxq/Aj2tYl9TGlvll9TJB48WzPU++F78/LWsPxLVLNstm3+u/9qK0VTXZ3x/p
fXZttkaDKwoKo46QXuQUonYK4dkRggdbDpSBtINB1bm8PIOL8Z6gEtSKnPI5T7Rqk1uw7//8bJn7
1RYQEiEef8tHy6RcrP1UKPl4kHcyJhs8McuXQK+byf42AUTMxM/7q0fh1/LyheWry07/1nvwa8vl
8++dfn/na/ffh//afND8jNTE7vaXrywH7I0K9nsFpv29m+/tfj2zn5aXk/j1UN/LpQZ/T7ZwA/02
ZPya/fWv+8mh0Vu2XXby05G+Zpe1X3+g1TLO1HFI+snX8d9ek+WPwQuCG3DZxU/X9fvv/OWP+fsz
+D7E9DI16j1luud6Lmpgbpvup9nQc5n8su6Xxb/bhBoAuNYvu5GWotX35svc9zbLbvPFHPR7m++P
/27dr4dZdvHLbr+2MZTppqHetm7nv89cCrB+NOabEglFM7/IcUFhMn/6yyL6DYqLtM9/fGIuVdRl
86/ZZfscrEk2NXzn/mYXyxbL5Hs3X0f5Ppt/+71fTuzf7mbZ7vtIy/6+1w1zFex/uEf/Le6RJsry
P3GPHj6qFP/sv9CPvr7zB/3IkH4n+pe4S2XmE1maApGo/6ibf/0mGMrv8MoM0dCxbhAhQHCkjJIv
HCNVg37EalPVDFGZKUb/j30EMcmQLcniE82URA3O0i9so39iH83Uoi+O0u79X79pMJ80ybIMTpBo
eFUV4Ub9TD0ySZKYwpzUJ1+3fvD2WSmMCKGD4qRfKqufLswfzKefmU7KvLOfDoZvo6Twl8K0Uiy4
TqL514N5bVfKSu5727GSYrriM127w7tKKudYY4L5xPe6FnctKJY4nqzMfCqFYZekuD2FXfqCumqf
J/h/VD1mf33TO6RI+Y4aQ0Q0s/Ae7exdgUje1nXlEKJFcwq57J22wqxCxRBmGAxGjlp4zH1z29dw
lwVEWYh1qss//6EGtLH/9IdqumiKiHkkjIl+uaoBzTvuEKa1HX0Q7QaOvxKZsdOGRFgTehFLGKlo
mLBhZvaZhMq2mGVvYYb+30N+EhYNAa/pNhDTz1RNj0nS9Y4Z4/OrV5obZ3JqjzqxkTJcAjmvewKG
ERW2AZ0QEN5E3cmmQhES8uPkq0R3NArZQ/EpiQo0+gphO/AUBFnMcQ+KHpbedTLhrQaESKIIrh6i
rSZ4T1Y4BgmGxZmqnHbToYHpDREELBZwGfWbp7FEARb45TYwpfsMqi7a+wADQSvaRlh0riC9aXwl
/JSicZsV/QVffsK5aiV2ZOJ+po8yKS+x6H+iwAYjjMPbooXu0A8dbPDadEY1fs7L2RgJu0A6wxEU
Nnyn/ovfar7pfr0pDWh3EqQTjSf0l5tSrNRCSZvJ2qKJNeGaeneREr9YDUAs1m/41GFlXmUtBiUq
fgM4gq/iHN8/fLa2tQBu67XNBnu4rR8rJql+gbitDN31SDNz5LDfYxmvu1ppPg01viUygpGV2I2M
WSLKpbq/gc8O+J80qMPGa+mxEzFskzFX0iIqHkWI2oTeYADIzH1fdoJb9b3lTqr1lgSU6pWqfCIL
80iYi0mgJ+ClGSLI0+JDKhezW/glzbnxDIZF8dgdQwlzTy27ePWIAfo+7/rdKOuOLCVXkSeckS8c
NcNO8LhWxJoCY1fgfSEzTCcH8lPNRJJLTOtalHqgmHGWEUfR2bJGxyAVcKjjT+jK86jlJrW4Y/6L
3+lvfiYT+YcEj1M1dFn8a9tBIFHbjkZvbUOGthT7qR6bvjYS0EzhWL4lgvPpnw8o/d1DbJqioqmM
2TTsxP56RI0QOZQ6HFEZUAPo+mUyMbRQ54dBz9pHhO1XJFTh7mDiGzNyB+NzSMkvl/HzzVA7h/5n
LaHi87dd+/zP5/Z396wlGiZ3i0oTo/De+LnVliX8oVMhwXJFPlo13Agj4NR4k6HI1AwN6jbl4QwI
6P/7sKooqQqkV+AL+Kp/PSxlQdlMesHcYnP4OWjmnVjQHph59FmXhNX6Q4xPhHn3zweVxHm3vzyh
msxqQ59fU//pHRX5kmz1PLhbEWKbHfpn2EqY9fdAPoXY2UYhUU3vMKpTcUoz7mJ8UFblAMclN8RP
SbJIwpjQXfJa4rFLT3qUH8qIRsYTYzxj2E0iWZvRwqoni0ZwAhEL2iKBo0pQwkWl842XYviYVcJ1
pup7wBTaX8NPnFjPwVFizGkGUA2irtZR0TfcmxddgbBq6OgG4iTdWTovgP9L2XnuRq6sS/ZV5gGG
95JJDwzmh8o7SSXf+kOoe6vpTdJkknz6Waxjes7BxRhgQ5C2uiW1imRmxhexIrZPlVlTGPEZTxzH
/Spmkp9Qyot1807WELO9oP3Vw6xpclotBrpoIvoNacWm4Ur6n71m3uXyk+kcc0bOVpbHYo4IGzi/
x8E9WXjT1lmKbtaU8P5ylCrIWx4Hh2l58BTjfHZiFgPTASA88bIR9jC8IGbk6Lkru5hebFW/Dtby
Z1la70LIwH7PmiMNZd4NafhCUTw/WMgv15X2h8dwIJfL6jD5cIclrT8iJFie5PsW7YfIhUnHVEwI
mVjw/+WKEIv5+l8vicAkS8qFKPzAC0N3uXd/fT2lVYzD2vrvkYiKIZnbcR+Hgl5Ue5tV6oEN8Lwz
ItLbKryCPp4AhTQX2wYuiBHwMuvZYBQbH6bRCddqUyj8HKARWpJE5t4KEMqKEiJTCUCFFlRFBhwe
zYAWbZgDpDdhvQ4Zpi5R5mTCtwMP9HU/ZHSsOSok1s54kw7V1IcJOBF2h0zBmCzQ8bosmK3Xvku0
gXmrjfKc04q1Tcrpd195R1+k5tpxw5+1eWip5wjrhe6jLGL4Xb8TudNeiPb+ReoRuFw0vcCfAwEX
uNSSEXiF9dTMz7aZwEmqngKJnOeNLXivmp6pxhIf4VDorXD8LexIjNmkFzY9XFsXWZL+ELZYsVUe
+tkiTm8R/KrgLCXKePfgSI5tMuEvsF9Jgv2IaIgGhuW+txPyZlmkzxnOUHym1EFFjOIjn8ZMlHyv
M+7lDM+7jCAX9P6V79utIj/cx0MLGiCY7mSin+2s2ZPU3QRmmTKI05cWmPs64DfkF/yqmC3ogpCv
VE+VdH9jVideBSWlalrIDg1BVc/n56aL/JqwscYS3iNH5dY2D4G/FbPg7yYTxQjkgAFarfldrcks
AuswXH57UAA2AMMOBmnQBpvSOJZcyfzdFTnZL7Zmwd3MwCjrp2LZnVpbx6KIjwgLZgRgIEEij0Ps
gVbvln7CGZtanrVrmdn1YfTDhKuBSwLfI2I0AIetzmy2gDbQ8TxH4o5zQZjbxdu1LM42joigSPpN
4DT4Fqzyg3zWXTbK5A1CwHPm4ozMQA54iVjJnJY5akL3OOr3hbTBpTZb7VPG43AxTPBvTR9XRsbw
h8tuL00CQVFQM3ecwmsYe+iVhnom5MUow2pfS25XKonta6J946C6/GRRsgeH6+jlfBmWEm+H3+TN
le69RyPYprMSg8eQvatMVhc5Sp6CIhY7M4GR5lJ8WWMaycdTZqkOlpNp39XQ9kYBTGsOC3JVI86s
crB2PjjuvZOzliY5M21QZ+OWWQAlPqCiKkZneqIjW83+A10rpzmxHyY1bJA7v0pKgNm0MqTPaYKx
xeIiZHhnReqHEtVTbPL6l61pntx2PHa+eRCKHarLbqV2m3JbDcazHfFkhjX0EDpxtYe0uSqy9JoF
FfdToJ86gHGrYSCK4RgCaBUcO8/iroaBuJ/ylJju3UhQHLvBmJf4cTCwGTq75FnGI7rcSVn/aG3s
GF2KM9qDi0PNNzyssbC/wv4YJcNfhGL1odXcx+HY7Trqiwopn6vAPVy3Okwu+DuJ/RrVhQK6rZdh
9/OTt7xU39KH0aLMaM+T7b7Dj+jJH70cXsJOfBLWy+V8lJNI79Kwpi5z8gkotVW2mn39Xrjueugj
Nt39Dqzm/Twi7s0V/a0ZmCDQOzUOxvK1LRQWnyL8ygMmdhBKngtSwnclkqQHZGuhSaltwaO+MqiW
79tiXk8qEZs4x56ej9YON34OrBtzYlGcVRW9EMda6RG5V3UgkhpR/CD9yOvuvDUmhrCyTbEB0E4M
Fke/h4LVxMjM/NoYYcVEdzHCWEyaY8/Y1pwOQLvtjbGHAjutIs6NEFAmRjGCoVjh0FbI13wNNIac
0FZPEsdAtoD+mlrgv3D6VxDsV4MCo9zuMbjQqsNcgYFAEGygukKAm/1Xn/PNYa5K564ZU56Rc9fA
3oTNSpLsEPRJsbFCigdoXviK0pe2C/uVnnhoJva1ikGVUJWGHWvXj7g1rQTPgeRJmrXMqpY2tbSJ
+n1DK+emz5FhlazXru9gRBls5nkBzmGtX5sQhFwnBqbW88AI4EB7H8st/qx05LXKw+mnkX5yl3eb
KNPZ2g3Dt6ELryNA5bs4zF+7pt05o8XLzzTn7mq2ZXzwOhxwMvU3djLV66SR1ErRvWyW5tkMOPmx
jySiP5DpnO2PJnR+BM6dgKPCBo91M1V4Db3q2NjxL5tSviL+VTo2E3sJl4bd1GvflClutgZenKuP
IureTSP8FZXp3msgUE2R8UaFjsZ5Xq856yu5qcd8P5jOBySkl5LHC3aw4IE4XwUYrNiHKlznmmNk
zpAr9H9nGaMeN2j5QVX9rkPbAF5sbXSV3Nd28hHFH9BtioqIqJk7cD3scGc1I46BROxvf1dDTiQF
Omw7WtmnEZ6JHbI10JY7rRJ3BUGAXHqs3xNPQ3gzAnrkMrjmrY+7th3mV2MooGWrZF+FRbEe+Xxl
8szt89+u8sDXFTkDtMl6r2comtJ0N0I6WOOc7jjzjEOLMOHdB8FpbEMaw/lmc1Bzq8XFW9JAIJYN
tWQyfk0ExzU7ozJa/+iNmpiq/yFiy/0w2iv4oCf4BO2GQDNDb2NeTJ484qu2LH/ktbGjkmOtpyzD
TRmMG+I8DMxD6zvJGLsM01fVe49aGxQhoSIcjGb86P343CcRFaXQfCsjweZlvE6T5dDHQYWobgD8
seHBOIqbm2WgWBPWeMwboOnVwVkGWQYn187ZRp7LONxIur+NrTgFtnRl4jFy6hIeABkCtqszxlyc
38EyUhtmA12HEC/cQDBdfwZ8t/f+vImX8V+ZYV0zB6XvRj+ajwpKG33jwe42crOXkaMn2X/3zPRu
GQSaSggilClR12Km12iZHga98HcDECbp4q5ishQHJSaAor9PLEZTuaze2qCkZ3aJOaSRYOXQkCUS
P8EjkOFDtsWlcc0LXdPrSgucbr24ZAIIU16+comz7Dq5zYgIn+aA09RzsWlJg7yLKfrTjBFcdhAB
Abl9D236qOfSxmxRfbtWcfGTa5Ny9pin+JHqxwvbpBHeaPKo6+616vJnmaencqi/Wz2eUgE2PhBf
weB9OhgUOX4qrDRDWX+LIn4UeD0toZcIIOUbGWxWdhkXNXis68PrOMDwboeTkss2BRtwZs4sfYhh
QBPhpGFnMqach2nPd5lTeu6asPzk3DcdXXOY6H8Fb6oYSYCJtjBuui63q6icg4LCdmyILd+09UVB
9wSoZXeo324JEDDLpKF4ofPOPVE1gxsipQxxKak83t5UuqA3JM3v2XfTW2lwyc4Dj7FCuztEGjqE
zDykVqlsvTvZ1i9Z3gMYYa9ye3Vv792ulXR2rXU6Reyz7XhIdtE/czK39wJnwCooPSDLiyG9DV88
QS2oW84/RV1aEK+SQ9qaP+IM9Uer6i0Kol21CBomxu+MQAwHpj29gqQZK/cs+vg1JPC/m7xwAUW6
+3RkdauA192B7z4GE/pO3GsOrqoHuB2SMV6qgglL9/A+OKw7VCwa9KVsXAELY9KHm4bZZwvfHPNO
3AEGqrHhNKm7xaT+wamN7ZFpmHCAL14ErIxP2Dw3N9rjeBLx62n77LdyEOQWrvSoMoLaLf+AnriA
24w0nswk2B22mEef42XrR8t4dmKQ7P3Ol2V9kf5uh8QIglPjAa5x8Ioz8bWgqnDknhlMUt8N4LpU
/QGScLAel2+XRvarRaoiDOiMWCS8m8wFbvJFmsWnnLHwZHQk3plF9quL8t/OSBd2Xxy8kX9f1t4n
pmGvdAxqS5hkN9LefMoEMZAIThkgrwdD0WQY1qyuXmJVGKjgqxIUoSScBtoxnrcDDaWqx95keXiA
PfEYAQ1ieWYLl6XNV9BHz25bUabr+KvWznFYD1+lh5s0xRxRIJGfRXouhiJYlxGW4gAPXeJBo/bR
U+lxrDlBLVcMwHJvLRcd05vFpky2ykI9aPsSxw8N5E6LvyQ2AxcZATma8D9sk8osDqPLPT4ssqKu
E/zlerz2PtF4D0Wg0tOpsWL26wqhwsu69yhodoBSOIia9ZsFHg7PVISGketT69BUCXWIA2rrbGqb
TROae7UuW58iX4MfyjP6x1EdapCkFjf37eVJeNKkCc1JXpR99rwQGzVXb8JkKctQBrVbP2Qh1io6
5vXaiPTT7Ix4zOeG2yO37w0bJ4+LcJJKdtNBGDwZC9lyJAi16vmt+BkqBiiQH+mQXo0Irfd21eVj
ArbcXCbX7E70aGKHNX/PM/sHrFI3ISRvuXhm2EtcXrB8Fn2R6OZLkTkdlwWf49QmuaAOgUtYhG9l
J8uRelFiQIhe2xb4RbMQmmlpQEj6Tg3zvnKeEwVvbErC7e1XmmZUC1N6sgiVU8w9CtcU+yNfrc6/
2NvWbHxUcvbLRcc15hx3g4mJStHQ0ufP5TjeZ3A/NmpptCpTB2CIWYg1ONEeAIB1KRqglogNdy4L
BVzjZXHreV1v4naFGIeyrUnmYpjOUXgMr6w2NcQaLLIl+wUc1ILiIWbwDomonj6oYsI5G5fuYeg1
LVVT9hk7qDCWcVYWokSb4TwonacoAH2EfM9ynPgnqa1kA4+DbnRFPUCZduuOrqZ9GD0nTEx3STRz
08Lk5PhVDTVl4FmdbwvNSWEOsfKl06E13I+Y0QOnAuxuVYQBIv+p41wdKFXGAxvMv0uTYmQuYDdB
WDPC/DPVlDe0Ecfjim+So5uBCbvqxt+VNuqcSdH4anZJiXCq7JYLD/2Clov8dJvJFEb2G3mFl1kH
L2kh7ouZyGHEZcsGqivKfuNTuYFPISeWwDU2OyDPoW/BT6FKNVWt2EDYu3Ydzoikzn+bM0/aob3Y
PCoJj5SYGiYXNcwSJyEcY41gb5awyQQQ8VEVJA07dDWDVFYOktBMeOnCuvsFifayqLhRfu7l9JSQ
3TJLburRI79ShM0qVN2io7ELjql+8CI3WU/cz/wLu2/Z0Os7pcnJhVjBqcTGZ+cgkIaUhhg8U1ZJ
MlvoD4zaylh1d23YRBudPuXe+NVKdWSJXUdUi3PgP4caph21tSXeHXaJI8eczpmineiNhxhwTJ0e
arlvTSGh54AN0ru4oZaYScF76vRXs9P7GkXKEhkezCDF982xY2eRDbxjce7JFA3U3K+196O1CgYd
xfTq0TBtlf6XCoxfmGDSVWsZDgy+eSvtg2exLUyzFCnKtVct55tGZO8NNQAAW8ZPYJfE0mhNV3Zx
zkuLc01FIpkaWmycXrfQwPduL15kW+EmSe9NWdzbU3oFOJJuijI9zyHJr6ho92FrxidZez+tofjo
Yw6LKUzMcGmNyQquR38phTEJulqp+2FFcwz8QN4boSN3SLbZCWR/uDZM1rp+IA0b5vVpnNimeP01
ddAzqWDeT3M5bYRrf0ezkPiYIjnjjuFHjSCMHG9vYlMOwAn/+fGNrUjR0NHo6uDUSqvd2Ub81PIT
kOstyMs5PEPUaEynbgYnNOdyTeMXguhMWLRO7IkiIQCLx9vHYQKd0IbqnQPJRF20q3PEQHbWAEat
wd+YiAX02Ih4U2lz5+nCJqhjW8c+zwE+sGJax8aNxfH23u0NBYNMTFm7N0U/iePtTTQUCWdc4Dx9
ktt/+3+3T8xJekbzHzdxhk7Y1hRHxvZzPNgwDtex1LLkzstr3OHIIvsqYj6JZMrRuFuAmoF7MkO+
Uc2qjcs6IzL8zzduSKuI7QzjBlRQdTKc9ngTgv/zv2Bp/KqbiXst6f823P7nh//zpS75738sf+fP
/1xoHH8+uqS/WqpIf/f/xz+1+64Xmkj373/oX74y3/3vP90CIfmXDzY3O8F1+G6np+9uKPp/TOWX
P/n/+sm/Y01epgasyddfy4M47fo2/dX/i8GA8Rcjof/837/DvwBR3vEX/Le3tI2BGn39F3/zH9YE
HysBhoQA9xuTNfgj/7QmBOI/PJdhPVMRxxP8AT71D2uC+R+Ll4Hxk4+pIfB8pk9/yCgYE0g8M6gz
mal64f+PN0HAU/l3nd9Gxl08EL5lAUmx/o2MQr28htoWJweIYNnSU/VdKronhE4fOp+CTG3DSC0a
EFtyGL56bqADGOpcWyD3tlPieBgMFQf1GGzunK2qKo9AZJY8njTdmJ7/BWLxYRhNlmJvxMgfx5SO
0Ay1K7IE8mkcXVLv1EyzR0iaCvApXLUx0YlBtDkj3vldf3mO22zmAYFzmPfBwIjEj5u9NsnItHUu
UcKw3/f2epbUkAQjXaAOHeBqMkBZVfrLj5Py7AR6m3k0O1kR9ui4mM+aVXr2KR+KE/nA+IpynZCh
g8X4nImjLgTx86RLdlVU4Ym25NrJlLexxPOQIKfb+aC2DHouhWnPj2DmyY1OnsPtz/a56zNygBOj
o6Zvws1ohy0RvqTcOQHRhzrmXAECm+mRIOsxuMHWTdetIgY0VTJdieGrnZbEcdpPbBbx9hbCj9cN
+ywwBhtvai4cUQllpr6x9iQSrWWMZB0LCiti8Ku8Tsjh6ZChlyEViYY09TyNDJ8CuPIdIhSF7aOL
vifc7gLO4M7al414aXpyi2ZivFjCoo2me/MSfXUdWE70l0kPdzHJ+Yo2lzp9n28CKNlu0zjpJnzw
6pnjb/jK4vnlMM1XzUQlid1u+3zCMt8Hh+WzdsH2s0/w4lfdp85gNLsViam+DNWdaTn3gA80FFta
1uinO9njCLnNqpCsE2ufkzXRMa0Jk62OMdSGU2Cqi1Cwo+suP8+TCPBIW/U2wTpeSfbCqTDYwNcN
URToqbtMzTC2sJStI0pedux7t7VCmy87oTZI6My43bJbmdIn5ZMW8mNm3aVuu/f9lgsuRlILTGRi
StFWEn9IPYl4Bw8Om/v4i2bZF1OUDbPyltQZVhDRsvRHpv3EgOicR+4VwfehzhNmOfrTiQt/Qb1/
yCZp8fGzbKUzmxabs0eOQ8hNRzCwMAY3Bl1ZaWt55ATy5NyR32IslODmtnaQAWd+k/LYqVtDR7iz
J8wdktM1jecGkMU42pTD8C4KJqRxhFxNyyhjMJ/bbGwY03CkadroHDF2VcKVdHe3DzREXKKu3Vkd
jpiaQTUAzJotgx9srDR5zjvHJL0Z4lzoLAQ1/753SnnxU7VVfa9fkxdHNE90doCvX/peKqi/zfxX
1pfESWhDcQN5z4QNIczkXnTQS4eCHIOv2H1CQtKbGvn3Q7uPEcVC+3CknE/NnU3TmL9PiP2l+UeW
PSGSpXeDbtaKyd7Gttx7v82Y6AEfaKf3yhq/J0P5u0S599IbD4PVUlBLdr92AS/OOfJoMqrHiaJP
ErYuTPWA5op2YMSmqdAsQrnzovja9sk2NKNrpx4iQdd5Gy7aXXHvVzWtGLlnr0SDRoW0DOpz5lAa
1/SLhC5qN2VBe5ME7DS7dBB+jeNQrjGprafY/DLn5QWKZ/KXwtn60bDzUfdXbdYR6wtoW6Bd69cg
TDbNpePsinY+SBGKc6E5uwDseBplGL0mZXGUxXOZSLqC0+prGhJnjUobU2zt8Y+pk++mMdHRtQ3J
Do23sP0HO47UcUz0mw+z/sh4IPIysqoIFAu8O82T4KrYaueNwt+vQFwFYRuvaSMF2JskLgjA/sz2
/NvLfqeG91bMtI6UU0g6Jxffmp4XXZrQuT2Qc4ZrUv1SUvDc/YpTW9/bLqPBumCLBtJlawvPWof+
TwZCdIgiia1DmwdWb6+wcbXroOHJJOt5h1ce3l7hxFcQij4Hjt5A2GzgbRC2TctdxETMIwtxp+i5
unOkec59uM25fRobRvbAfFZt4ryWDVlWG0F+3WWHaS5S9lBMwepCbGxmFcfYMjiyWYS2wcuZtj9c
ZBm/SnPfBfJBAxUZmwYkd1Yt+fdsG7WRuJYEDHOHk4dsSn3sXOA6FgoTM6DOCFE2BPs9rZZzPelY
mZdU1FrQgIll0gpIoD6MM8pzw08v9NW+/B0W/UcWODnDWc5ZU8NJkY4GcOpIuQ+FScuMh41o5PHS
NwMD8YXw39vBOqWAEjAC+2Ovwe8UgspJaRGRbmQ+MoqGm2Fz7aQo4HBAo9zMd74RLyEeDGwty5ou
5aONp+SxtgAD4DvziBl8jNDTT17C9Hn2qaDsqwa3Wl+fU6+5dBzCPePBIZ+ZJZ6CMTywQiqTSoHw
Oe0MG9cTRXTGYPKm0OXByCDhAIp0M39j9cPz7MtXl4N2HnGhxPl7UpPIHgNGU9RHHK1RbjU2NZof
JJk2lCg6lUnTMUuWDOL3qjvwXJXbyeiO6SwfAiIr1zw4NUsGUPrtfagZF9ZzAF3D58+1c7idsCsA
ipyuEWmGozOB7J5Q5NJRBltutc+m1U9DPxmHLub6D2GYlw0XJnsOvUen7lfzZB+ZdAnwdXA96wcX
lHdd5816qFDBag1H3Gm+a9cZtnKsv+UwkQCXU7C2GD23ymm3qastokhQW/Jp4dwkNIrYL+0Q5Fvl
OE8xG5C0YPo9hOGwSTjrhwM1L4yODtEElJ/xw8pmOUohAa+VSdmE5amLrz5SUkbRPCKncVD3ynjv
jmX5YLaQSznQfErf77apZRDBUzLh10Lrbx25+CfEZxKlO82AQ2lE/LAb372Wsj4hyxcr999dKMZ8
YYLstWYcajfIHrKvxN4Le5qS44X8aRHcHNMv15j1BwfJXzWa4a6lLs4W9smTmt7OgN/YcmS6s0VI
0G1Y+2ngnXFdUWYbawuTAYSH2BXQ7dl30Rr9lfVmjzhOOFwy53M5nK4MQz2VU0+LkZrX9KDHVJFT
JDLLwxSH/TkeSQ3NvnqVIVn1OePJ1YFZpqhn4fX5c3Oh3Bb+CjVQzU+On/Y9QFVm7+TUx3TMjvPU
H8o0uaZW457yxv1qVNpurHa+pgYnWDdeeXP8AeObJ6L89FoDB1RP4W4SAVsmgIbuRncCjWiXzkFR
Sor5WtDbeSftjKFMYP0uS2YYjqewi8z41tg+MYr1swPg4k0RZJgnonfgoCHJQIgBvM4HdivFObBG
tkg86xB/2m1Jue+m7+gGx5ZXr9JcTVu5lES3LUXwfgE54meWNwxwNGxPjVCYi5+GgZqoBFk1/Kg/
u1h8OqL2Dp2RPhSsoierDJ01nTHyznjAPUWxnp4bwLLVUyTlg+V3aHZD9gSwXtbJNXLyctN7KVvK
gvBOhQq9suaWET1nSF+TBeyc61S1gkkS2ow07W3bmU/1SEy/Z+/DoOfQhvhTTI0K6Yrl4Z4hJczL
qWF4ck1tUenRXn3bPQdlf4lySOG1God9YZDa1RHqmGNAfAqZoK7HURG48pphM3dz+6N05DtbXvZ2
He4CvFYWYLrucajQArRlYOSiEoOyCPmS931AZC8bLlahyJLaRsDdze/bp2gFQP9jHI7jzlHMcnxk
Ff5BtFoEdOnNfTmdlJGla4dZMijyGF/PiGcrEwMhpd88Y7DNIGV8uurgS0iv9vDWmt3WIFZynh1x
r+KAzm/+zXcalik+mxaCNThvJF5KYd2WoC/PVd8K2ZsZc7BlbsPAy/DzhwwZho31ID9lM7rE+Jph
P0cz65oRJxuvlOQWI/3mpP5uprMUZwLaE/r1ByrFL4UAHVF98dAl6pssGHxkx0MTLd1HSnidszvw
RAHkPpYxM53Is6gF4lNcf3XkdAdPpz87W53MgGs05waADyt+JsXZKF2+lVGnWEvk++RO30LmT13G
oIsdK8Vvozh3F7oGdpWk4NAi4V8jIqKJtrD5cQP7ZvIzJtO21CB8ll17CLyJdQ8ETXrshuaLU9TV
U9ObppfIpKpjLcSpLORnb2gaZSqLZPkcPpUq3rkRTl5m08lSWI+thxnKk9eET+4YfwUBufoQ0DBI
8UKYNQXnX5ExHMLWwntNWJzjje/oi8gL4FcWTVWqxggfHM3CP6TlUnCtvJ3LLM/rvL0XJT9D63Wc
Kdfj9KbG5kfTMU72wlfHp2duMeGEL9EU/mL3+cNXPEOcCBxU80NYl5AKidYD7svSQrqUs0H1OPc8
/vzocY7FqUqat9RQmwaswRx0jwyfFUhs/8nNaB5MZoZkFvyRJKM/ecxWAS7qDjrU8qWyorw2Dm1Z
no1IRlUeE5ZFWhofXA9Gi24fs1l8VG29z/DdMTs9VhFPaCOCOFSfUD/va5cxjoWZCNJHSHQYnERA
pTZY5GttQseX7b6gqZtF2/2ZK4Js9WU2AqZSMn8JHfuSNe3D5BuPmAc3nfdjaOoNwtY5piXC7wx4
ds5mbpr0/NGmJIUt23xJKnM/ZDyVrUNUC4pYMudhbJ1PWTcvZicusYzuSSsI4O5B4y8G2E9KSdjv
STLzZXhm/8s4JhnxlTvDr1F624ktTh6BjLBwTsmRpYCNAAZrydbOy6p7SHabskt+he54LaIRRSDj
2Cf8Rzfw1najXtIUF1iJaLC8NBXGM+pRtyVSKVPquuQ4KuRzVsf52oJz44/Q3UWAq98oSXaKI1D4
fQJPmjnKe0ATzirj2c4kmjppnsGo723t7MI4eYmai9LNl2/uYOvAaFYe1lUXF9cUPlIX9xYr8OCd
2oQRfjZQLsggr2wr3lAv8Mf0nJ6NJHrMlwRullbYcx33+anxkvZE4HHYjH2OHl/mj/lopAdbs59C
cbkYuWmeU7eDBjZ3h17x0KCTgMwr56i6xBLFy1SY5JBx12Ve13BQNuTKhlPG2k/Dig0ELDYfxgEF
gIULmbzB76uN57QWW5rg270ROY9gets1J0AMlgX1RPkUnap4hHTFxKqiMaet5XcNpp69jVrZ3EMz
yb2HTvrvYanUvuYUgUeECenQgejJ6Dedjfm+oKwjp9VTDBQnML38Aul9TXEsRAUtDYi4ZztudihX
bONi+54Oj2Hr33vBBQrjslcVHOaTC3vHn76yf1ID1rVs4zLNauH1GBO5eu5Beg+IyBgMxiLdUyjy
s0mZPJROo1YIfES+S71Nwu6xiWWywj2CjRNGmt8EkKLMnwB+pxczfZABXq0woigx6l18vQH+A/mo
7AyMuOkzczRePEUcwNZvokOCqTvUKrMJt0YKgdyltWio50/guRJTY+IA06dfoh72XJcoyKbEgowp
RVf5JQXLfJ/GFs0GAlJ4k2woKEqORl5sVYRZtJYauYnrDn/esEsa8WnXNZvohg4H4P0jDSUZwdaD
bfqbTJBMoVHjCzcdLik49LN/pim0vjfjtH+pUmqhw4ypftufChTPtQsKP553poZ9kyooL3632Kxz
Okrs5lRZUbgbY+zQhaX/KrMO26hvYBWe2z3ISObbSJ2bMtdnW6sFW8/wyOXIUY/PAITXbLfgzlT9
J04MbFZsbHTRrrVjTAcmPsA03P40JQhs/RB9xAymZGswic7NbRVC7gPKae2tVt/Tq5ByHkWcTGeQ
+0zgS8UNOvgACRtXfXh9znlBPxcFNrq4xf2a0vAIMY9TiS58G6L57G1FY1yHQlQw54gfJIKDH0GA
3Wj3+V6IiNPdjGfBizEABwJBQHWcEtichRmLrV5G8Lnr7qfRO7YJ0AtZ+hvHicAyEfFneDupp3H4
q7b1uNZdvRAdNWqVfZGDExwoVNLr0Ok2tcA8hvv83DcIlUXTgYVqH/2RURNS7B25nnEjjW1uyV9u
hBSYedlfdM36q5wDHexA+i4j97v0LTAUBd7IIfCzk2rM5zbs9qbRdGsHSGFvxlc7Ne6jAAxYFPpE
MoB4NJxy2AuOA3llXFl5nD0ye/+V0oWzDjKSL3V8weO8zUW73KJ2uW59CdSKdoRVnBuHSrxEc7WZ
lc8XXozHU3FfmMiXVdZTfmG/DFix7pBtPytD2OvSN4+98oGuSQ/AiGlcInhckdFsUxMygJeybzPt
fOeWCj7Ojv7pt7qL0WNjDz8NxRcOIFlHEHungRmkCOObodskug3/MkzoOjOKlJfF8FBcSsYQVPeR
Kvf0QNL+kRYwQtuxOsZ9Cv4S/BROaLmpfDa/4xCsEhXStHaQEbkGPB+t/EVTo9hEXMrLkelKRYE4
wi4Vx7hr4J1khbv1rO7RHntrn2bWyshheJJV8GF6A/K8vQccAUCgBmwYRoZx5EbhRMhZZ+0GaJ+3
N2VSeMeJyMpRTJIL8PY/+zCdVsLmVu94ZmKaToetjWBFFRRMhHiw6FKeXCLvZXdsKlrskWbE3c0w
5OCfPtpxnBC7X7xDE20CBZYeirpRYThsgM9xpnTaISdLWMBqr8ty2t04sLZymuPtPd2zqQmmwwLs
qAu8PQPdo5ZMs02Xt6dIL0zV23e/mcAaJ1p7NM4WazT5gAAU3/ePe+kGsf23/8culFF0I/bdMoNT
JdXqOqS0W7cznWX0Td0hQwOv8sTf3yQVx1YmK+/24ksal+B1UuIHXd3e9QO6Ke/kLSq8kEXSnvWn
Eu5Zpiaf6ByXwu8023HnAaRI8aEnC97aSiFx3qjJtzcDd81GC/Prz/8CS39kl9vspBiQ1P58Aq9x
d/zzYTYBK5t6Hu1/PqGJEMKSYzPHlO6AAohneWFb/3kTtgvi9fZxmvYbSUkxjdvcBQH2WGhFg7Hz
B+NYddSl9jFJlaCU9PZG5aWO2Q8rutJGjYAty+hU+pV5CJwU2paamYBatL6r0oZN2VLFh9UoyQ81
1tahHLpVXXFYyULD4MHzv9g7r+W2lTZrXxGm0I1GOhVzlKhgyzpBKdjIOePq5wG998j2N7N31X/8
l6toUiQlEqHR/b5rPSvWNlwJLmnGhR9Frn6feNU5xKdF8CG1+0FOkusp2W12BIEsnSjyWsRCr4LO
+j5JDVlu1u1YE5hQlMINyULpqqAqpQ0P0icTN2V2SxUS/K1yEDWHxD1pVBXHMH0ao7rfIN0CqBaJ
Q6SMdzR6+GxMKhDxGD0KLymOWgH5WtgBwl+5H/1hvgj4IevMHluO194RFF0f9ClYiXwEJpRl68nB
AZQjBt0Ss8dV1fb3E0bjBcMclLcO+6zbQvFKY32b6WNLOnL3DcHhkz7UIGmpB0FyaHu4SrYgstYs
7F3itSyXKpuEZMugH7TRopabnEmc9N9Y+yZ3hSbCteXNIWcJ4TAKs11WfJQyv60hvSq5LQ2WKqTe
JDZ1z9T8EosGEGFlfCcj56FiUZ2UBNMmY7IzSKvpNAISVRLhw5FPGIZGNGk3aYxcQrUVzROS9/xu
eKxHex/Fjyj4qbcY/a3Xqnu3KnZkbJz1cFwWZf6FYjzr/WwcWEpmT6NixJ1gonVt9xKk7t38Zwuo
0zdNCvnWggkThNFHliOYp4JPI2589kp9lXrYKTU9fTCV/VVpdHA6irJJoD9nLSNrPlUffWU8N3xD
M6Iw0rQMOq2svwUjNexcPsBIzdsQzKsPVlGN9df52y0U5YZTbFlkqEzNq935dy7pwWZu8imDYo+i
ic0EQc1h5QZtTDcfC4/5z8TpkRRJtkFX91Q2w4b4TlaJYftR9w3TK9a5VMC5VkpAwApeZPMoo1lW
OesLWQPuoLtsQlmtGBu5ygMzuenD9HusYEjbZZcvM7ymIXKgwMfnxKoCIXY13RhifCyk+2755nSo
C2pQArPoIgaQfauNpPW6c9+fnEhW90FFxWFjtpTpHQ29IsbmblsGoXWXUcXMTYwgOr0M8pWzVVqh
vMlmSVRGZ2/edDSKjFdsK6vO0F7Oac4qVXo0IewWRbPVL/3GehBttKFLqSBoZrgRSD/2JDVvT1Dw
9cpTZSHzn/dHRcTGmsROF7B5fRKj87Wr9FfGSgS5ufGtI7SLtSzfuay6m6Qb39GVFTdasvJl5W8w
FPU8XT1aKqaAMFpMbIxb8v5w0PRltaZeAzwoMo+CYt3WsnMdlUT0NkLdEbLGc1L/sGMKoRPSsDEl
stQ3tX4RugSnxjQidPbi0hgQYwfGC5I5dg+Zw6VykbOU915rfPRphzbIo+aa10iCGvI8FHfmp8LQ
RmQc1x8SRVHuKCSznKRe2HE65l8qW9y6YwdcOu5IqVOEJZZfWGRBHqZ3j15HWQvVw8V1AUoiPpr9
CuYjHXXFQUrx1+1tVm4Ggnm7XBlRjNyx7pg6h+Gy/Ka3BAiamLU4TtglTnUw7fwrgruzCtNkSRkh
CqavdVfupOpvGyLSwwb4myGJ+YxD8LG9KbadFTxGgVmuHQu7n1/NekRNbXwfaWWjlQycJEfnMast
V5LZPNMI5Uz43lLNftYCw1+DjlbjIbYFOSTWS8kUDKOywbU0JlrKuS9d682x6dxw2GRG+13m06Uo
72yZr0ZFGZCoNip+PEG0O43g0nueD/g5gawN3RVJ1TtDQZWuEQQGrbrEsb3Uxui17vyta+VrPtq0
bC1qcW6v340elRgmC3JpjoCPc+L5oli7T+OE2M83zfcq0NjNbsLBNZaRwpbvE5ooaB6axCrO3iIA
SitZOPhQbWCohrYFNXamTkW2kHVnJM0FG9JNllnE8xm31787Nmj1UQaSVduQzGbn90ENExsJNbQ+
ptwKZfRNaM0BpzqqQlrX61YlT3YwgMFMfOJ+s/G75jab3JEg7Kip3AwmRTZTEuDU3tdkmWMcsoFN
VhloBe/eEljPxr7apOqViPcCvbr5XjBuzRj3uiqfojLa1BUCtkw7G263DwNGxcG9c6gmGQ2FIr8J
GMGU8VojDtdGPKqO88NJ3vQcRhS9s8cM7UMdRaQe2gLPI113IO0MrhALKiqsg47IqXqhjMti0YlY
RhJUw0CrZeVr5Kf3iCluK9dcJIWatkQHJssutacVc5BjoPt73VWPpq6+4rJbIKbEVsfRSFYzYFA+
CwrP2VCS3BRIKQraMLAMArpn8Yru6z4yrRXtwFe9pWTcJsVTBBy/C+91s3nXfeY4MibABIgl5wkX
2k3SdLc6FwMR0LJBlYdxb2S/UJd0CpEuSkG3vYIRGo30xIpIbjCoU2LO5Qkl9GrU1XM56XP3yjvk
XrPMsP+0Nt5C36SXokPWLYtvUdt9rcGlLWQY3hpBRT4VrrS+yT4chwoSaYDPTlKu6qZ+K0f1kuJX
yBKmBW34VFrdN2UDzARZcGGuka1ZP9pcAMjLSPr4NWiMtUt34oZyKfrj6s1kf3rOIDkZ7JshFysn
EfHWGWEba80lysGFD0upl1hZi8G4TTwBu6BErcS6bVqQ/LrPjWVos0eLdhgQpsFdzk2yINKweKag
P6etERNbNvQlRfzalCgCPC4UtMWMNWFpJz2lX4xkXCEniJAF9vRvpf+t1sCDj+Uha5j5KIcrJRKS
A5XXO3OW8dnBLhrUa9/FYB7HR2cUrxTNsGj23UbDkMX1Mnufz28v9zFzNUAPB0yXqcTqBjbrUekI
uYOO0ceiC9cbI7gDOm1OZZHrLAGJ+0m79e3GvK3bmAWoJJa+5LeY2peMUVPH5n5jpcxbzEp9RRqw
VRmAZN0SRHJQMr5O9+3mQ1rUpxpfqwg0F/Ol+TbrIAR3JUMm4CGBcQFsV0mJWbzVlQ/JGp6Em3L4
ZCsLIc9CVsBLbF/sYt631SCmhU+xxLrkz65e07nT4yjE/LerDYT8+TTRkcGPkOakdYTWsx7QF/Cx
kYyx96XRu4NVO1h4yvrgtQGK6qyAJ5oxZMjpkkXTxg7xMdZpfMhZDlFVoBXSkPVgYyrA7vNq1CHm
M4D2pKZjAKghUMbDNkvFStHhX4jctxYBZZAbugf9JtfMr+UU9ruyhq8eCfqTdvi1lNNtyyRyQyIP
CBEZX5gCoVEY7WeEN9tqqtwF060KUz7pqblBj7sdV0LPylXSnkeKq10LynrQrZeBcsVqyhlX2LkK
H2JwX5ILvxJe7t300drK/ds8qJ/lFGEPGwygtAiTategEmr7G2EQwkn3ZO/6+Hzo3hBGOn3QDDoU
NauKvDbPeEntjeEMTxwK0CDLO4klBVtGftFscij1GTCpcakNMy5kpdesoqHPl8jDyiWTNSjYGd+c
IWqXoR3yRuo+dT378TlXsHjFTPJsDcGURRJKH2XltvB309STs8iCUC+xfnY97VLRqJ46gXXnjghD
yNc9JdStNvSc9U0n4nuzIE/Qj6Ojbu7c+Iydobi0YjoMgW/saJk1+sQuaVJmNlyw0mvauu9MO1Xg
wit082YqIrRSVPOKNmUeGYBkd4enhrJQj5GW6N4jlEiyVvXqS1MjFTfMZ7d4txqUyRqBMPi2wvs0
nO4zgzJdRc9yrP3+3osvTu4fJmoiNlEoTBDzgzV70JNJ+1FNEy2lsLcYlgd3kctuZ5rtD+kSRp94
40ZF+pPSXpLY+q4DyukzmR2MDOWM0SELFv60cn2JohaMTdhnZ6Luv8DjOHgZamyNYls01csULTxo
g8Bat4UP56c5d2LAYT8CUA2IJvQCEa6oR4PTxC+L7QCkejti4ze4hrDXmNtEu7pFxRtQRB3JmZ/I
m7AGbID4PzbO8IXyDDVCS7PXTtO9ZZK2TFp4D/1gPws5fKEc8dRmWMfQwlQbLbXOQ9ZSix4/REVF
NiEt2Kvo2vh4JRZp6+Fw1XZToRPB6BBOL3rfXHIN5TBN6rvIIime1NUMz163bjJzV7rU6omsfJ2A
Oco2fe4T5E9e+1LjdMiair584ZVMqPoTDfHTONA50EvfQo6/Avj43co6h4wMuh5tO0QEJ2DenWDB
4rV2QgfN2dQJ6Oy22GJuuTV9xUSLUqdprAO0/V0vY9S/4q0fM6I2ErFMfQK1CXPa5OKphVW4oE2M
+CQhZsTAQ+0k6V1kwmfOjO7iZvKhsz/qKF26LlYzZutvRdM+W9HCK6r0lJjQe+dItQnJ0g3GkmTj
edPR0GduscTVm0kF8N/fxqG1atyJWnqtb1n1adT9Vj0LsWpYWXn6FIZgcFJC6AtVGUtXBwHQQOJt
sx9lRiiz2/oCVI71psaBGOY0slZdKO4DpTe7oSddqx6t5/bNyWWwjUu6SZQYWxuHAgYeyj0NS66s
WAceS9q4f3LM8oQDOSSsBzTjRHK9WT6FXl1u3HR6wC0Q70POXyZ8SbRqZKGW7RDU6ypp5QqVDDr+
hs5athUGBGD6Ww+Tj/vI9G/Niso6ns5Xy5HhrpPdba2RzlkNbbeE0gMRPhzG5aTMjZt19r1mkmZh
6cdIM/pVQHkFOSUuqbxqyQhRyBWTLc0cb5WPfbc1ta3E/3uJfT6ZjDoUeh09XL9YGfrwcVUf/3+h
9r8JtU1nRpf8g1D7tQ6AljR59ptK++fb/s6vFNZ/oS0yLcysrmFSlvgflTYavP+yDYu11pUQ97dA
m7xLXSoH5bS0BLdoxf8SaIOVg9YlDKTU0lZK8On+FpHf/UTu/BM87iq//iTz4NEBXTNnYzLD0S0p
1B+IJKovUE/q1rrEOirhrIrHXd2gOqAjsPBbDE4pBDDl0NtsXBHjXciB4AAey3uYkzRZyrVbudso
afWTlsQ/ftmSf33aX3Fz8vdYzeuncwHlwSRDw84G+oOS5JuDSuygUReLolDJBOmUuDRwGkczd2Ei
Lrny7k0BNyPLQY+MOUZ2HOVi2/o1yTmpE65inwq6NwEbcszo6E3ULXSENJRP+uC29UKisaEnT8CW
jNx7+5eP/zvk6a+Pb+g6LTJWhez/3xk3ld/EfYXu7YIxq/hWMeOBq4JMLrbnZHbkGktfBO4dl20a
dd8QbzZ3DQ6n1LKDI125kMxzVJiNQ1M5TxaOBvfFacSTi6gjzDVnmaVeug5lWe1oB91LW3Id9QWs
ijlXudDtI4Spy798p3mT/37A2CDOhI450OUY/PM7SSP0MzdKjAsHOlqsGiJzVxEKpvf+rmWCywxf
mMeY42NdxGRNeXmp7VGnj8dBef0mdMonZ2B9gElv7UalOFOKZbkE3ySK1b01FwiRXWBJ9JufAMzf
rCa/Hk1X3Nd/fHTOHcUZxVll/HE0ZUXmtX7hygvpzgvd0qL7UWzQJ6LZSMFE2H4XHLIJFVs4zm7r
ZHgp6kWDsh8PbreNQqKTQD/CnfanYW1gvSMerEfihnC45CsctEietA7FNjwlmvZVFtw6Gtpi9G2H
QLnwNOx6XERh7AL+RU/FscFiRAUU82B1cUjWw6pJpbsqQ5qJcR8E6OLzcKP1Rb61DS7ksAQSlfuz
Lge7uectmbrShQcQsCtH/xwGlos9lJsYQEBnpRuKCO2iinXmEGW4M0Mw4ILaKnIRunl+Pr5gxW1u
nD782ml5e4o0lcyLoWFT67TDnEhEay6o3e31Xh+TIxI1BEYYWn1vyLlvW3pU8t2NU8olkxrrprfi
R2tC1V8NsVhpQjU3Y1SVu6HW6a1qxcdoDS5iOCb3mY8CZXAU+J9iiza+2v4/HKqWYZumhS9F/w/Y
Ge0fox3sQF402R47u6Wj6VTVxqtJdkXzu3NseQbH7uzysX6ijE1EU+pMGChyFnTSEyfqRpsWs4hA
O4enWFx6benHuMENlNfU/t0TZRf367987N9hafOoYUsoo65lU8KX/P/7qGFpOhHhZiUuk6ktGLiD
ez+2bg0bAoW0UmddZpKFkzcjM20nOymADaEWP9Tuq+7q8mDp4Q/Hz6tt7yhjN6/gNBVARC8RN40B
Nvd//rjifxkQ8B8Zjk3MMsPCn2N057pZzIpIXFJ8rKi95pSn2U6aHAPipYiby8pllDlQ6hV12Sw+
Cj96CmOn2f3zB/mDTXrdboaAqacg/jkEAv9xKfNGu+HSxF5qsw7aglDHitiJyDrmocGqQGu/pB2I
DVzF4RSffMnqpYHxeHvdlJTN1+HYJ+cqQ3k5jXgosfTPNXs6bjdVLcxlGGlHdg7SkSzbdkNq72TY
3VPIyM9ZCVbBEy7QTzHzRtCJa1pGSS1KnqM40P4Fn3ZFJf4xkhmGrphSCNs0/mMkk0rL3VL39Es9
hO+q7aNDD//hBkmCvUwi837EIG3lzgW2fLQqANC9RJZBuR2HkQyNaV1ETbsZHVZywSyKaFL8LJM2
bCYAIstSo0f8z/vG+s8LOf4viBzXf7Yp1e/HtCgiPdSMTl6qusFIkxL7yCCNkLB9LzDcQu+nF1Ri
PWGOHptU1vT8kFaRojwil21s3gm8tiuVD+8mooGjCOJ4aTr5C7BDUrp0dgpihngXyOi2n8vk1G8M
OpBfrQZQrB4YwEHygPIyf2Hb1mitXQtZKvLYNe0uYkyEnR7bdEyPCAsNDAkHWw73OGCcYwOZY+VE
hDxqg53esILLJqc7lw7rXq2DdjOQPqFn8o7OqPmDZtwC07W4aK29NyLoEXkkHoTrG0/pQDVJyFzt
TardRpYOJ88ytH0aVHip+VKyIkfhn7e7mseKPw4UW3JKYG8yDZcB5fftHiW+1zqjKy6uW5C3aE/d
/RhM+WGyq2pradZwr7kdLRDmF8dxnFhxIeSy8hHHm8YKOdWVt25rtZ8csVFUkdsW1IWpgB5Gut/t
IuQDvpODPfCfWnhhnuG466JsCWYCqEHyIXPDbFQPPnXkdQdqFDCT9eg42iLJ5GGiKXdy8gLr3+jN
4ki1nvqYtWCePHQl/ii3Ues0IK8P5RRN+cguVimIt51kPfQvR6gAx/wfW8pQsBZ1SojKvCIsf+ER
aoNsO8tT4jIU2VdV0tZ12uA5TjgQ61KopWNpiOj6inZymKYHc6TH16LWi9VQHBD71zdGMZ4ywx6X
/7wPr/jaX/ehpYOPclg4wJfWHUzGv+/DlG47NK2xZvVv5Ieoj+s7mNDgq+Inr9ScY2Vrx0GDZwVE
g8gra25FlpiWHatA/jMfvoURs1ocK3qBUjNOlQNxNWw7/Th67mmSs4DGs5KNQoO0Vk0cruN6ipdN
G4yrzAD6p/T73vjaU5ZDYTgJyk6kocZ286plST+HB2XaFG7SxIQIpTBBDujDx3Kiglai81I1SVn1
fPAbZA3qXWEsqDEvBzBqN03oBmth093MQMnR4nSLtZHqiJRM9AqASM5x/BrFY3skELNIGJqZe+TM
1SUwNUFuhEPOR1dAhUPsT4sUHNwCETpJcLkigAnN0NLOwuTfxl9XuX8cLiyXdE4og1EN8qLl/DGg
TU7sUpsf/YsW9/k51QhlUVpCOkkW2ItcO5pm+RF6A4GR0+jsaAPsXSMLHptJI+aHbIJFgDlpqEDl
jC1NPmlP0xJCDtNGoe+wBFJZ6ZuxIYwWCHRkvSU1vXwbds1qpL91JsF73WIfR0L9raE2fx971P06
Sz+1+V3kxrd6p+HpBFu5CaLqPWxJ8aH0OtwAbQjue4qCD2mj7WPwOlQOcChmajV0xJA6nNI3Rh4S
PjbylTqFxjyPsKq44AW44kQHwnQQOyf3dghDawqYJXWWu7Ucf4Gmh/yPgAKUhQ1po1c08NNByUWd
2WjwKDkff96T7YW67972BmPlh553FGG90uMhvjUBfKSYbhGdV8gY6ccWfkstx8TfWziDgNEs792p
9y4jndP2mFm9t2zK6Kvo7YpoPiJQsPavpthTNxWmmkWaTPUGLDbYUDu89YEf35RR0W3sqLbB9oE3
9OuINJreYzHWokSJTSpqek61CD6YOJfJ81gJsWuRnC6mWvdX1oBIqNTGo0vfaIWHEiFftq1mEgwd
TFyHURudR5C6dDRdi5jk9J0uE/jsKuB7muo8qPaomXyahNKhX90aaIAgitRi2Rk9+bQ2ToRUb/LV
IJxZPfadOO7koPf1Oe0S8AGOR1QyxU1r0tqL6jl62L3JpkjtDxFp3gbkpwYqtSQNUUev0LnGXddE
L2BLXzOH4PMoTixMFJSnWSvtOse6U5X3XNEjviOafq1y/MeV4IBAmrtGs5dv8XwmazOvP1QiJXhM
TAFVB6odx9Yur/XpwG4LF5qD2MsdxdYwDX+R1PE51KADRcUsL4gTFCWjdVdwqmyHwm1OZB5VuUfZ
KziCt/yO7APaSVVH5LIBppWWUVOdq2FNjGF9Tip3OdG22TnCSQ+S5hvlDOzUHtdbd5akTHWfnjxs
fW1oQyFRznCxa6tdFlJbdBlfy5rtzk6C9BxkJiK/MMioyOf4K/sUxcXYWsvOYxXmTztbF/G5T37k
CSfYkNjuVujlmUTzk8eUK/dr2jKG5y9bU1lLyoj0dktm4AzIlbPUDOvQWDQcUQJS/4wrPK+TX98q
3IxUqiWbFTrJoUoKf4Wfq8Bqh/sW1u0X/DscGLqeURrQnK+Dxvfvpm0x66/wqWC3axo629PY30U7
MwO7FjZspDpCqdem9BxSt0AAEoT+GUHZvsmVeUwD67X14nBl2tM2bAbrFkcKaI1ZvuCZpEHTTgD4
ahv4sir3HZHnIumMF3rx2qaLag9IyywBsTnyVyQzEYU5+Yy1QfMdndRwducbu6Avink5X7O2sw9e
AGixG5KPMfV9rAd9s9Okd5dTrdbKST3mWX2qKs/Hl28I7GhVtxVB9SUtY/lgYVAItHE6h2ThUXu4
6Qxq1RqH7Vs4TR8QCO1NPoHOQTpBW7cQN0zGMLqKajgU5lNQsBaKYfUtUiVulDvZd9e5DAL22xqZ
+tnDvucHHqj3IvU2fmwjVkkM5ncd7hYGAmsV1DgzEFsg4/XsuzYfXkqr2SflEDyoWK08kunRwUzP
ZjCW6xRtwI1oS6K2Ozt/7NVtEZHTGpfilnEqWLZFtK0lKZF2UHtEB3dLw0qJCLAs3tYNFZZj7XvQ
CGPXVt4dumlSY91WPQkhn7RgGlaDAxxsDE0smMQ7Vftf7rJ65/FmkHScWM2W9L7RULIsKn4+lMSn
XNe55d6JiHRzAL+oOQPLzJxJX00DY/XPxzqCOC+snYVboDYr52yw600waCdp1/Z6mJmA7TXK6n9u
KhfQW2Hu7ExxfAyMsivbIeZYh8OnDOZF6BxIaTXtcR/ON7Y/jXuvsOGESrRHIlyUXO72Qd91UHzS
XeRrI4iD7vXnjyGaQNiJN0hs2j02efiBc6xYCwmIigmQ/GSWm6ZoPW2W9ADbUPvSmib06XoTCBSR
tJjqfZME71baw2BNUBJ4bj2uZK6P6z5LnnzlP1UWgDqnw0rkZkQfRg7JWgjfuADBllsanQgPdsbJ
MlWQrxAiPMiAgZrwxoSp0D5rB3PX1URMhSZqyuvNHw8n+oPLSYOwY7v0XXtVEE5Yw+zS+ozJAcFy
1xsES8XPe9eH1aipbYdMw40QiGrzDdfiYn99eL3n9wbqo+vjCGRQJQBdGnZ2Ww3iIcLQvIOKQBcY
QfyGPg/YVWgYVSDJi7ZIakRX+CgUddDOb+tlF493egj+WHOaQ1UCm7DFd72wTn2P/sTQoTNXNi2l
2EFX1pRTuVD4ZgDGWfBP0f8vE/pZTh/l58R9bIChrH3bi1eaTF57t97QGKXlreYQgi62ll5frG2A
0zdBQQMrMEdaNTlhhQkuEzRrbCjqFfu+0n/guX6l0bwMNZvTM2CFG6NzryIUVA1ZnXWslj5yKpsp
zhEbc7YzceChuCReGy3PFtt6psGqcHCFNlNNg9z02wVW4qMckutaHd1Boj1YZhgvA6+hnOkX5jIV
dkfueH2gNLQFUckBcc0UCmcsYjzfcPnauT4a2uuPopmUeH3d9d71Z5+v/fne//Ppz99gBhQHmw6A
559/M73mH33+maLUw407Dodffnd8fY0siSoTmb0vxhEFz+cvL+ZZkReU3ysE46Rtz98iZ3giyaRr
2CM4Jn7+leszn++7fpTrw9hHIR0DChH+CHu8imCtZ8M6gk55IH1mJhqxQHLy5iOKvI02GGgE4LUv
pevNlg0vhEg930xSVmD/dAOxQMOAP4q1HMkTzYRTLgZXSJxN0NkjQnUOuhU7y9jtWHEonBuLQr4H
UWjtQj0wofiX5j7uzTlIlGCQtdYED73jcCZfn77etKyD9kBwYqQv5IO7mRHSRJvfzVXQ3INZPVQR
8onr664/ut5cH+I8JOR8ttvPv+T6czNx/rpXJMBugVi5y883MJNHVsBqGXP36GxND/q4o+H8RZm2
NysunhAxawnaHBxkipsjevZ7aIYpkjPKT6TB4TiZqfPcJRuinnCWOVf6Pz+4/rS3dFThEY7gfV4w
CWtLA23aLEK/3rhz+t/nw2uQpY0RPkaH+fdr4LH8+prP911f/fnwem/wyWN3a4fRp9ehx7a2pIgg
51MiVoYzzXP2R8iY4VrSA2AClJI78nmTlRb5zJ+Px1kp/38+vD7RzLL5z5f4Y+CM5P7+/Wv/+A3X
J5gOwCDEyrQMWmodP1+dXvX4P583Bj7F5zvrMAafzSUHMz2jvPS23lWxf33x58s+/+g1H/Tz4f/2
ums37PO9v3zx6zN/vKV3S201GSfXKO4qyqeN+rmRhtY2RLG4/p7Cm+rmQZ+3GLaPNN1et0wRd1m6
nXQYlqltbq/77HOPXh+6jZwVAAiL53Tm+f71x58vvd677t4Q+MVEkWV+UdcJbVzgQJk2RhRuO10y
78e8X6zqFjQNC/F2HuaqsTen1fUIGCYZ1c9XVqx7HXwsHPpIlHoWPrT5TfJNdnHN5CmTw183Ve0g
fPx87Jm+ttDqAPqcsJA2TCYrDA6u6y8lAiffkyriU5fwDninENpj0sWP1i+uW/W6XyomvmtZ5o8F
q7qdN89g5LyDp+YpwcZw3YB/bP7rz37ZRcX1MP251T/v4m3jsAnb9sVp/XdbC+limWF+GPNpuCF1
AU1uaWeXdvAOg4f6C+DhcJ/HcYwYhxWX7qwdrXbWcP9taC9eC3OQHqaK+3hFtmiwKpqm3nQugPCc
qSTq8Kk60YI4DaUsv5p3muUZRye7eML0d9DCd77u28hYoIu2gXibRK1wzOuPZt+FO9ngYdWrg5uq
S+lUckuh5S1ch7U5nhEVJivFEMw1jy5RXVa4vErrFLbB41Rpc1iDeox6lKJW6bzlDFbwUCIst30X
rDQAGIshdF8A/Ylz3vY2IjzD2+mjdki8gtKYpb+4gWOtOxmh8HSIPo6R+IxIoVqZaovcn0ntE5LL
NutRhnnDOutZ0GtqfA2nAStWl5ONQAVKBymxpMMkmRu4FrZ+YrKN2JY3g5EPO+Ix3ycawOs+1dyN
59f+nY7byl7WmQKq7Y9fTCu3d2hePjIvHdd63bpbD80XBnD3vsz88N6up3JTdNFTlypwlGiMlmIs
fBS0ubOK0t58lR0FM0NM/qb2w13PyXALmsZYhEHSrYmvOLmR/tUc0WqIzHPBGA/+ks1+zkYHeUaV
vWuZnp26AvMKyLMtddA7BqTyoLB77pKQhKbI6nbE0lyUq6ePbYfm2FTqbZCj/gUpog7D5pBrtr12
NTzkjhw3LRRw5i5dtPMcf9WPMZfCqHT3tUHNgP3xPtnGuXPBSoSojTKPxHC6Qz/SnDplrBPLoNcZ
FvQSa88+pQ90TFsn+0IS2UIzHoe6cl4TP9RufAnFFBVgsoE1VOBBO8YWgwKWTpRzNRpRsxYoaYV7
LEmpchptYJ7tTasy7267kSALWwzjfRhUW5PQGCwG7UU2AyUUY6RHmTrxAadbzaEWsdDjQqc59nlS
HvK6iCYm2BuxCJJN21xIYyFkrVPOMekKLMq22CnYmCXS4XU7UkPUTVC2lRdDyuhG8zD02gvwhhgq
xBC7xyQAdq+nQXcIxZumIe7XOtoJqNqQqk6NS15XiRXVQm1zh8Bzko7GcFGcXYrYKy936g9sr+E5
csUX+jfMYFmhr4XoV5zd+XkoObBGsNxGWmUHUdkPQQH8Jn2daDl/adw3WYz3Y5h5FxGqF6NUw50/
eIR0jeOJFl56Nm18n8xVul2VA9Ed8/pLNVTmA0yDUyKr6Fjrw3tWUaOCem3BPUj7JaaOce9irJpo
rj86WCF6PUKvm8bgX+v8S284RGeXww5RBFZvYziCjaZ/EXa7gr6JlWfVoRPw8qWM+HRsYCivStsm
4/QUFQnR38NN5MnhLjbAFPj1BYD6osqtPVlkCaViuqIisZkiJXIRwXnbVKHSNzRtYOcQIXATaL5+
dAIr3+QJ/YMyG/0DCtZFZkK6kUwKqrgBZ4X05NBM7tehg4Oh6gktrWynpY5oDjDflCwNTxkHJl4D
fkoZbYlsWQCfXXgiaxdmGj2PPZ+c1T5clap51vIe8H6XeCfNzr6PTfYcFPaal6BYkx5Ht94Wh3Jo
YX6I4EFWknoCD5eQkA26LRqB4fbbDJY/Z4VzboO43sEV+EZYR3FuCrBTI8iswrDCfZxM6ZG267vU
80eyPh4bf3TWfmFv8c2corR4zrXqbJnVsNE9eq3u8E1vYrHMkdKsIrfy4NlBKze+69Guh1L/Kp6l
l00nLSAJrtoVdisew/EltA1jl3fqpZetBbGgu2/M6IdJJs12SOibmDnV3DRAP99Xj/V/s3cmS3Ji
65Z+l5pzjGazgUFNvG/DPTqFQhNMLX27gQ08fX1E3mOWqaw6aXXHdyKTlKkID3fY/M1a32JDvWLT
0B6L6clPsEQNo8RAIsv5WQ9MGJ2SD8CRCvSXCc85NV4t2zx4sLHz1H6JwTqNrAMuLk7CFZsHb10Y
SN8nH8jSFJnHKm53gzu9zaJR2zpCf+kOJYTQqgm2gfdsatFeorJj0B+PaOkGfw9qWq8nA3FuyjwK
5BcmmkRfIGYbV7ffiK6vn23lM9Jy6luMow3pntVfILZXemofkcc/wiR4ppRD1c/2YMz19NlRGZ6z
/KKcNH4m+iZewjiaU6PaGhmhjl8B2g2PHugtGB3If2bZP2IZwrjXfjNwqGxqVMyLz2Lk7MpK2mhN
XKU3Tut2iDQzIOS2U8czDbswfu2PTUnONKGfH4eOyIKPvwmdqIUVWP7M0iA/YHkDJ1bJvTmWF6iX
xmFW1FA2lviNCrlh6irdJzXfB5xjfY3SEYGwq7kvQCUwGs7S16mD7h7heJj8Ir1hC0SfPBdsPIKW
X8byNpLNdiKwukXr6ayVtM+94sGAH05t6m76Id3uYQKNtIqm5CuMfe8YlcuxvfD8yA/i/qaopPRq
gx1wBEb3E6KHvjvM1FB3DzbhyTEr9zhiBdsCbep49ArjGcHuyhfiVzn1+lPtpqfMJBJDhHnypHJC
wFQSwXRI53scZF+X/JGrGkoTto2DjxpVNUtA2QjIswhkWLvQygtv30xAP0aB47NjKmrL41BJ/cpo
hcvX6OZVi4C8ciIiEKRcaiX9leG8CbqTFt5vdHAVaYB4CBV0MGbjQ6sfo/qdbzkfNe/CbrLmz7Fs
xWoy8bFkxoAhc3JIlRGMTEPemXVdenCuM8oLw4UY0YbQLLPsDZhlyEbPntextpFxyonRnMlutw5j
OM0qJtnDzj8L7DmDFlSwjFgJc+s2i/CZemB8ydzSRlxGUI7WEUQRpp+p5EUg3PTWII4PWBP8PWNh
his4kE35leWd9WB6/Z430ikK/e6UhAtKN/oZtWzmKvZMj+NInlDTgTAP7mM0AGQr82fE+c1mSEi6
URbHPyUMV8U036zZSU8BvbJGz32bLVdtZYR2ma6ZCfKcvISyv0YRMK7GneY93A849uLgpMGPpBnz
vTlwu3YIiLappx6MrGs34+RsU4Wr0hS/qOqIcLG1tyldNMtjX/9kmfPk9rb5wwHvBMdQvvH0qrek
FG1gv9qPde69xnMxf40jGUJemkuuj4aacYCfhg4e6LDdGPvAgzlvuDpA+4v52TE/mU35zavrbZAo
fQoTsgsmMRuM2cL+MkdxcKllcbOkR12PemSb5H1yUBmdRkstfaEVJxPNezTUUnmF+aEPexgtlv84
N2V76JZxiTknbNnAOuxyXKY7PcpNHImesTA2q7jQCCBS3Ddhlsr3IMq/+PGSjJHL5qKtAYX1GJ3N
Dl8DYmHz0OGCXevIuftl4d/dUu/x9TO20cmZleCBUTZzFTG/N0FBUCGHgWIds7EgRYFQRIKMti08
Nb3zlKKZWecuKMrGICSikll+ZFnFvx5Z2OUU+3FO2gohtRdECcyLxUjKwmvtGSHmAEwUnWciRAr8
ez0G0ymzzXdi0GDpWTxQPJaq5ThcKBU6XkHtHGpv/NG41m2cdrUmuTQFCnRusuCOCvRmWwxbrKY8
ZmBrgaaqDdEh3r1Jq/fays5JX2POxkYJDBsLW8r2ba+IAlhRVqVoIrrhGFvFU4o36xj4CORHw/9F
weOcjZa0uTYQ83G09FHybLuhfzq2jaaqIKCBEe74VSoWMMLACeWa2a0gcmccQ8omqeZd0pJblnUe
0yXH5aYXHSlF8gGXJrFr8HrqyftZqvCrqN4TlM9PMjVvee+8V0hLb15Qv5VBBmzbFgWOPjVRb2oC
G1NwGYbVn6sMVX2cIPWLSwvWTEMHzIMFueVQPKDFOsXL1yzcDv8UzL3Aehny+uAYYcGmbfZPXeyy
+jL9p4zzN5+gQuYVPvd0QjuHuLDYm/Vg7y0BchW17S9m409xXPJmVR4fHyGQsgZJNUfWe6XDK+WR
OvmO3Lc43PFNozZox/uQXbyoeG+Etu5YlIhIaJqaqLZqvgHRx4rhtOHWN5jjQ5eprM7ZA/W7Tx1x
V5kbnirxLJtcXK2ug30fWdXVjofHHER7VsnkGoQAz2tUU7vcglUZWPHa8/14/yHPjBIglsKI8x3n
65p5iWLJ4WKJGuHxV/FQb9qlGM+M8eHb4LC/6RdEvcdjtIixKgKafiC847vlV2vBgvoy+Ppg+mo+
9rKqMB1VEyvgueQrJwsJtMVIVG2yqMA4nuhfyBD3sdXwb2HsoiCBnD7arKuTkZrSFOeGLJwmwvmJ
DMekOKqyk0Q9KsMCK8Aq+hT7xoUtTfUQjV+MGqGmzxDyjiA6hWWMMuLjlwyx67UppjededDkY7u4
zIV7KPyG/mzJQxYpSqTc79axmIoD7c2LItKkyz6rViCVDCwiP2Qd7gS6ka3W9CAfaye8MadUh2Cr
wubTf40GcsM5Qis5V/zlmF34/6BcIzed3Tq4lPQjq5TGeZPxsDlkgf+Djf+Bw6A/A35/bLLMOkf4
SXZhOp0nx+MDN13jKgI9E6VGDrA1Gk9CYyPF1X4wJvebPZb5JjXK+KDjylrRE52JkfvMgs8/+lkc
IMg1f1RzrdEGlQbIabw4fQ/mjPvmUA8VKBplqGW1Em5MjGB2KvqtUwrmQhUzeNHmcO90k63yoGiO
jIDBlnT8Ma5HgY4A5rbhgfuogE1sVVmRosLiY09HjJ+Jm2vN2CY/lxVxACRu3mVewJxmjty37G7K
pKlWFqyzLfoE1FdbuHtEMw/Om1v9wJ259SYcTh3dGIE89RvXjDor56ljqoE9OHgwaqY0nWkWuz42
x/uEn6frYrnmMsW6Ewnx6AbGmfkC2Iu0vOZYLElocA7SDFPOaD/ezTVxRXHYA/Vn8nqyU6NfD7mi
nkfWtYsgv5DNkbwRy5FdSaUJYet2GOftkRSE2Av2MbCwNTpMvTc86swa1e+ZLzYJ+GHe1EwHcG+o
3Vpgq4Ao9Drv1A94UOF1rKO7HQ23OAmDT2NnIVEuTevMc7dbpTXpQQndookw8FQKi5I0F8UhQCi4
dbwcnZzbE6pDQmCRV82+y8giM6a62BrOgoIE42l09pOY0p+VZscaqXLE2+n2l6DIgoPLomxddtYv
A/7N1VMFbPS2uWmt1UYmyWnmKgXr5JMkIFmfZ8tyOw5z68EoDpmqAMGx8kIISfIK+6HxVHmBvsdz
epLMZ4xY37SSr3VtXCWJETvhWd2mD8CFjNZ07dJAAH+IeuLO85vRtOZaLg1JRHT4QzH3b3Mf77wh
s39oMg6LAg5uKHr7VXMkBnAjX4a2Y/ELAqhRdvMlKIZdK/Lvth1E9OP2c+MayYEYdnNvBxAJCqcv
HntJRQIShrwq8juqgJCeya8DhhXlHfmlcwxb7oYc8BXFGNbLTqZbj9nDGrVOukFLubQMuk9aVp4K
O672hqs9Yn6FR731QhkeWgI4mWWxONctcIzOnOjWl6Iktaz0FNX0CKwv2bTXLVQGxJdzgtixdvSL
42JyDVnzszAI7e2Y4sXoslO4eI/s0N8ILPj7tLd6NhhYGFQnEvZ35teACsoFV3WVGWZewiROvWun
T5bDMgS8p4AP/GFJgFs4r03Qv9yvUbkZouibgFDAmvEp4rh4iI3yVzERguvQkvtAnmAAgVebBgSX
Co8k4R85qY+0emv2KMZugHwcpQrIcKnTi0/c0xQD5q+mcCVja9776hXIcbDN/MQ4soJ3UDPN3qoD
gXv6yKZShfBOWTdRphGss+uqxGLhJHbc0SVCSW7UBVBM0Lldjqyu4P1FqdmfzcwnyQZ1U36PuhEK
53LM6kmINUS2el8NzXOWez4i8KvDCv+AzhtOQCl2f8zXTPWUBlTULamNt2mmXWiNPN3NZfg21W0N
fMIHrwoO6+boO0+j5GIo7/PHCCb3tFi7sQ1B/t2pcosdLoKgat1xu81iZIk4mBsVZf3eaH8mrZsz
TtUA7Ibhh1vIc5CHGoO9iVKfkLS1N7rPriqNdVO5yCYa2AuyCh6HAHtyBkT4AD4YMFFW/+LHfnSa
5LUAPLVRjEzB3LV0krVLcTQwRdGLhCMOzS9kngLQijIT2S1Q/sIZuXbiUt7s3jwlk9iNcwuFChH3
Rs7lDGQvbA62VzH+86isHafOn4iXf/Ux1wdjJI5RlIxbzM+IPM2h2JlBJXZV4T6MyutJWliXwKSr
kLC52vnZI7G4WIW7IcmywzCIegIzKpdbICEXFga5OxikUab4PVF1IEqb3srWeHUoMAY0jqp2r3E2
FOc0C2+6NHe+V7lfdX215xgcX8EcqUhxnwCvJF4ZI3ZhYofvWsi9fZKE1NzVzw8xfDj638paqrcV
syoIEi6RcLAUeLxxw9+kxvBnv7rjqGGsVpBlXappRwyHwfpGwZXcuhkmv9OO+dXxq/sgE4aNkB92
aYU8NeNuXjNtXhe6J+pZ+xc3sson5rb2mow1b0M19dqlcF5YN6MeSFz/guDoXdR1e24iPBK9J5Jt
m4eEnaqc1MZGoXjwYcTarbzIUK4ns0CTRO55OPQmm+2A3f5CeZxYSSDVXTLJ4NGmjXQ3qIr7gzKt
C+5SAdWMbGScKmJ6nvK4PrpxG+0YK5EEvYwe0wgDLUFjdjYypSc3cEcE6+eGZviSSuPTELJ/8dF8
nqOsvqlkES8GBkZptqeltqKTDp5qL/XOH7/kBmCTWBVPuRc6KDfFz5geFeEw6rmVNqDIpw9UydWl
JCPpLUs8dKdkXVkx9oYyC15qETxDDdbnSAWL33u5qzOGcWPOiCuLuxtKOHWza38fhGbOGb81fcau
BiYbL8h/NcFgkjM18yBT9dUBiX5mydIdAf9TkJDWd3LR/FuZcWkIiHuFzJw9tt9sTJ5lUmWvPJ2t
Szlh622bvTDs9NlEWb+w81jZWGK6Bla7JglI7UeV+4g42nn/MVuwWhIJGuMAdDjZzwkKw5j9h+m3
ycH8McZGfG4GTvvMMZ5LYDxnu3fhc1nBdSqyI2xbD8l925wwwH1Jmh4ncNFyR/mwiLXPlDcB8qAp
aj1Rjgc8DsywYttZZ1AAGdgkhyktSLqIrfCAQgS50FQwWyp84otkWZJQ0UmS4JpnUznjXlvxrosd
76n0pr0DLc6pfOuhKLMv3bwoaIZaPZULM09r8F/0aueaUINjWjIotJKqOzdGvK9G27zFZfWJt4Ac
sJkSfHKsO5CkZF+yoVwjbi92jZ/CuSo9ONZUxHs0uu2JBM06HolEbKR9mXLjm6Hh3gIhmnceBuld
nXwiI2o8xKGeVl0J/B1txjUsYapE+dBdcp/Ep3Dsi4c2+xZURO/4dvGV5Phh5SBfwfETXeus09vS
BvfvWimnkUzI5x0xcRjacj67A8PhrHvLqjw85cp4cchQeVAR55ZHQvi+aS3CG4L5sYUpfQ/HXyVL
+e0Q010w8pnuMg7T27iQJKDYt2atThWWMaR5JjKaZB7QyJbdlRBDezu49A8kF4O2cMm8yN2rDLLv
RdTkR9gjxo1l/3OQs/pgXNc+jHrlm+FqZhj0zDMnADNQeGcoYKGCmWfg0jwMwRNz7+zZMH7lU1ft
2RmCIFxaHV1nl5HJCHjCHCVOlHC1pUl8kZlzS0VV3QLLKx5y9frHH+yB6wJJ9tpIEOxJUXpnw0Gw
CkpLbP+I1aI5e0lszUViRcPF6YiBHXpQTEDxvMOH4cLWVFC2oqNkVVTtCS9hNSV9iAOsrOzIqC7E
2L71mkmeaZn3ioWVinu5zcfGWHu11TKJsg8fnSI/Aqrf1Dh4quPzTTnvfbdDYCu9vZ3M8B1MPM9x
wvBuTMe7G9FxRuFjG1vjjVdAhQ5eIdd2vs3Catyi+d0Tu0FPi5NwgzrUu8q5+ToDUNiBV3RPTWTJ
nWiz92g5TzwvLNdNZzxGakjRp0/jAR2jsaGM9A7YxomZ7x/z0tFX9gbGvtEk6TTL2rFWPPZ1gGZP
1CA5loq1pCxGEkOIdc/DgWGXvzLwX6zKLqMsVVCQwaPokecwAYxosrxym4aKNAWSFFSNbG4Y8Jvx
M6FJ7Ia93zOQi0br01DRljX6OwPM7DCJKd6FuoBqVbcAzBLk/I7dOSCYrXNtzumNPhkTuJeQXBkT
pUroIUitAmRe27nWCwN9+M85M9aD6+npBVx4+hhxZEXkJUAYmp61cvk/zMRHV2ZB8F3Ks8TahrN9
YbiA0Sg1WJFU5A+EbY8uBwvNZMX2CzhNdNLptRBEzxakhXCC1T+lkwkgU97wUOp6zSBukxmJ/OLg
UfQkJMXe6TiYev9sLYcnYM7+YPK5GQ2pJfUkKf4AHQHsbg925TG/K84Daj5ctESGjBiDViiogwtL
rBPMmPQ+MM9YkwWFSKJLu1ON3IKdpnyo/S7ZzDRcl1babyEYkkh2n/iwXhPta/YVEAZdp0ddIEf6
ThMsbizs18Gpvgm70VBF93YB4C93aYDqMKD+kMXTvIRYjO2+dHv4254BlCh5Lmxdbo1edve5Ko5i
wZS6cb7+2MxlObd6bWn/0FkTn56dkDva2NaDLdKzN730AgH6VOUBB2Q+wUEZEWhJ/e4SD3pJg3Bj
V87BoFO65OKbgRx3H/XRhqVEw2Oz9zZsMCOYFzI+dxUxiMB7wk9F3G39GPdIaXWsiZtZb5M2YRoC
1hblgogI8QVMUhLrGHT63EMqu79EiJXOLuyKIv1E6dRsEDNDo8paElslSVmhw6rEkM7RLotXpNLj
OSBs9DyxKRqV68AtzJpri2BlH/jzN49s0LNpO8X543eVW5dnnVmfoqatd39k9Il/p/WNs4MzlOy9
Ps0VDBIG25C39p2LToCIPnCkNrIxP4lQTvfVk8Y+xCaZj7kcYmSJaQCBDQTlxsxm62UCfLpuIP4T
/OWL1VjG47Vlff9hLytZrz7P6XeEWLdGhPJd0a/EgfVej17/5ORJffZ0g/kdNm0tDe/sZIupIGEY
qMiksodOPzrpF2SJ7jNALQiSRBclZk9C6rmqVb+xKht+ePerSorPMZX/nvUDU13U6zyUZ29HbXti
ZUb9VSSnJBo/C7PgmIv9cRP4RJEi8ybhjJ97jCbG0zpprrMgCAGlNOpyTRZW4xMy68fDSxyk9sWI
OSkZQ33teSEpWr0VaopfVuc2UBu5jVtTLnqV7jwI8amwxifkeWSUpdX3NJkL0seNzWS71hL8fRWh
X21Uh3s3EP0mTSYaQ384t6yLzuSuX+oeSLmusfGKiqrb6XrsGkF1Ymf8GuF7P1EmyU3HlpvpKU+H
zptXf0hkWxuq5+TskkW4XBp+zTpwyUvtSciq8dFt0XeTTVAwPUm0Y8Ayidkl1y997jfbyOeUKM0Q
4znbqXVaTlBMethLamRg3gYWY0UNenpoMxCxRT+w2qvcxySRAIED95he0UCGr45qWMZz2q8DiSIl
8XJmo+X0FWl4czDdU2QY8sooi7LfNraJAurr595P8LAH0KHjvmDzAr+UoBjpk6GWMtOdXZfnwFQd
EFbpg0aCUMYMnpvh4GjTPBjFN4wu1R786y1mILvCWQIfX8mtknqf9an3XR9U1W71rPunym5vfqzb
Tesa+Ub3zD8BS0gApoMDQDWwqLRt69YM3TUV2JaL6nPBSG2FncjjfAEaaNdet9MhXZ6HaGIKIDEd
grzD9yK9Eeh+MKLoK/IrbJvvY0okQxZmR2fyXhuLFUnjwc8aRYpbnJSHbVe7DFRZV1JJ2xvpB9aV
BuWxDa32VLvte+SYD3alinvn2jsn0dFV+dad2KiZQW0ebjgIp1McYag3S5N9GPsn+r9F86gfDOGZ
pJaopw8/QSesFySa1bHrqIuESJ/TthoOcyk/dWIJKq69CZeK8cPVPCmKOGvIEwkC7DYamx5bp7XM
LedSdt3XqG26czJMi4DU/cP4/D9ElH8iorCKxe32H4goifqOiSP5KxDlj3/1X0AUX/7rw9tuuUCL
vT+yKfVP1f3v/0V01b9835J2EKAg5XpeABP/pqJ4/zJ9HDK+xX+xPW9xgP+bimL/i3BJtFwuwT6M
63mF/z9UlN/tykHg4quGwOLw5Szp/GbBx4MXZ70bM59ZNhI4GUbiqJCSsE10G7ZnPtF+Dy4xGeTt
OMeSER5Tj2mLiMPc90Jf//T2/V8wKNbvRIDl5Xi2BIKyOECl9ZvZMONNqe26cM8OpcdmqvEvpfb3
YfLqm1l+JXa4XrvE2ayMob4tOOw/Qlr/n+CM372OH99eSN5diB++/+FG/5M1lijfWQXAaM7tGL5X
/tA/u2N4kJ3iCW6SxKEl9exAdhtV4z/iBX53MPPNuVTgIIBxMD1T/Pazt7GOoz5DPZQtEj3mSkBo
JodYuJ5s+jaxX4wUVBnG7MqbUXikPyTJdVmVMjJSottDvmtXWAdiZjNq/gfCxN9Mw8uLsxaoj08P
w9r6t+uEvccwmUYrEEOqls158+4u2+WmCS3ilBDW9YoaGJ8JUPQSbxiJcnkfkRsy2M95RdAACD/6
CX/3ny+YD2rPny3DvC7uBiuwXWn50v/dnYrzB33wmIhzPIQwXBscg3RW5gbZ4i8IpdGrMNO9Y+ck
ElJNbFQ+oGvHenGqFr5JdlAplGhHDbhmGhZNOPR3homGVXtRejOtUxAMGzH27bNTNfZqwn9OQZJY
Zy3HHzJu5WNfvctGeYcgE4dkhqqHK636QgoG819bPBlZfecmyxiplBsT4vajNNNdHtn1qQ+mR5Il
f6mlwworA6ey8p1jnHrvWIfeTLsMLv/53bLgOf3F+s3YEUQPWC3f8qQn7N/AEanFhgejvDgnVWWy
uSA/SLqsJZgRKGwpcHXnkRI+qWQEFLX9XmGkWP93X4i1EB0I7V3oTr85vaOUJ2U8TeLs+h2kfTO+
FmBYnuZ+3NOCPTOZ3rv1pM4iFDwci0XyN7785zdj+Vn/euVIE1CDcBnucuP9TvNI2EEYsurFeQjj
X4Z9EF4JeJO0PBEEd5Gw2LHrfzre/n7a8j2lbS2fg8Uj4bdb3BxS4XV2Ls44jQ5jS/qloWxkL2QG
hoWxo5yfzwULILsjGgh1wpWNBS2T5XxCOPMPt4799/NGmo7tWRhMQSZ8kLfqPx12dDXWMBuWgy4A
SnimnYuD8dPH92CmefBk+tN3FzX4pii9hLxQPezmobxaYwXJbi5J7o1r69p3BJYoJOUnDZB9G8j8
yTER0VQTtpmmzcIjuUoXBFvTLiMyxLUIxOR2+yeogf33k1uagucYknZ+Y/9+ZcPgRgwpM3Fm/Evz
N9fhrV1Ix+5IWvCIyrtZ2th60Z6QecqOW7E5DCd686punlBprnTNqqfus3LnIzVeO7rNNhWL9GOv
nfPg2gZTpWgbmpjlZIEf2sTqTDkW0afT5606mYGLr6EOpoH6J8AP1LS/XatCOJjzl8vV+x2MkCFA
Gous5rrJ3OYwGuRTfkymdNkjuxk+99FY/QND6m+0m+UalZIcX8ujDPkbkWys/bZqvcY5J26AKgQ8
9h3qwt2q2XkHLpK7AHvxHtWOf/74xSd1Xf7ImrL4h4fyb88eHvSCvEvTCwQVCmCP3+/UOu6qHBWI
cerCzCCC0XwWeYCAW5I5EhM7uLd1au7qBWhIwKVzhb3Ik1C1zsG3Seph8riJojZ6Lq2h/QcmkPvX
E3V5bZ5PNeZgZF0uwKWG+/NNVGNXXrh2wQkF1FrCRdhabgfSasDdJ6OAhMk+JRzH96+mB7TM6jBq
I4W6Lc+ViGzsrd3g4o4Gh/hnF06pHJODi1x+ZwUNQURusG8rLuOydL3DqP1tQFW2SpatwWjzD9PJ
RexFKNRo9e5lbPII6T6oMXCRzQFVTIB1MXw0I39VR36wLZV76lpo9yr1zf0YkyH7sTPK4gKqRTbu
mpb8J8qjDI1pQgJFWm0tYwgOIqrNOwmeVlWd//MxzEf4V67S0sqRkrvAqwLTcSTV31/fw9IfUzEW
jjhFEehm5cpXkiXmXZVIYyfL4sYmUPPQ7k3kHZ1iJOfDZycsak2FFhersM30KU15jjRoVbeJT/tm
VnCKCmfKjilaobwjQCbpWNZTdn0pRHGc00xz7TBORL7hYI8j6C3w5OOoWV8w4UEPinsSkQkNd2Z7
p9JX6V5L/dBEICKKiHUXMxJF8m+ExpZgsfU8i4yoEmTVp7Qop3n9YTn++PPIkHKjAizYZuvwkKnR
HJFu066duY6PBsGJ5AEzsgJaDoslwXCsx0PY64kp4rwLmRWcbR2Va2Sl3Y7ygEtIZ+euGR3SVEHR
OwGs9s5hYIvicZWUbznuqeMcl0/YFZmYm/FhKYvafPgysdBkOaaeY7upVwNG0y0WrXFdSxkivabp
Ngtx7zhDb9roqg1wmniLFw+iMEvtJo3VpVBslGs38raZs6T7TCq4dBEE8CoAjaBcezyxBgvXzZxD
JoQxszEJwz05alna2Z89M18u4D4Hkzt+VTyEiYv6kpbpZ8c9IFNPtlbfkQcBouOiBLuZWZtvTBlg
7lnu1x6P/rZWKYNZg8COCo7yXi3wjNEzDfQUg3PaVSXbCFEn4ugOD0nvyKsKCAgeq+FctgrlCcJu
HcFsqWTI7qbrSMEISQOap9d0kXKjMzvY5HEdcZX8LEc2OUgBQDsvCZ7wQlByWD0D3biL7njJSBFE
ounkKv6SldNN+OWBfILhySN5SWmHQr7rn2SGri3MSyQoblhumzT3KOOJ+M4aDyhc2DKfpPAoipb8
JNkdYQfmYMnzX0qq6MkYwl+haYdbcCoFG5o82I8dqVbKzedrGX3KaqzopPJskr6MHzpcQSt79v3P
um4XTPe1SfUCKxDwmFlcg9P1NE4HZitMwVvMOf2W9JJ9b4Sk06mJwPF4j714fDBwQzuscLdzbbIC
57I+WkxGURoYQNjrB7shhcrM3fnAtebgA2DbZ1h8Nk6wmPHs0udWyvWG8Nn6jyu8LbFRFyFXasDv
rCb8FSStOldz9SOIeAYHwVzdtb8YUHJ7U8dzsI/IgACqY2IN6Um6Vuqbwa3xGjrvaamfgiyxL7Om
snDopPd1zGRZl8PV6IEONlPzrJxoHwkd3jvZbdJJEYmREhoUyJ9J6Xdbt2jbnTJiax1kQ3VkcXBW
CB3QtKfxTs5p9DilzVeBkuDQKnRisGm+AhWH9CeDBwaLzZ0fsFr1Kdr00EaYGYTTuSuqX1C79TXq
LZOwOQcGI5/qCkVH8sIU6DKWyUlZyfRJhM+tTTxL1Pfej+7izkPMNIxYjRon6lp4TntTZbaZYSmc
crN0UGX+CrRlwB5WJBl0zU14BNn387fILBeT/qS2buZU+yxpPyfmEQWw98ac7UtihRvFZP4Gb5jQ
yZAgo8kPsmsY6bXWngOpi284Vh7MhkWv8yEnBrbw0KOg2RMXam7NIgD+bMYm3kkjvQC7/NTSDu9d
jSS/JQODg6D6XlBSrDKFL9Oy6nudRQruSnYpqiREionP0J7LZ3OMw50MnCNZSl9id5FiNywILMPL
MUCJBdz/pY3RBxYKaorycLJjJEAPtpBaLXlJfOswqfCa4lJ5dABJA2qH1E/6oMCuzW1XqW274NeM
yrZeSu8QdV700lvOgNC5eG1FOl4+tgWNED8jc8TNPU8ZbTSvhGBl5zGvSSEspA4+IbeuHgAyIC30
8mFTxrDIeViXh8Rjwt7m88oKm7eRCg3ITISmE071pRiCl3hCBNGoYe+MlrgZsdx+uAOaUQFVLN3p
JbqM5kB1LUwSgCLzIamC7MsQIXK30mhnCXrqAuaCUo1xHDrr3oSNv2kg6oCK8a/GzMIBYOdHc1bS
Ge8AM/OWtW2MZtZPqj0+RG+toY5TLz7PimzlcRQMuDmdHjNE1VU5sn/33fOUzcRMIultbYSxRUFg
s5mqF8Zc3jkqsIuhm/4SFrJ6KqDmrdMOKoFEJLeo/5y3QZAbVePTIqUW9iKigQvw658zTrRNqZ3h
WIYhGni6oZV2m35bVntNz7CJUZhukYGPXCT2Y2SABJAuvURghzG3Ll42DBxiW5f5i2eM+cVRl2lo
jUNQNf0GtUzEzmSu6Rbr8a58ZNcCIhHwEfcCCOc1aC2xCo1hJNogcvdjX9PGZy3PfBhiUPo5U2SL
uM9YskZRF95snfXkBiAYwozxuVHTZxRe7QF4U4+Crnk3GsrsCK0+Pq1Cbk0Ws0T3kOadzUgoP3Zk
iB/Vjym1Iw7IxDxnSM1XmGbzbSPQluFj3PiG61ya2HvsZFPcfEwOaPnqcYdV8TIMXftIHT7z7YKI
rFJ3l9ckmuRKNMBz2+pkuDtk7Zh7SIxmeE2s0kw+RRUbGI0dZHK+Q45anEnkYCPdpdNtRGAMexR2
5m4k1M5gxL3CrIhvDgnbtkvTls+xh0U2VnT/gvmNhaf20mAVRB9UM06283U7D/rEOWyWtMTB/2Hv
PJYbV7Mu+yodPUcFvBn0BIYAjSibklIThDKlhPceT/8vQPWXbt2ujo6e9+DigiDFpCjyM+fsvbax
GOzHx8nVKzItJUu/bSuCN8Yt5jFVYxQouiSesatdraH9aGQFvxe9q7wnZWSDNc2d6qlZOly7UE8w
9GeWR/ToNW0UCn1khPpzqUBp7Sl5yZaoM/kT493PZeuChdvWydnG2S1mDwH05JmdDMnDUtESKUV4
KJQkvSGDWZLtphE0b/8XoXwhyUDOCe/qJxqEifapJTpU8oBfyiQoxeuIPrJo5Yuan5SiR0lXLtoR
5brphSBEbmZmcB+LGXX31iR3IIcVRTWK3oUFG8j8E1cjAaim+jaW+kddp2x3VdErQ2RgQDx/kbOa
sCXB0TYJ491Y9Brwp5nPvwxAsCWfjIyri6jQMtbpbiKR+ikL1rGfz9CBar+Q6k/gVW+KJfPtknUN
UUjqS3PC3KH+ruopRqBWvA5VFgdjljBMY5jrJP1hLmZS501Nd5syftP181YMm2Ml9o1qBiql/ZnL
lcgzufhlGsOL1mXQoPSDnsyWW1dFxCJOA1K4tWzX7nHmK+t1AOawKr51Zp35xSzhfi7I7mjm/phb
UXho1dJtF1S/pBbcqE1LYyrtbgTZnAOxPJSD1B/MpxFhjt3OyrPJ/xeJPxv0tzdtzvQDbqOjiYPX
zrV+4W9dvYvF8j5IaTAs0m/NG/FsgDcFmbhMIN9M0ozUWg2K9hk3hUy0HCFTiUZIaKt9yLlWEi/V
ArqR0H0NeWbP/DEqtWOJbcHGqmqZ9JtZuy4j6v2pwRy05ID5lJpIqjIV+LM0hDrAa4HVV96PJMUm
ZMh4ktIjk0DbZuLDEhckVOAp4jZBX2c0l2amnYmzhgSFKWrdMm9Y/ZKctKEFclHt3CmprlWKLbsf
D4ZM9Gg7949DTUxX3hAwgXAQLZ+oWpLTSUQNqdOm8xxJoF3nQNqCYFY0Cg5RaF5MX9lL+i5YZDyd
pMxRFNcyryamjm0wvo+17lQbMSI9YaSUUiIJHpu+qk8w+Rp5vGUe9mSt3jbZVVCyn/jq38hqNg/g
a3SnR+ygaOWtYOCoC8XeGS0GdHZqLmtE8GVdMrgm6KmhST7Z8RIuQ+O9VUOkta36zMRwx1r0A/V7
xZjEzB0Ztcu6c8L5YtybArIduVMPSksMF6qih7yUSsT29O0yxOis0G1Sl49Fhe9lmBnlDIIThOZz
0dhiKFWGjLl+AUQHToJSkqYULCsjQQJoLD+KMaNFUYA/X43qrKY0WgslI7etP60EwiKbIwuCF+qX
kbIwjumBNdSJS7gs+YgdrOGcVqEfZh8ISj6nGa0jthjj0C2pv8zGUxI2i5c1MRNBGnpFESuuHkUX
UVKag9KTFzOC2MKiGN4XNVw4c3qoWQQzfsC+UAXr90jmvT22lOlp+0QHyGm6KWxx2yCYtEdlUldb
nMIfJE99KDWmKmWgcF4QFNU2yeg28mG2Mi+E+g0iARx8VDH9EB5UQOf6pRCAniMOnixBczMyvgXd
mdZyo1MplVuMGgkn1a9cQP/Wl1EXoC4npI2Q9WrU7JxsOEMgmmYpu0uFDHjqpZ+jrLWO3ueXiIUg
ORljUBoWcAetNhhp5/gFYWDTXc1QG51wQqqZq929jNbIE0JSs3ghR+gw0BNEUH8j4Z8CTwdBMlPr
9lroObt19M5jjOBe0YDnSflJ03+ChCa9Agbu7TIGYSpLaN40cr/HWLAnKLA2H12T9z+7ymMEmVBi
O65SrPJUWIsmuwmGil/JWzVbtHTn+R0WLlM9+TaFKTO7DIplawj/O9b5GK4dsYWPYpJBRfrBgwom
y64z3EUh/hivi/RL2jK7FpLmo6x+UZBGzo0/RnByZWiLhj6+t9prLvcfgpWxPIEAwhQmz8vgRp2K
TQMoJ7scBZybdEnaAZuF2PeuMGQndYoDo4ieS7H+I0UMz8OMvGqy2A5rBLqa+TViliN6PnYyS78T
+gVmaJ45K+XpwCBaxJFF64E8KzfvyvFCCXR6jCwSsthbwC6xqBIpKxgMzSwrZh9EApKYB4oEQsZR
MEmGlvpGxVM8tSFAXtoFoRtDgw+kyCToeJzFwyCASc4hLDlNQy/amBLZn4kc1yxTutH16jIyDJ+k
hIW2axkHcUTxLIuVjvJ+Tq88T3rdz/K5TK9xVNwpQHmP39fR8RMDv6JxUeG/s6MSURHKfC/2m/uB
TQncXENnxq0VOGGDSuTK3I29P+ZNfK0VJRNZzY7LqQmnY79da/drSx9/YDGMg2puo+skCwE6H/Fk
NHF03Q/av850JRQ33Ulrz5H5Q5n0VzVXxmDQZ4pOeYd/M46ECz0fbqKSuWS1xkcI8yn2qkPUJLJX
J3n9lh+qeqjtTsiLoEzGiW3iQky7QYbNIECikAvxjV3x7BrSOh12hiH5WaIUeUlRf3Rlurn80t7p
MHtjHrNK9j8GhqJDTWYsHj/WMDHemAW0G7Ia48SvNJbdYdAgiFDavmk1EtUhYG7xRBkDZ6G6ho56
QGsvK/B0kqapj2lMM5k2PAI3vR2IEvXVKj7wtLcUZYiJWtnN4SbMbZsubYZTWbZAYC5PXaO8w6fU
XbYnfwaimKDTNXyBthpjrLD6B5BcENOdOZREKaS3Rnvs1DV+MKXx0slKfAfVIJOS+GZSS39OqIgq
nT5etpFyIiuemRvFvVJuNsoIg4BJWM4RhwY5pgDNgGZY5nmuh/5idg1WzKG87TCPXOsor7AcwSQA
CLEpKhMB464UqPIku2yi5WMnzhgVC5iKShU/0r24MWR8x6aJjrmtgVnOsIFv9QG2VtfeE6NtBS1L
C3uFjvYoaUwmJE2MrhBnxbnTittO05iso3wKUjDaQZYtBG1MpKEapcWKhoROiCUk/iVSepwr/EgC
WqyuXyHQka/it/JY3YmUysCfViR3WN0lTFfPkKeXAsKES3tDAx5b4mNsbsmbyy7wFeyuMWDU1Ul8
MGVeMlYI02fenEDZ3JViZ3gIQ6V7gLfZphuawiR6GbviatZS/KuqD705U3TT0V/XDbhhQUYWybfl
JzEieVDk+NO/tKpL3gaV8SM1eob3aYbdwK+aSUD3ZuaBCOvPY54ec1mtzlpc/W6btgP3WSXBOprw
RRdmV1mb36zReIZ+hsehlQpgGHHs1wVexnmGEj4pJxaqmd+aKPJoeKDSIj7YYHObqVZ0My138oqz
fI6myKMladmIY4HOdFLo0BHEjaO1y0PN8r6PhuZMhMGLXBUioUG5BvcBybvZlI8W8n5LqLaMT+b/
vs+LS1VQP4lGNj4kbrzgVHoXTDk5AY9/WDbMA4KLH1KuSWeJ8GXSadOcnG7hBxFvFXYi5ch223Sr
RlKdffMpV010xOZ5Q6Uouhu6CPVgidktU6LGL6gf3tTiKN7kairddGJe4ZlSrUMHQ3aB2cfF/TFT
qY035mOJf1xQ9e4+VkXYboCvDwk9YApWLAGcCaf+ggMPd4zaH5kKSQGf8bu5QwX4tNrYwgUWM9Ba
ajna40wnAHEn1ZEy8g3zSaoFSJUgC0kgXgihxofasP0Jpkl/2jRxQdMWi4sq3dYpi/r1BJvZxI+O
GRS7Zy9P4rFO2T7j2XBAVRnb5/gBSP2rOL9i+hxcxIOdoyoZUBdx5G8QI82vZzTXeB5cpWTpyYAl
bk4vfDtKwreRV8sgh/szSsMtEisJphQvf1HFH4lC2ghocVktb2jnE6qYaOWhUME5trcWGzJ7wkJW
2E0W/1awWnkrVswTrDwAi9CZzU6QT5jF9KMYPdcIuU/7ge/Rw6qmv1UB32llzg3DLqWW1QQTOkzU
7Pezat5q+ERidh7MD2qnPXx8kU2/aykhgX6GvrAu13hXcpOSJnj56TTmpGbo0glOVXIeN7vYxL5/
6m1tqEAimJKtTWD94BUg1YQtwgaD+ompXHDvFmeRoVmMhBnQrHRERoyjx8rzY9eyCZEX/XGZ9N9d
RJBxqu/jq/Q0NbPmj1J9P7ULqd0M196szbdJGlGTGm1AwrzNykg44EAEZqQyfnUKYmRhSPF3d6zx
lB6e1IC8T52PhtqdhXWiV8VS3dUL7ZhlVKObqPoDx084M/oHVOGIChjUJchMiB9s+Rad7MRyaPMT
9sEf9Wok9wlOeRPCw6A2OhggXvGsCak39oyObMlsMW+jG0knNacG3gs8ImWVVaYVYr5QwbHrRbmR
YCdh91cnWKriBldt3OaAOeGIiT2MApFSBHhl61kZBfk85cIjMIqtAmIbQqSDa6G4b0YbLnOybsWM
ApWVt28je8kjimp010TQGSMfboJPR8SDHkjTxl47MTsMecH7TRLcgpIXUQtlsEVeTmw7bcyj650i
oeqet4jV2I90FSOQDgB9HdDjIRddB6K+4bt7wB7J+lTBtxQCfQyN8LSUNQkMMfCbBljBUFB+JgBq
fCFvb3q1LY75LLk0b/F+17lPS8F04qImu2L+TWlOYLdGSU9nGUp90Yg2h8HafIgUiYocu8nSbCWf
uei9uH434PBe4/l+Jfs7WDPxTorq3kc50+GpMa9JQUYKEXGhOwgDmdTT4FRVSxtbIjdDbiOPYsiI
NLxwcYDgtNIHfjczZlVXMt/U+mejFsMBwOS9wj6bjU/q5AIJgUwMhwg1vympYMjCn4UlTl4jWUBy
ijEiPR0+P6j80VlrvMKzAXmDfTVPRjMFY4+r1dX9mIXhQap/dRTDA92agiq2QuqvD5E65m4vhx+t
LnxqkZJ7Y0hQMQu/twQ9jy1YLK7hTW+yZ/ZBSWyQSVmrBwaIHzAaHom1iDwIHT+nQsc5D4LhADUd
okWHriFj2Pdb/DNuXxhBLioe1MznMIp+WsT+IvVfajw1ZuQuC97MCmKHV7JbjZOKOTGkmaoAZBea
EaXMTMgn+/auU+SrsaTPGI/oeGTtQ9oOv9e556P4Z0pYLTS0neRkqkmBhBBMd89MKYokg7eKr5gT
KeEnTcPTQzGrcXqs1piA5tLJVyXxlA28Pk+/rXorcdCRdic1c9IW8IJQRSzTEwcehE9HmBkvnxFn
SctFokRxQEaG4w97/NTl4ONaIm9ZWdkQ1+mq1IiDkwLR+wZLXwX1bRFHnfHAxGSQlN6iq0QQygpp
p103uUuoMljgzqYv/EdLF9Ft2yb39AXVKcVpSh7SGXm54tN8ZYxfmg8kYnw9AI6JYSdj/cUT0Kdx
7cqDdMgkikAT+3HLYAG+jhQywAmCy/ghFNW9tWJ/E8Q+6PpJPDX12Hg1GYh3sJvSbSFJ8WvjkSf0
SKlq04ibWyRgUvo4s4U/k3KqoJ1zF5be0NpT1qS4khyUNZgOJh2UBRSfk5a0fIKa9aeBn/0HTiLt
Vo/H22G0onu5CwNLm7InEslorLYhDsUpZ0zAP536skA/eRIBkRfqMp4n1nayEVWHLZ8UxuOlw2xn
aT9K03zX86omsNgAL98btzVZWBZ1+sOKtf0AN+oyFTLbJ6nLb/FVnYtBmR8LWoY44funNRJCMrVK
86IOMesr1Z0UK/TXQbX82mChVBddSslJYR8sszsq8GOtCfEUnU47fynJJmnwfFiD9AMH7ux1hGGX
WX0SRjV61NbkcxAUSjnVWt4U1XzVBnPyF1yPnlgXv8t1ZIuRdh0UEPMdyRYhrbUiPsvRGjo9tC+5
zLqgThKE52ZDw32+K1lwnbDMnVXVeqm2ZkcoY0mfqxd4XpJNcy0KWJX+lit+m2pEs24WBS2jlfSC
PsUlVPW9QmtWuhMjAEmgCfEH1CxXEiI7pBHaAKkdpUUICJYOhyhtywEtSVxmUom0gukS7eAwLSo/
KjJ31EbMQP9IN1qFY0tJxiBDTXJsTXLpKiV38rhSfEy/k6dozND0kEy3g7DGaoJA1pIft8vMBBMw
RGDawHlQsxokEGvKL/rRvUN78B6xvOorZp46i97UgAhb9Idln9qpvgAmECyy50P+PFQvE62mwzWr
95FU+Dq2oSsIHcQLrasljG4DkQT2EhasttSGqFMLZlVNdNuQWA9Dq4mIyBW06bOpewhTna4pbkpt
iny4Gie0OhFZNiT3VOVAW5J+uBQDEbciJt0wXgy06vJPOPuhEyOOyOW5RmeQHUVGTsdMaIpS0M2A
vxyBMFp2aMfq3FKFZA1NRdDt0i4ghCU+KR60dTGnn5nOTfxc4yjA5z86FZ0bR0SX6o1rRr0AcgBT
DaYZDejhQRYJ9hxX5FHWqtdn8q/PxKocy7F9bY2i9MetN6iKk0mWQ/pnSQCF1pPya9YyMRjM9aTm
Czv0Jorcvlt8IpTzS5upqBRnPABGEkMBFzLhMWx8M9PclpgfOkJoR/QdDvRpCKUTzbV6qUgGcJGo
qDbAbD/TNTmAlAQQXcDSxlJVaZm8Uc84KohHYTASumcTxdbJ8hY6a33XNU6s13xCY1gslEHxRwo9
+goJrVnD9roDg4DVdDimmOsNDB8gJ2mJC+iUHGrjbBCMGGBpweYzMlRPbsnIwz+a3iGiehJRpdlV
Il/ziUQKXFylm8pN6EsN/KxXecY9SH2muKj014U5/cku22R2hQkdttqfxiwlLzWRDEpJUCRFRAck
2aaNDiW1NZ2YQK9j3vsq29JbrcO8KEgdYUxt6+R6hIR2qC+j3t6MZO0dIJqc1bHCe7xK7D9XyaBy
sMOYeO/aZR5dfYR7aURdzOS1SG44Nj+Mha8K5MYftThskbMT9XKxO69dLLsVugxXG7X1OvDOoafp
T6rBP113Y2sDdlrdcIloqiXDEV1MEMl9oFiNzA5XkBwKEi2tB/auKZRFGw85VIMI2dWmmof7SwcF
9xM2oKLyltRY7iZNZNEZdqZnDs0F1UJP8Mt6J+hl5ynswjBW1QgbMBk7Vqfisq2lxR8XnQQ02SB/
N+3ZgipmeMrG59TRO1G+NSohJctH7A7GjIIkhssxDA3eR0AS3jLTyalHeiZmMT5ESAUfYXacs5b3
rZHS8ERegAP/wuuE8SXh7XPESCPxd23dNLLO02z90Nb0lzTEAevCgak3/ethvzb++x37NQE8NzMC
BEpTzARPrWlG75T+DZ2dGnjxENtwul/cD41hpg5WnMkZ2rL1KySaIaDBUyqn7UlYpZ7wgO3290UD
9N6pYe4iHmM73R/ZhXzO4p4me2EY7L8nRgugYu1C956fLsr1HFZMk5lY8Rr2fzneX85+KhYwk/Ee
MIGU9en70IxYAf9y0VhYhyZ6+nsPBmj49U6rJj60E5kUqlZpviB3/n7f9wNIaiTZWCb5sqMl8/Vq
SeMmC3F/4fuB+LT2ZAzjZWySlGW93p8Keeawve0TX/+8IMhmDyigrUrGnlIctC3CAKf+raXrlEK3
W/slwherQxepj2qRFoygUQbqIauOCRXWniI8ZrMKAEwwhrRZmyJ616E/7z+ebX+ZWjVbMLtPnYq3
H5zK6ggWkoddZff/LTxPS/35v/7n+0fBUJjg0Et+9/+WTqxj19jfqi8PiPvev/+Pz7InAuf6XvCT
LwshP2X0H37mvxONRfUf4iaPJimN59qtOP808EiSxF0G7kQETSoKxm//jvYPGj4qmtBNFQoQEMnj
f/t3xH9gLiF+W+SDIyKtlf9f/Dv/LmLXRNSwiNgVS5NklX9H2bLe/qLhhhdJj9PCsqs0r3HvgCO2
G+FQznRP7sAS/eWd+Q/unN0M9C2Z/9//tb+JXRucb/U8bQbhm+XPPNr6cwVlifHiHoBJW9raSwX/
+IZWx1NS2+pr7SWfkZ8cybYb7BZGmhNfpmfpQgH8KNrQEaYYHR+xsd7/TVUqUYz+N800LxZFO383
WVFUixzpv2umF6mjmocYALCTSFGhWcFsbQdrUmai2jb15hgRYVb3kAuU8glq9nwUCGaBMNJo7amX
pva0nzFA9yy6WtWNZTzmyDlIbRqYWfcDyOH0EKriW1OX84na9XyCrA0hJa0rZ79WhpNu07yt3Sa1
LDdLOmB3W5FhNSk7sIUsT/vB3OHyrLlTT0VMZCsbIT7Zx0/2a0RObbfHfXTfblJfvCthhx72YQR8
xOpUUk1/tBWa0/fhK07HSPVDtFZXNF3NV2wOiFDJR8cZfF9qpYQUuxUTus2bZCF/pTIm5iI1MqNm
XB6GmmDm2Yi+5hTNmOSgZMW7D2YqAGqaAvtxvyBuQ/uqjgnFe2kBDtaGvjKOh2obxfdkl7+lvew3
u5Y1miQfNfaObChihu19GN8PaGeaE+Q3ErXEBFfwNhvtQTxf4TzftysU4vAXwpcmbzYspkzJLGN4
b3u6wNRmxaQPD/ulfhXwjpuyonukI/w0xaY7RX32xxzTBuUrt/ZL++H7ptSkr9pEI0poeupP/5oL
qBjO+Ce233z/q5htdAEslvj77/udaROOCpk2+0XRzOpDsaaP37+hnAl4ZvfbRj8RiSQqw0cd4w7f
51ZzrvmQfv+y+5mkUsrn6+ABsPtnItB+Bllu9EeQlBQ9aTcb2rMgQpzLE5jkHevYkT48fzV8EXMy
EFOEZIHnlvvoYA7V89dNZcsKWnx5+yRomsmEvZ3tnw4K3XIwUXHYr++X+IvTvLT4zEdWxlvU7DlL
yJhXR4p7wTa7cSvvC8aptxqNFmyf0V1pWNEpwzydkCNyGpXgKKAlRsg2kvmUkHt1mlS6kkBIAmN7
DfvHdo+C+jpbh/tCY+H6l88rGVV8avcX1VWErnVhe7O/mupf0U/7TS2pmdn/lQkVdoQIJNWqwcTg
QxOaDBUF29LTfnM/zNsd3zf/9pBcraGBd6THqBVrIXFBn0sBh/UT7SRCEqyKuhwf3f3edTv7280y
ROlhsbtwgSuTy5KjTVDYSEsEw/KEurQaYC2G1++n38+25IxgyMevR9G15ls3L6nTqrxf1H4awlU4
7Gf7Ncr0DN8loHPavfEmouOBqzRE7GWs3Pu6+y+P7MVPYRTIsNrGrD0gaD9DWFa3r/vpAoiEJLzt
/v3QmNp7zJRBI11g0/J9x/7TzffF72fbHyOYBcWC0kzd/Z3P/vX265BB+drJD0PcTMeGeXZ1+I5A
89S2IUoqGos0DzK/91/NoEf09fvuv7SsjGhHIvH8da+qr4x38bKNel/3x7IJL0J5qRa2cnqqXMha
9shSYsDaH7s/ar9dSfI/n3m/ud+xX/t6ur/8TCkMhU/gMhx92fAVUThgCOBL9p+e5vuaPBE748ht
/4HuvHaxZjmgW0EOTNqm3jbe91vpdkncPq95TAF/vzZh0TrtZ9+Hv18rZhbluqYkvsC7sTHReQe2
nyvX+M+y/fL/8Wf3H/u+p9p/7vv2fvb3f2p7hd/X0JHEosXbsMij04ryH5oxtTduE65CM8eY6zxA
bfyqhujO022a2w/TNusB8wBPKFC48EdEICjFtrhAzKWQVlpaA/2CvmrbI+0Hk32CkhbtAVlRffo+
iFv+2PfN/Yyq62eXgGVetn9HBG3ulF06O3sAUTmRGu314OptJaLCucfD7Ic9Heb75l+ubbNemzWQ
+/Z4mpTyJvtP3uRyIlRtWAC+dOjm06kpDrJFQHs+VAc2qW+8HeNRkESYZHHuQ1SboSueNLEYSXkb
H9VbleCV0/4vjVuCkLF/gxq1AkOcwdMwZ+KvEo23p23ZlWqNgRKBeBi5p7NCKlN7GotuYsm2ncZQ
+r8OLWxfO9YjNuYQCedpCUGi/t7fGw21M5yHssb2R2Fi27Ls75K+TXooZm9Ta039qOs0D9/ynyFV
mvOwhTnN5nvTxdEBKy3u2G5Bz+AORG+cCKODbo9mclthzRHpfpYxsIUc6/CBpJ4GYAPXto8DFvk8
aOeUF9wJq3WcZCDVTCG0wztyzLJ7XbKee9a6yxJlp2Q6V62UsUQqdF+L4mOjRfJJEhTp67BCwabL
mwV0pQIwrSagHASF8vrUFOF4SJfiNE71QyKxwKkkg5qcMFH1LY37VG1rR+7p1eA/LE77YRtsvwKc
vq+JkENQSZX40tKwOO2Hr0/AfproGYvgbAKcgiaO3YZwNWJDpmJIGaCN1cuEhsoxZEq/pLghnAe4
3s/a1kJE4zKTa2Prg3Grrzk2WVEbmVAL6U83i+Cet6XafpD2WXrLP9xvlspI+riOXKBSP+pZuitR
tpwymM8kuXHWpMVMoTBu3bjiS1jwG2zWU/4yf7ltiQx2yDe2y5kVU+DdHmsydIxam/vfl/ZHfD0H
OBLyEtlZg42KKs3ptrml2Q55bipbC4hTxDwUJxOS2Qx1YEUkThb+hP2hdcYaY3/QfjZvM9d+9n3H
/rivH1nn5IPEBzJqt6c1msbyTdhyek2gorkdxLWkYLHf5sMu2dJaFi779/60XzMEEPioVi4gNLTj
fmm/M46mYdvm96dKyCJnbHh5+YCvxjBFrwU9eSwH7W4OIRXzSWFKlwnAQZnoQx3PAIbu1/r2MzKj
1iN1ukFrxcO0QhIIeLZSiKDc/L7j++Z0S34ikFiJphdBivSMBcKIbQnLlS+Ry577EdJo5SxZHrFq
00v5aQL1nvCbMDv6COqe8ivbjgeUrBY8YHcsHpbCjmeq7Oh2bZKm6NTSk1zah266tMl12yWlVKNO
y/g8yO/jiDku83PTy2Qvzp7V9FZK/U1NCdM5vTVSv5f5zpBeejZHWOn0SsoLKq9mvmCBQBQbWm4R
nnvhaFpI++8jETmgS9xQRlrWUjkt8mR+r4N+Il/CQfZIk7r/vUZu4xV/mthpe39AJCm8tbSP+P0f
e+Oopaj1AJeCVM5eZMQEqR258Q/c6s0vxPRq6ozyE5FTuAJVyRlsKPmK7PTYCCkuK74hHvTiSOc+
Ivi7txv1Fitb+qNN7zrxV36Dh9S+aKf63bTT62zXfEWdxCEJ9kT//W25dC6V6YPyjg9s9CpXuNMY
iUobvYs/O+ZR/pDuS286Zq+iWz83LtEjgbXa8a0SjAGsZDu5MzxdsPU7Np3k+xwpnd1IQf0LTFjc
I5az0SBnJDomAHqPKF30izK69XCQWGH3biXYofuL8PVb0h8P65OOxdDL7oVr9Ll8UIf/U12aCzIf
6E9e8VrSpWOb/aMvXe0qP3WvqvvZB+v5OLyFR14VFh8/cXjBrENO1d1JmQODrBvSCPA2wLG1U8Ol
c6tAyvL05rVPg4Q07Qi7Kg2/A+bS8GChXs4LhOCtTa6K/ki0Dbx68UOt7mO4jD/phQmipyskVbgz
5VoKuEMws61NndmA7eyxru8RWZA2jbRP6mnwv7Xni3EPNfe+PJLr8qjPgBQ9y0uO0gRF6kVZgyoi
38FjhFz5cPwYDmt4iQPrXnaRixzmN5KPug/5EqU2WH8Yz1Hi1rO7EPrh6hZOggDe3BQeYf1U+gP2
z/Jdqc/ievgJ2COV78uMdsB1Ooi/a8GrV8+LmUm3/0jsXH4ZH3g4R7BpGs0L2xDPIUvhyVFuJcvO
npvFOWtPo2ALZ+lQu9WL9hEzDyJZ7PgkXcIHcsWNn0Ajl9DJ3ywkoMp2p0qnLMCZ+WTVF1kNxAtr
r/v8TfpEdE1lQvyF5yY/je8oI9PmAvKJ1Q/wSbd2rAj5AMoQDByAnO1EYstoyy+l3+MtRuvwrP8a
74s787U5zvAVaKggubjw9Se4AKnn9EiftyC94iNy2k+Lr4/kkaYTVu4sHfIKxrvPK+TpaY6RgSTd
KCflHtbgPHtWgWDHTj7Fm+ld+J3fqV7lsEl7kl+jj+yJhjI482FwKMM64TV7aV6Q0dxTHYgOsTec
NWJzrlWQQ5t4zY/q9Xl50B6FQLlLP8uto+AA2dNc8Q8lP/00HzAg0Wta/PYHks97QA1n8YhBt30m
dxjtLbPVsXNnW/WEVxFF3YGuvD24w1My2YyFksOuIIX2lwMidHv6LwzZbCDux7fiiB4JeSPpACoU
00vkMqa+kANPAfexIq1LdyqvQLZsy+x+J1u25QM5qffWz8yFVe7p7hpkbzjgPKEmCeVWoQWNmNph
0HSjU9k52GRUJ7SrC183esVXJaA2rL3wObzAeoVR71GSmGy++TIG1WsaO+Z8wK10/zsMogs7z6AM
iDPBRemYd30gHrEaji3hxvbKCKiQlmHLbvPIe3rszzOJHRDznJJPahQk/A4jlgNsa359h6MJbcuM
Pt6hYUF5HBI8dNXmaqDZcEw+h35IecePPBp3fvpzuqnaH+y9UsGJeEbroL1IdPj47EFvuJhudGwu
+G1O+rPKa/bpNAZz5tziHjTOUGEIjWBOAeDtwr2lHEn4bep9LrfZxXpX77If0U3kx7+2uLbrTLKr
8z39mWVDwWefIhWGDWLg+4Di0UmkVeTHSnjF2lZTmmOnEpLse1K3vdEwTQrslK1TIJuvekrhXwtU
nTQSpa6Rp1EBO43bj+xn0bYh2c8mTenL4OvUEvHOpPl4zlSc3sn2mHzf3fyff1rJNiFLJ7Mp6clp
rgYd/B30StPAElQabKhii2ilfx3SVhxOgpITlbCd7Xd0Xf0mVKJOHcnEXTm1mODX9RBjOj92VK7M
iebXuqqMlPvpLFJ77LS6Qdir4qXqYhacEwoLJzLHmYgZA2lcUcYp4y41CCIZuR0a3GUoubsgVg30
Fm6SLaIthnFHqWg/6+NtU/B9u6Vp4yexeNZHNSePq8VSvOWpitvBoJv9dfZ9TbLGyS/a4S4URzeR
+PDrC39gtifsdJtSqt0llQTyDG8jEDXA2XPWIEjgjmncdv6wraX3Q59p12YRpMO0Bfd+H6JtK/h9
U54ABMSjeLtX2faW0n7W7jmy3xfRVCa0h9sNac8uUJcHIPCrSmIhleB+KwnuZ7uXP8lIDitiuMm6
9IgcKDyYFqWpeh4zZ6mZJsKhbmACSojVFcbj4ZmYvGkL78APNlv+dwFJJIfZWTJ9+zImQ2EnDbm4
xUolRulbRnWMtEgpWHkOGEBnbVC+bopTssV2aPfWGD7RWBVPcTFPrNlW6aluzYZOIx8E+gDzyZJm
xVcSM4jW7S/cqtpLsdSmN+YInJ10q9epGXZXI9yIg1tarrX95b4P39fQLC5HObwAuS5OEDIIslOH
anEXtaEf3V0Ndj0KdH+gvEzYe4luo5g52jj+F3dn29u4ccTxr2L0fQkud0kuXzRAcUF7lzZt2qYp
2nc8mbEJy+JFlONzPn1/+yCJpKSLz2P0FmUCA7Z0Q+5wdp7nv2g9l042o8siheTxMZnM4SX/KUua
+vLfDnRqDR/1N+AXgrhJIyPdjO+fdnd0mT8CIPOHYWSOFBA9Ijd+5Pccf5dTOh639Pz7Ept/wf7H
8VdwZXoWSWCY45P718tx1jS2PNFd/0b91HBuwdOjBSXakt7xpcPww+WQS4CHMUc3QJQ3zD3qn0BR
nNQ+fY0w/G7zj/cBWuX/phgXF+JqZfS5Uir720NHT3U3PnAqxx5szn36HQ1gu++Hl33p04Rike5X
yntKgWA0KWIdHso/8adorFsW9nBNBbCwWdmUFNA0FaT1wAGp4e90f2fGUu8rXKHOXaA5gQU44c6l
9X96aYGRn/7O7NFXIOvv3Au46YcZ1CD7/XmLX1A4Ll43GY0QJQhY1PKmi28aKpig7YGMRbmS60st
/mJpV1FzBSlmhs7oX8hnvHtTZlRpK1PqMqySWvGUC1WT0aunTE5vvr8Cv//3InCZC3uxPNa3P5cJ
usiYnjIFJdSDnE+ZYIGwNCDzFDmT5/76QvvgIhNqj1spkgRtKcvbssxNEZgA0NOUCSovs9JhPVXJ
bQSgD4vwUC+XAZNnlraVxobF5/li+XWdWQAxG7DHggjQiPBFdOFFGVCmVmIumExbkMYKA0Kfu1jl
TAiUySqHN4mUJLd+ekCE2lAbhAAR0Cpqw8XyAayl1USVlHKDmNBtkpYQWKvFTMDw5bZmS0UmLLyC
usxMZStDR1CQkeSYAKRmeKaXqwMkgWPBioKhjbDIhV10nU/ObDaAFntRCFxPyS4amwcd9XIuoBRp
q1JALh6V3lQd2CZTxjKYbo+iktZ+YJQof6aLuFCsExexyNywh7V1NP8LWbA6I+TUYLhGrZCcgSx5
PVLVWGdFiafI5PN590A1WUXbeN2AzeGv1FRjTZ+ikAlGZYCFq1JruunctXQScCQ1kqKK5HSi1mxj
4fK1QvODImeJOs8tn5BJ4yXjI8WNEvidkFIsNABSUi6YDBhWILc50tJfbPepUgR4IFP0tjY0YKa2
B8AetVJNYIDmZwOAgW4urB9NACKTQ1VObf0Me1qpj6zpX7aue7lcvPhG4T0qi9MQrWVyy2+UliYM
XJhIraGuy/PGkDjJAXxjLKNLkJwmxGOxYh3QZBjCBmMXbJ0zr1MdQMYAK8BhBk00FMmJAn6txY8R
pQxMkZEXqsoaeOpzmrDR5NbyvFJ5/JwUW2LuYaUKcbxkyZIaTB6pAX8tnILGElOTSiTLeAgl0uKC
Ljn7RCgLus5Q+di85rws1DarwI8uMJ0HLqXFBYWTL9aOcKHgKG4C5IVCKFEICIhhJMZfySmEIifX
LxUCjINbf7lQh3WV1TnS4fD7/ZVchMSxCUbqGKAOCYA0MO7YvKk1qMkVMKbkvKaw/PT8YgVSqfDl
G5JntakbJroOq5xywZYER3Q2N85yuis5a1AokFGlXKgoqDRuIi0mA5bWwGTUbTRVu+QSqEz4uPNY
ZC5BTS6k0oQ+OrzkhSZA+RNDusxaFIIQjaQUInLullQIXEGpIId6SIstuEDejLwhGreItZbktoLW
ecxhvDx7qEvKZkQJGMMgC0ub6LYKBVZ3tom/EtwR6CvpjtBZBciwYjQ1rHIRNWIcONCGQ/DS5YLC
sxNygbBRV0yl5Sa6fxCcGgdXWWG02KWSg6yktyNQC1IuYCJzAmf+WwoBKWbOfWkq0kb+Si5qxjgo
caREBVm7g25wA/y1SKTXlBNsaVRNsJSoQihsFSzWy9WiSyIXlGrZ9IdVzrZCk5FecinUVIuMBe6L
OJdMrrismNgnJeWvhZ+kVIWNRFxoTNp/nla8SC5ZiY0DBTYSxQ1j+mdloabcjhcBAm7YME1yYSNl
BXeGqchp1JqcIrFhsa8rLLSjdb0ZVNcougY2JGcckIVKqh0JHwmQoeTC8KlCoOCOr0h4Ts59rzYT
2wq4edLoGW+RY+0JHqKbtKytNaRWAmIIEaS/vNSlFDkYFKNwK1Bx5+DfkhAyJhOXW4HIIseVtOnG
TwZnV8oFFIK2NJnomC1bxE9U9TN6cJSKzS4JCQExtLjtAmeZbsTSQeMESV8oBPRhhf+A4YhWI+y9
hLhQuH5KqRCQNStswbHLcb8vwkcXOIFwk7suHH8lxwVnG0OqT+AtUm3G9TbEiGdlAQnIUDv4UZHh
CUkBncXuzF2Zb4CfWGhmifNj9WRqHH0jVk3RtaiS8wpQ00asCkmooedQBhfev1eFrnQRI+tww5Sk
gHPSxLoAP5jImDrVvuA6d5FIqFF1IVZovvCkwqKJrPPTI++uf/cbLNkJDtvn9qk7D5G0OcfpHusI
s72Q4yOVyjisr6As/OZ7liw840uHyRdwVtbXfual78ZzozGXvrAf+Tj9PI57OE65mY7ZF90ITLh3
YKf7/asZo/1IyuTD/YiKv0/853GBp7ee3Wu/qv0f3/bdtt2ubp/8B0/xMQNy3u/X7fv2vp0i56GN
sULHJzkB5jvowl8hPN4t6LpJDzHdbf/LsJkT9q2ycsJ37YbzNveP6F6j8u3YUspvOJrox2G76WdP
HfoZxbSH9bBtr4fpU4dBCjnlzaZb7frVw25G3HcgSol/3a3bx3bbTSmHtm8x5YgfeTX8ePVm4FTl
93O2h/Yh6V2YnN/217P3GafYpJT/2A3bm/kjx/5fKeW3cLzvpxxXmgrO/g9nh/SetdXfXbe3MwGM
UxzSB+Zg234z9PMdGTrCxaQ313270CKhpUpMeXici0XoUZKS/dOpbgptP2LCEHhY3T3txcCrvdBF
IiX9Zw4nGU/YHLoXpbS/bfvNTHvEQUI53e3Tut1cT9kRu0rkpMexXd0+jN1uN5Pp2Lchpt+vbvub
dj5bGnoi5KSxBeOwm0l27DSQ0x7Hnv8/fJjppiKUsF+D+vCwXZJ2tUAx6WGzW+iQ2JospfyX7v22
XXhPdOS6qo2c9M/t3G7FQoic8OPV2/b+w3jbz8069F39+TXof9Ntx26mqWL94jWIf9t97FczMwZx
12j/GsT/zfFue0o+Pgi5djFpIBpur9602wFLOd+codT5Ojf4ugWZc0netdlIyf+VY3b2VELY5LPP
YrJ3azySeVRD06ZL74tJA/K2HN/3uWIp4e+6zWZ8Wv/cLsKEOBcsJf/32+G6u3o3nti2kOSUkv8H
BzScF8RYW3udG5wKYkxPSsl/D/e7cexmLkXsH5LT/jiPKuMYk5TuP3ft7V6g3eaJmUop2R+67T2W
bUY5tI2IKfdENgvxjm3bUtL/arE7m5vdfGvG3KWYeDfurn449/ChTiKm34+rYQM40oznIeMopn35
ZASf1rsU9Z3LNB1QU07zT3s0lHP/bJ5cc99Yrbt2+9V/AQAA//8=</cx:binary>
              </cx:geoCache>
            </cx:geography>
          </cx:layoutPr>
          <cx:valueColors>
            <cx:minColor>
              <a:schemeClr val="accent6">
                <a:lumMod val="60000"/>
                <a:lumOff val="40000"/>
              </a:schemeClr>
            </cx:minColor>
            <cx:midColor>
              <a:schemeClr val="accent1">
                <a:lumMod val="40000"/>
                <a:lumOff val="6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200">
              <a:solidFill>
                <a:schemeClr val="bg1"/>
              </a:solidFill>
              <a:latin typeface="Lato Black" panose="020F0A02020204030203" pitchFamily="34" charset="0"/>
              <a:ea typeface="Lato Black" panose="020F0A02020204030203" pitchFamily="34" charset="0"/>
              <a:cs typeface="Lato Black" panose="020F0A02020204030203" pitchFamily="34" charset="0"/>
            </a:defRPr>
          </a:pPr>
          <a:endParaRPr lang="en-US" sz="1200" b="0" i="0" u="none" strike="noStrike" baseline="0">
            <a:solidFill>
              <a:schemeClr val="bg1"/>
            </a:solidFill>
            <a:latin typeface="Lato Black" panose="020F0A02020204030203" pitchFamily="34" charset="0"/>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val">
        <cx:f>_xlchart.v1.22</cx:f>
      </cx:numDim>
    </cx:data>
  </cx:chartData>
  <cx:chart>
    <cx:plotArea>
      <cx:plotAreaRegion>
        <cx:series layoutId="waterfall" uniqueId="{DA903349-9DCB-4136-9AFF-4BD3D267F6D2}">
          <cx:tx>
            <cx:txData>
              <cx:f>_xlchart.v1.21</cx:f>
              <cx:v>Profit</cx:v>
            </cx:txData>
          </cx:tx>
          <cx:dataPt idx="3">
            <cx:spPr>
              <a:solidFill>
                <a:srgbClr val="5B9BD5"/>
              </a:solidFill>
              <a:ln>
                <a:solidFill>
                  <a:srgbClr val="FFFFFF"/>
                </a:solidFill>
              </a:ln>
            </cx:spPr>
          </cx:dataPt>
          <cx:dataLabels pos="outEnd">
            <cx:visibility seriesName="0" categoryName="0" value="1"/>
          </cx:dataLabels>
          <cx:dataId val="0"/>
          <cx:layoutPr>
            <cx:subtotals>
              <cx:idx val="3"/>
            </cx:subtotals>
          </cx:layoutPr>
        </cx:series>
      </cx:plotAreaRegion>
      <cx:axis id="0">
        <cx:catScaling gapWidth="0.5"/>
        <cx:tickLabels/>
      </cx:axis>
      <cx:axis id="1" hidden="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_xlchart.v5.24</cx:f>
        <cx:nf>_xlchart.v5.23</cx:nf>
      </cx:strDim>
      <cx:numDim type="colorVal">
        <cx:f>_xlchart.v5.26</cx:f>
        <cx:nf>_xlchart.v5.25</cx:nf>
      </cx:numDim>
    </cx:data>
  </cx:chartData>
  <cx:chart>
    <cx:title pos="t" align="ctr" overlay="0"/>
    <cx:plotArea>
      <cx:plotAreaRegion>
        <cx:series layoutId="regionMap" uniqueId="{111D4689-8451-4F14-B7FC-2DD3C27947A3}">
          <cx:tx>
            <cx:txData>
              <cx:f>_xlchart.v5.25</cx:f>
              <cx:v>Sales</cx:v>
            </cx:txData>
          </cx:tx>
          <cx:dataId val="0"/>
          <cx:layoutPr>
            <cx:geography cultureLanguage="en-US" cultureRegion="VN" attribution="Powered by Bing">
              <cx:geoCache provider="{E9337A44-BEBE-4D9F-B70C-5C5E7DAFC167}">
                <cx:binary>1Hxrc9s4svZfSeXzoQcEQFy2dk7VgKRutuzEuecLS3EcEryB99uvf1uynbG5ysZvrfdUSZPSWKJa
auJBdz/daOCfN8M/btLbXfVqyNK8/sfN8OfrqGmKf/zxR30T3Wa7+izTN5WpzY/m7MZkf5gfP/TN
7R/fq12v8/APjGz6x020q5rb4fX//hO+Lbw1F+Zm12iTv21vq/H6tm7Tpv43145eerX7nunc03VT
6ZvG/vP1IjWV/r57/eo2b3Qzvh+L2z9fP/nQ61d/zL/qX372VQqaNe13kMXizJGOY2MiX79KTR7e
v28JfEYFJxQLgg4P8vCjl7sMBJ+hyUGP3ffv1W1dw50c/v9I8Ina8P7F61c3ps2b/WiFMHB/vv6Q
6+b2+6t3za65rV+/0rVx7z7gmr3uH94dbvaPp+P9v/+cvQG3P3vnESTzsfrdpX9B5K90922XvSAi
BJ9xxihmSP4c+CfAsDNBESEYYXn3eArMMxQ6DsxPwRkwf50mMO9M20SvvF1imhdEh9IzSphNHc7v
Bp8/NRsboTNMEJU2o09xea4+x8F5Kj1D6J13kqazTlOdGw2W/VLejKIzG1NAx0F36Iin6Ah5ZlPB
iCOco7bzHI2O4/O35Ayb9Wlaz1+Vnkz+goZD6BmWBGNh0+OGY9tn4PYcyRx28Hv2w7S4izfPUOg4
Mj8FZ8D89fUkjebSVP8Nt8bPKGUECZv8NIzHQWfv1ijb42f/vH5ntHfoPFer4xA9lZ7hdHmazu3y
9lu1q5MXtCBqnzmY24TzOwNB+Klzk/JM2IgDKxB3xMF5akHP0egX+Py8lzk2/knakGvy/Pam0Tdt
8zBE/zmT3sPDHdshxLkbfnBgj02IA68jAvwfnuHyTG2OQ/NEeIaO+/4k0Vnn3/XuRUOPPJPgtri8
JwVynuqwM4BFICbvkaMPs+LOuT1DoePg/BScAbO+PElg/qqSXV7vXpCvASkQe3dF7Hs+NuNrEpJQ
Im3HcY67tOdodByavyVn2Px1fZLYuLtU/zBVrl8w4BB+hh3KGBjPUY9m2/KM2RyDYd1zuqd28zyd
juPzWHaGkPvXaSJkoHaz+24exug/jzhEnIHxQK5D8XF8kHPmUC4IIw8/eufQ3Geo8gtYfkrOQbk6
SVAub/tXX0yVPIzPfw4KxWeSSExsMasMcOeMAU5UOPcUGq4/odDPUOU4KH/fxAyUyy8nCcr5S0cZ
AaVMCsSY86N2IsUZEQgIALmPQjNkfq/PcVwe5GaonEPZ8ub0Cp3ebbrrd9Xtw6z9z02FyDOEBGf4
YdxnvAwshjLBKNjSXdI5I87P0eg4Mn9LzrDxTjOh2eq6Nm2lXxAbsAnGgXZRSP33j3myCcyMc4gs
zj027OG370LMczQ6js3fkjNstqcZYh5Wb16ZH68g8LbZtxflaMABECDBnfvVgHnU4WfIZlgIfu/b
5jZ0v7b0XO2OY3b8Hmf4ee5J+r1Pt3Xz6qOuQv2y5FqcwSKPw6EecLQeKhBwa8KJRPcGOONwz1br
OGIz8RlUnz6eJFTLWwMwvWQGhAEkqNmIfVVt/5hZlyBQNqWEU3Sfn85AeoZCx+H5KTgDZnmauc/6
+y56wcQHFuGIkFDqpPdUelY2sG16xhxJOGRGT8PSbxU5Dse92AyM9WlWprcaqp/1y66KsjMCS55Q
q7m3A/tp7VPSM1tCIwGsHzzF41m6HMfkkegMl+1pltfWpn9B1wV5KOKUOZzSOwIHrulxOVqSs321
k9no/vqMwP1Om+Og3EnN8FifptP6L8R8fgadNhIJeRwTDpxAQj5E8X3MBzN6XCJ4jkbHcflbcobN
x9PE5hyGpb1JxofxeYFkFLDBnGDIOJ8ainBgdQAqB7A+escBZqsDz1HlOCh/S85AOT/Nus2FaXX9
wks36EzCoiYSztx92bByYAvoJ7hf1Jmh8ixdjsPySHSGy8VpGsu+Pri5rerbFzSXfacN5CbSIcfr
AxwYGBcOdEbeGY2c4fM8nY4D9Fh2htDl5iQTl+1O5y9YWKMO0LF9M81DYW2WtjB5hm1oYgOCcNSl
/Vad47jci80g2Z5mSe3jbZWZvHm5AANJC4IqDfw3c2XQGMAYZpKJ+96bWYnmGZocx+On4AyRj+9P
0kiuqtvQ5C8ICIGVGgEFZnIf2OXTwG9jdAYLz7ZNZjTs94ocx+NBbgbH1WmuOG931Zju8u8vB8h+
PXPPwZwZEJydcQS8mch7dzWrsjxHk+OI/C05w2TrnaSJbPVNpMPdSxoJdGhwyiXUKe9Cxb+yY04Q
9NbsO2z2j1ka+RyNfoHNz3uZY7M+TWx2db27idr6tmnqlzMayPOhBYM4DoOw8TjB59BPiyDFh360
O2QAucfJ5Pa5+vwCnqfic4xOkylvIeK/aOsZheUXAMCWUCI+PGax30bQQkOhKMAIncHze1V+AcyD
4ByS04z6++XA/b+i0A8D9ALJPvRiYlh6/rkNYBZxYJ8AtKFjKB/fd9b8i1d7llK/AOjxHc1BeneS
vu3yttu95K406AwgDqNQUr7ffAYM7LFvs20GADlkv3PtYFYzhvZ7fY5D8yA3Q+XyNJfD9nnyapcV
daRfsm2DkjMmHGbLh0bnmU+DwAO7oxjUOe/bBmc1/2er9SuMntzVHKrVSRrQp9HARs/w5Tzcvg0N
yBhmv+ishY0CkNzYlAJDuKMHD79917/xDIWOw/NTcAbMpy8nCcx+sm5vB33zgsuX0PUMFX7CbXq/
kWNmQDZiZzaCagBsx3mKyvO0OQ7MY9kZNpfb08TmsBXK3VUG9hHuHkbqBdgBtM0SWD12ILE5PGbl
Mw67CIVDbQ4tg4fH3ME9W69fIDWTn6PlniRan3R9Y/Jav2xyyqBm5hDYK/3gxB7TBKBxsKIDJEEe
38P+LJWOY/RIdAbPp9NMT68i/YIuDpYHKGzbgKaA+5bbmYuD0wU4AgIhfrGf8HfaHAflTmqGx9Vp
MoKrJIWemRc9WADcmiCwjHm/ywnNSLUERgBRB6GHre2QFD0uGDxHo1/g8vNe5ticn6Qre3Ob5/WY
drsX7QgEmxESdtvcBxU0x4fzM0GE2Hex3zm7WUHnuVodx+ip9AynN3+dJE7XEZwT8mpdv2yZGjZ6
QkMthJX7zmcJODyOOvv8xxawnRA2sx8e4Pse29FztTqO01PpGU7Xpxl77g63+C8QOVjhQbBqgO37
Rep5FNpbHPRu2rCT7fCYlXmer9dxrObyM7TenSaRew/eD070uX3BBWviwJk20GILzTd3QMxMSuz7
CwlsRvxFSeFZKh3H6JHoDJ73p9lG+P52eNEtujZswiGCgpHcJTtz1gClOjiMCKLSfYv0LCr9Vp1f
wXK4izkkn08yDn1odtFDDHiB9BRGHBMONOHv7WqP4w94s33vDcaYzfzZ7/Q4DsWd1AyJD6e5mvBp
B8XQPGxetI8Azk6BJgHYyvGLI6EOfQSwj+BhLxVY0GM+8DydjmPzWHaG0KfT4Gw3/3Yn5N043dnM
k0/+fx5zBwsKDmzv5MgBk3hsLHBoCuz8hNDy0Ec4I2uzI+h+rc9xfGbiT27h/+h8u1+ffffzXEBv
1+z8w4GCj46/+/dXD7cLpxzORO8n9lEndzd26+9/vralAzbw85zC/Xc8sYi/D2eYy9zu6ubP19Z+
fY7C1naIOVRi2GoNa9897NOCS7DVgNnQTAVd1By6d5x942G+L6j9+ZqwfYILB4DB0gUsikOB7/Wr
en9KHFwiMA2gqCcFvC0FbPn5eY7jG5OO0Hf0czjuX7/K2+yN0XlTwyGKNob7Ke4+uL9BB4Il/CPI
4TaUQSisZcH1m901+B74vP0/pS4xLXBL104qhEsyKr0wq88j7XxMKdfrFuvQ7xm9IdOC1y4jNlsz
WX3hQ4n8tqv1KmTjO8GyL7VMI49NolLGlETZVvgBls22Juv1mkzt4GOi2SbSqSfCbYvGwY9x1nlx
IKnqWv4pHONhKa3Yj2jtFWEiNk1I1OjwaetFIh4WVmYJldqjs8CYJL4OiFsk9jcxuEGM6guU686N
MjSohseOymzSqdLwH0lH2Lta926PqYfbOLpKnWCV1k3g5W1auIUcqYoH5CwzjBXAMrgMMeTzMXpD
c4nXKfKrJPu6roroQ1FM7FyUYvTasq9VN9HLTJjpTaxj20vqCXn124j1zYUl4kkhnoUwGolcmXQz
6iReaxPrN5NjubqXhWtwPFw55goaiM2iidvYlyizXej9lopmweCGrbnNHX4bcJIuy8p8liPOVNbn
+Xk/nY/T5LiRyZGL0i5Ql3ZX92vTbgoZ4POoqrd1VyqGY7Lk8fixz/C7zGLEy7Pok5zK2B+ahC7G
zMoB1qZaTP2PIB2umip4k8ZJ4JUoQUvaRZbSXcHcKstWSavpOesn5ZRIXnFJa3eqC9W3uFAdtT8F
JtF+k6PKDZJgEYR6UTFWLgKnW2SlZRZUdmhpemcLielClOEylmLTGVIuiijN1JDGgSLVEC7tRGQK
5SXzxBiNbujI94WTO6qsqmqpe+OFrIhXU59/NSi5NnW15nXxtRKtVmUmp8vA4lzVDZq8SVZ6Pcr6
EoflRsYJdRmLUm9C+dfSWsmyCD/U8ZLnk4fD/CYuG7eNhuumUbkY41WbZ4mKneFrJAxyU2a7fUa1
ypB91bfhemSFvWqY+Iwqp12kVZf4jbS/W6X+IGs/kMX7KhVmw9MM7svmOzrEX6gYtctaQLd0zI53
aazCPsm9QFiB0pbFV1mIt5kZE5dNQXCOYi8pgsTHCRtc3rSJGkr6BRX6dsJV5mGjO0UKuuitQjXU
zdK08OKp6VQ8WjGoG+46HDrrJHhjxeHgy2z8HBO8whlbjrjx+tLRqqlDec2zbkWsW2eK0HU9ODed
TukyycNVnNffgyjqvSQdIxhQ/Lbuxbs06oj/0cSiWOSgtWoFixRKe3do2ZsqIW5vXLuW2rN4mbtl
Ep93tG9cEhvjBdFNYtetolSA/ygat8TkK42d2O+CnrpGsoVdVC63E+NVTgCgNkb1+bVhfbdkU8eW
Xas/Rm3s5YzGagCDjnD6sUD0i0m5G1XNeahDJYsmV8jvTb+FezJ9srW1uI7B4hohLhyNL4OKxwo7
Xe7m0tZq6FqPpH21xAnxLGGtu5S/pZb0adi7Y9nGq4GWrRpqW+Gp0ipC2Q3u+liNWfam5I3wx1S/
D62o80Lcb0MZG5XlNvayUg7K7pLW7fP+h0WmQVlp+cVpUeROtk+sKt4Ii36t0yi6pFW1Dr6UbOgj
NURsQ+PWJY1uV3oYE2U3zo+gTYTC6RCch9eiCFKVBKX1juINHILzPc1jscjimPo6S8F0msw1IY18
FJaJK1G3zoJ0g/Oq8QcZfk4EyTcQA2CaUyGU6SrH1RP/0ufj9TAQtDfKfl2EuYr7gGxjYeVwN1Xt
EZigpBu2IW4cdyykdvFkghWPjK2yKdeKdXYMvkwPKtPD1360Eg85Vaos/o3qbeVU3xOnD90wSdTE
i9wzdZotqgjbS0BtkFO6yNr4iiRluhiTOFcsrCsvC2JrJZJQ2TWS6zivNhGYiuqTUKtqsPRFM40u
A++zStIyV+l3M/DEDXujTCjeYM2MmlKEPJlg4ZYp79yi7XwLqp3nbR9e48ZYXp1Y3SIOsIscryus
7YjGySNap64etBsWNtvwrGjUyOp0OTgwM8xwkQX1NhIh9icUFZ5IK70YSGwtm3H0bUkpTOjIcu3I
aDfto3DRlNnHwMkRBLPBbaJa+yToiTt0jClrirFnNPxCVKULnGFrN9gpXg25gRALe3x92eRX3VB8
0ZqLC9k3l0NpSn+oh89Wm6L10H62mrx2U4GMZ3LLjVA+uUUUCdexE6Z0clWFIT0HZwBOOSfE1bhf
OkFVuTUDjyeVqYZkGY+V9LtqaLyUOB+FCT+WzOJ+2VWWFztZ6NlOTlQcmGKhR8FU0l6mcIrGsk+T
0OuZlSocJrtC9x9iU00fJ7GqqRReS3To4sTvSL/Kw7hdYQHj0+ROCHNmJcZ2UHQor/JuSn1HbkJS
lx7N+ZYZCyIi05tAkFWVw1NS6FWve+0NtvzYseiDlmIROkRpJpeIEqJE0V1UsQZV2xCQnRyjoEmx
UhG4XR5AVO2cAH4VOzA6aef35cdSQHhhgQy8YoIPFpPF3S7JbBXgTZ6M75IcX7EGdLTAkahEaGul
O+p1VlNtWdmoNAnGt2PGvoZlMMGc7NeTtuW5E/beYGSiKjS6QQWGbFC6tIs22gYxu9Bj1lzUTuc2
yKyKPNBer8vdmHlZjM/zgNuhKugPSQqY+ePCRFH9ISqrTREa8LlDqIZeGq/VEnmtFV3hqUu39nmd
h2B8zkC2wURWtm7ZWgBrEgYGVLdyhabgVjafstihbuWYwkV9sooa4gZDmq3tpA98i49vnKt2hImX
2OVXhpJSWT0E6N4aFQdn5sVVMakmGwD9RC8xTLg+aCvwLfRbBYbopaj93Fmmdse0WLI2Zd70maPm
62hodoEC8cYAeztPs7Fe9AMNz51EfrXjsliUmAMD6pP3sWVJl++jdhsG5RoKDnITwwDygHY+D+vA
I1n9ebIIWka02HJ7iOGT78ukixYou8VlUkMwdJamq9dBn+5okhmvLiCS5kmIwB+Bs4LevnjF0bQW
VL7FWA6ukwIT1HT8NGpSerxuBpVPZapQWVsqR8MARKceVdjgdVxZMD1aO3CDSCQejuzQleWwnnpH
+3ETCUVNsBZ80q6ZJuBM0JK0BhbYqk6sBwKoJ6MFU5SISHUZ8WSn24uinrTXOHbmVVGCvTCQqxaK
km5Gik7ZJNqlSdS7iakW6SQuIS4NPjdk9ELOGpiRMEHTPPiEqWJT+74bOukGdY+2KfeDKOaLLo+N
R0P82eFl4efMUULUwx3nSiztjb2AoY5rmLXBprbiwiuMsp20XWWCXRSEx+ueQQgcUWm7UwTMoopy
BTveW+BLRHuoTagXFL4VRFey70KIYCOoVKLrKS1WTVBdR5qErjPZQsX15JUAQlU369Ymn+q2Gdd2
XBSLOA9SHxEGVKLnntWV3Otb2a3SxlnCefHYYwCmmw1M+iMJ0zWjyE+mzylwl2UXx42Hh6rb8ol/
tbPyWxuEpVfl4Tc9tT7uglrZsciXQ5JDdEuH87ENpTtCyuFmuPth1yFXYV4bH86XYWrsOfNpGe1p
GwW6CVQzoMOXzvTksv/Rk2I3RmxRGrLNMIuVTkWsopZ8LkW+apOGejRuNkWqa3BuYgEUUWxKI90G
q7qKi0XdF3yN7b6CZKhFXh9N17wcBi/NqnhBuNk49fA+6YrWG4oyUU5Dc78aBIGso5RuhbpUMZ5c
1wbcu2PF7ybeOV7cNKOSDVDwDMc7jdBVDmRlHw3DhEtXp5KrgZXIzdf8u+Ch76DWVp2Vg51UXiJ6
tGZpd26y71MkLeV0BVdMiHPIXNH7sV87ulCVyauFNvUNcKWvwPTyQZSQ9NDWh51EnpMg7ldjW/vN
0HkMh7YyOAxUw0zpRpbDFGal37HOLGBaB1lXKARpi8f1eBGOaB3bLdu2gWFu3wc3E+vNYoSY0/Kc
+HmcMbeuF2kjLM8OUqPIIok6voDTgzN3jCIgX2lzRWmpnKkT4OIarRJjnSdggOuK4KuodRw3jJtP
IooylXTx16zuFY+tYkumoFJZyTrlOHnn1W1/HkNgfNuO8daKZLseeAPTQ/RfUNtrl1TTqirIj5Sk
77oSXCmztyJKIUWUHXNjI/00QVdhvUCaN0sa1Bc5KyCNqYjwe8zW3VhdBDpYWwnSS1GSjyEvClW2
vVmyNEUKYugEWZji3TnDV10IXCJEeEPygblhhbQ/NpMXOtYNMUvUAJXN6476dZIVvoGJvKBB4FVW
vUy09S3u7VhBLSBUgYEI5xDgJJDs2H7Lo2iBUbihfgPJfDNGG5Eaquqy7BSQWojndmSrCIiYm4SJ
J+oyU2WeEMhWRexCOP0BR5RcRjVfxHYklyYpBrcY5RdN8ScbBc07ya1rlBtI+4tVSiV14/ADzwG5
RAf9IoSUPR8hNymvaQHZvJy6CRx/wLywGBVGxc5OcOQyncgFq4FlxVPuxbSlbmqS95J3F1LLamVa
+t6SUamKalyMkaIteh/HRNXDkMOQVmYR2dE5anWismxqXSnKj+NIUjWOTeGH2vlm1c6HIo4BdvxZ
OlnsRXEFcQ9oFLE9J7Jzv+9j7dmFGRdlwrwuZZskCSuvrUeiIocuSGL3bme+NLUVuEajboH7r72O
zLkBV6BzIZZxhN+JYXBTRIv3NFt2CGtfM0aAIrxBteBeNzUQ8xJvcJrEl2EduSa+ycPoUyxK5wLq
PNvJGoWCeDnYP6RVfQ3bYCMatKDVVC4FVF4UrnsfZwS7gd1eSIeNruWADUc9hRiS2KrFIlRTCBFF
QIgK6zd58rVvxvQC93XhTn18yVH/vc1/4F5Kz/RTr1DbuoGTdK7T944/WKU7MJp7U9B33tTwRc4G
28/CuFO1ueSsD94GVq8iPlSbBJNKlbalrFZskR58yN4sP7MwWKgQ12lQBau21m7WQFYpSgTp6dj2
q7Flnkmbi4Y6E/hUqFHVUb6AlYf3uC/5WpDpU8YXxkoCN4vBuZjA3iZZg1cNMB4W27HX9RbE0VAE
qhLFZbDnJWEAeRNJ863tWHTZiNEGf4o+Fp38UBGwNNZ8ZKWYFoThm96E8EYMc5mWF70A5tDWTbRl
UNVycLjNiux9h8BFaQlVi64F28zid0NU9iqPoCzjxmn4Lp3yDeRi47YpoTTUFGMP0wnh63zSnxOM
6ms7yjIV5/1ucpZ9HRdrTshnRgZ328jmnZ6i9xMRBBAFB6Zp4TZdaDZ1C1jf/Xl4HWffk1aYtaWb
eFVak19UDYSd/ZPNxJKBzS0Pr9IQm01p581S0OANRo07ZhytgyiXG5xO1iJo0VWnEQcjadd1Ru11
YGdwC6PQE8wm+LNPxbKB2tsysjV4sqRdHZJJUVG5SMOBuBGru7dRX6qx7H/kpE7Wkc0qP8TRm5rj
j21dhV4hunxFIL2zu25UDXjkm956wyKn/danxbpMJVNd7eTnNfzlopZVUOLoB0V0IECzARxTmcJ4
htUN48OaWRMULJwWPJrt+DDSuW9nArJmnFztzVVFMhl96x3iEVUI9W9IwLdWz4BDjknr6bBYo6aF
IpCtIaVDK1I343VgmQHIid+htLm2nPIGXFGuQsK2VGSbpE+/sr6/NKHVe8ZCbpWEl5ifV5p+6IlI
lpNukTJRoLICpnYhMj+SeHIR+qptcO1Z2yGYIaJWo8DXqRTYa3jxBcLDuY2aTRnHtcriaVrCEasX
QZEDo7MSuqwKW3o8FZdJw77IAn8uZHZdFkUN1aDuph1kqXpzrk2GXMrsdhmX4ajqLsUw6cGtTEWQ
KeYlMGnRm1ZWW3vsQsUNt6E+Gyic24UqyvqSj4isnDR/N1k+ULK3nWMlS9M0FpRZu88ZiVxOglD1
WZZs+r5dpzoOVUkWVR65CXeiVIlyCpZhmpxDOeESVs8vxtEqF05Hi00vSaOGNmo9xLtig38+kTwv
NmT/kcN7ThTUrkWG3BVTYDb9kHU+FtZNkaV4w6bwqoaptDy8CsrsQ52Jb7qDqklZp7U3pXmrDsbB
dGE20GeBwcnUrkhbtjE6IZtmg4aq2OSyh6pMLzwylJ9JikC/SWYQ9PYXu3QavZoy8FR7taxh6pd6
gtxv4vYEhRB4r+nGNIWkKBJLHZJl2CVfDZ3eVjFQfuGIYnN4ypLQwKD8fG0DUChm0fqg4uFpzAcY
tzt7xisK5fS1gcyoIbFclKFX4cFsYpnEqeoGxhdVUG3DGseTq/fFHMg2y3UjPh2MkXCoaOGuWtH9
vR++0g7Dh2/f/zZJNBRIQ5G15yX8SGrl2fJwxw5v872HhHE4vM4jWS04Hq8d0n6THT5vIyif9DWg
67TVMohKnUGsHfrNMFGgU5CPIdWDRpCMhf2Gymbd66RZWqYDJfeaHrzI4aWpyOSKfd5U7b3aQfWK
pJ9LiFYQYtp6I3HrtqyjK1hvaVZ5YHzBwf1GbQ+0Ebdvmzqgi8GJLaiPZlmYqmEEh2tJmS/KXF7D
SkW+6Ua6igrTLYGDgU/IpCxWUTxBWcrJNmM2WEvC6qp3dYzOkQ7ouV21kJENUe/LKuk3KGwy1VSc
edk0BgkE+sRsDr8zhRXkMulkg+NImg23eL1xLOIaq8YrZkGDvQvFxbFY7RnGwf8mEW42Mq8vm/EA
YQEl/1ICG02ichPE8HT46/B0mHFIWz8mNGT+mEcwzXAIBWaB0tWdqRzsZf+E2QgOs+DcHevGbNpC
6FTFe2cvQViJsOZeoeMWZj4J3LzOmYpbAkRP+zQx62IsI8gwnNssbPEmS51LAZWCBRrbbnN4Irwy
vtOAyXOedhtSlALmPBm4G8sK6kZBHUK9G7xNM210DVQdkivjtmmwTIZYnw8Q2Dy7gaznYIyHp2I/
nw9/RdqqVk3YeFaVJ6lypC42YcnM3dO0nxo3LWshytqtIZuwGMimZR9QHjfrAw44Ffk9IlDNEdi6
sToHUkGmv5W9HC8g1ZsuatrUygnjahmi6cMAhx96js6uRkuQLdo/lTpatBYeF3UdfUQOpHSDGO+v
2ZW1dGIm1nwwzkUa4E5NFvJFAQlTBhWJCyag0pVqtjx8IO+H+hyzRh2u2Vl/UbPgR08b8BmltaRV
Py5R0jUK92FHVZhV3ZKAoamqyLPLjpJVl8p6VUM11O4qAw4qcKJt6UANwhla6ffJ/q5M4UH16h3U
FqCCWwFJwnulUQVrXIU1dW4GRGMbDZCWWh28tOj0TY4thEfSXjScnnd1vkqmbNvKFMoXuZ1vg/GH
ae3oguEaakhQcFNTNCZrXcUrETK0iBvInv8fe1+2JKeubftF7ADRv9wHSLKvvrPrRWGXbYlOdAIJ
vv4OlD4ra/msvc897zfCIUsCsjJBzZxjjDlRavbmBEPcucGSSW6mfgw3JAKh4JXVmZfdsh87q0zJ
VG0lXKwkjKyvHQvhTRVAOZv6FFERNcnY027Tav/BjocicXT93s5Ae3y7+jJ2i8r8FoPBUdFH3tf3
ddkAdRimYjd2sLHtcx61S8aD/Oz4pD2NMcfNnFt/EzhDAfeEM/Cac5+nNnHr07UINQkSN1qcjaBn
MoXBlkfxA4Bbu0mmuatOtTOnzbhI2CBsSsccW10km40/E3KMBovAFELNK0hmIW52b9tVfXKXqLoU
YQSQM/ZhnI3hTz2H+Yb7dZbHzZA0MyNHJKlzjqbWrU1Tux7gQ0uOmgqSlmBMU3PA5h6sv9avN9fz
zKeYkz0nfx2Ar2872wqOE97bdiRNMQjwcqjGoWPtZ49vKstXx95OTe+16FUTXi4SfQBo0q/L1Jlc
mGg6PAop7SRa1p0EOPmRUTs6apuUW1Xb+57OmwoW4TxgcKrOZsnUy+8AVzx8gFOmtdrFivJTO2PG
xK2bYSvAc8HyyFzraGPjPLRYVdWMZbO2vAqgvArSkJXq5MxV4hVKb4YaxqRD1cEjWNekVTZbH6tA
goDmD5/bmN7DWy6rn0BX0iaQX9ymw/SK5HZshue8hI9bRvGbKiOaVm6b4D7uAbeOt4LyH1Xr0USH
FU9d1YJ66zMy1IHBMI9uWb076qaYFXAMIGlT0Ecbi1Qf2u66zMUtq/rhAzkJ+iSSWazd5yL+4s0A
xnPfK1LpzS/YskkSxpKkswLS1fRPYQTiKwoKICcSfnYd1knj7TqeP3O7WlKAGX4K9yjTTf1WDcWW
ugTIoztik8WK53M/GYYWd8EH3CaK+2jgR1rxlWHjz1P9ntdThHXtzp2tJo3s+q4hlr1pa/pC5TrZ
m8z2qgzrYHtwhAY61MFYWHjqFGGV9KFobyPA2k4fYNbT6RiRSp5WWHa1+l23/RVaLcivcB90xb07
e/6GhNhKl0p+x86gthG5qyx9BI9/rxu9UwX/0s3g2OLqWYI4xcDCjAmSXonnPqQ8oXnJ0qXBCMBK
uYtjHSRwHbrUpcXdgg+bgC4K3eMeyXw3tA0Q44onfWYP3inEosj8BJlsRLK0821dEhD7z4PM+83k
kvsFCyBmMM16OLgp6STA28W+6Sj9Kh3AlHmXNV190JHG/cm/tWACwppvG9HdVg3YHOveIu2RgicJ
4uqhoxs5Vk4iqbhF0Gni5OGB6/jHFIrbjhagFKb8G4QbmR6zsXUn7GgPNIrKtBzcLMYbLdPWcU9W
3KfWzJKaN6kaN0AjNmM07RxAfk1hJV7cZr5HzgACG7iq9o2i025UMD9dOwMLcQZ87hF9W/2yyLTP
BzxVv//Q7XITiWpTKnYaCHvtA+fJCc409H/07m1ZdwDCCBxSBXANBPKh03Fxmq1Ab3zE+yfL5Don
zHbnZGqmGF1GTnOEtbTmxXu7OCKZQ5hspbfwLUQIb8SnTVIElQDSzzmYdZ7U6xIAzqHDHB/tXTQU
D2O3jyNYb3qO+6MtMO2DPlarcYb2MITLJm9gdSsi46TUo04LIIyj8jr4cFh5FSvdrxy2R1LJmcAV
Ag+3+pnAKvAwJdDSY78WhCvAUu1cYHYOfZaz8Ha0ik3uku44sqY/IvFBCVJIRAAUYBaaAsmqH4Z6
6betBHSc5KsxN0duu6SD/h4sdpFWNZyYcPU4pqndRzScd7ylq5ygSSqPwv42B/VdMdTVEYhre3TW
QhsLrbYnmdaAmtO6KyA9yUVaFJgrgpM56TwH26HAHC6dXh+twMaDB0GXQOWQTmKpEyzBcTpxXxHg
YHmeKG0LMLqBOrK1qOHyHO13d7W35WI9RQK/RFjrlmdO6msQBjwQKScFbjUPuyOctaFKTFUXLT3o
PnPKimZDxN6Ikvg5dd7DWvTXX6wv1iPIIG+EKsOqQnc8aQZjj4w1oPjVQnWHucOu0cCfubaF4x9s
xeQulgps7/XPF+sXAbEHphtri40BUJdelAYdDZLYsvuj6TM1U1gE767F1Id9FOsjTJVwr0Oe0Wr5
6nqDhOcqXv3JyU/YCxxAcACZGhGCpGtcmohx/GIPOSDhaSULYf4Goz0eAQWORxa6SzLnPkigwMFu
tBZswYRllt4JYMNHU/g8zCJqFXtpfuGA9xBuKpg8QAIKkkpmAcZyinybt+5LZWFZzHSlVeKETb9p
exvr9DhZGACwteF7wd3IA5YNA1ZUVNFZDYE8Khk/GQnab3nc31ReH00Lw4Xx3y/s/av5f56bGv/M
62Svnev7fq8tJLy5vCj4P56F/M5rnPXw50nrt/nrs64vrl0Vcn+9xfYPyd3l1cL/Ro/3Hw/+v4n1
CIA4qNf+vVrv72/vuyr2fl/4W7IXQ3yHYE0/JLCdIIkLEF32W7KHFLT/slfpvw0ZZoj/oNH8Ldnz
1ldE4MVcOGwTZLMJoS7/LdlDkrsYyQch17PxjmIChPh/I9lzQhdRvZ8kex4Cq5DJO3AJvqEfeY6L
qN7Pkj0w6O0Q6JCcYQ0a53wtKpnDg5busgNkR3Zk9ZysFp7TVBJM7GvbdEqb1SvNE2yG1aeaexfy
AL8/TivM1ywxnOiqpzQtFeBsHz79klVNhbUrXHG/vsz1VnPrDlCtOJpCKZga+9yd4kM5p+7qhbF+
6MTerKqm7RN6gpfAdyOr2aHDqo+F8VFAnAT6sH6tmuidz+6jzSp7L6Zb3TrLEaZ+FsxYUOh0V1pC
b0Sx9EnQtS8DW55rW41npeqDpUgWl7mdBHMJzpBHziZkkUiZFz2ovDh5lI9Yql3QDADVuniWG4qn
l2nq7aUDhpXNHV7pXENJxUUHCgWbBQnC+9YNQN+BVOvYw2zLt8oH/0j8rsUvhFQpWlga1s6ws/Ic
/qxPz50AaC7z+Be21roHdARAokFH5CSilTcxBEtA5W886VuZtfhvXT3f+aV4cNz83W+DCutL/SDa
cCMIrfaL/RjYUM1F4/sUQxzhegRsLFNJrYtlt34gdCNv2udHD1TGjF0Hm0Y9JKWCXQdF17yt8zbe
hb5eoISEd7kqqKzGSWnj9MkIDqhwz1yK95bhruqQ1WkZVKtSbYEAtP/aRtEznbsnp+thZoYvMXde
QUt0IBCLfVwHN7FDcd8LGLjdA7F6eIKwtL0pXXR7UqoHbcK6H510ddK44kfkJRpvBkuqhWZVIA5S
qQ+lho/IBRBfj3LLyh0vRLYM1ZEOPjZuSGisduuCKNjElCZlGBx629PJ4PAymYRPs8brfhHkLAQN
DYCUj2B72EMcwgiVzk+/wtOq2ud6gsUhxQwTgfu/gA2lcOBPhWQdeETQ+oFq62TBj4aiYxNXDu5l
OGLg9fw9Vx1kDiFonp5Idxs2SQ7RELjI+HvrV9WmV/2dEF+U7dZQm+V96mA8JFCZPDlvJcGtip06
hgsWbO2Jnl0N/A7jqYXGo7GjB+bMQ1LZ4HXIUt3n1UEo665cICapg6MVBndkmofUXfwp8XJrp5qZ
JkM5/1gcWIABrDomi7sReoidLOGdjj6udOqHXs9jAvXma+/QN1fEt6BBrBSSW3Bblg+odhWvtOSH
J+17azyG0lm9B6CYbVTsfZeUqReBO9Whs43a9sVXwQ84UuCDawL8gILL6asnRBEsWx+S1njRdwgH
hYWumm4Dke/RmlTadQEMucG7FyEFj1nRW7/q4F6Vb10sVDqW+94dvNSe3Z1DoAaL5LMqVZlWcZ15
AiM5IHJJRABRn2RRMqR1YPWbqilUKqH87J/UFOEhQ+XpMSj8ZkhKlw5IYxlYifLZg9TuCUKvEx9B
U1l3tiB2GpWQqVbt/At/4Gude/cWh16n7PPvXq0P9lRndOifaFB8Rx2SEBXsI0hPEl3g+x5ASJZb
uCXnvGOPnG6mcaemZkma9fcMPsODIpHCJC01VG91lyLsfFPPvAUCVtwNTgRNYPerkNaexbci7p9l
bz/GrC1T6WBOT4V7Dy1Q1cMNy6vhIXDzV+VNW2ugMeSP40GBpUjsRt0TKPPCcVdhl8DwKt4nF0qD
egh+DZGEJybLNoEhcwoq+ykuMJiR6BN8ulQ/bf+WxvMeRtzdUOU/KVjDpK3Uo3R7ji8pn53GhSZz
JuUmXgTP+BBk0YIthY/0aeLTx+A2j3Y7vesWX9JdxK1HZiiWrHiHX75Bfr57HouDKpTIwrH+Zun+
xVHuZiLeS1N1x8FbohT6IbBOgFgq+5FiEwin+ZdDxLNS3c7Li1+aiVOhly1cL5mNDLuJlF4AKjUJ
85XvGOVKXCYQCGWkuYWMAgoCCGiGUbzY+HikyC4ymzqQRLr2vqqDrKfjDnBA/BEUWCtGfl9E/scy
ezrTPMKH5PlNHFVz5gusf8siokRC1Q1J14lVQMUK743m9s8Q6i+IGqyML1A2cC88UzJtY61O4Qzd
z1Qv9zmFgWz3medBdk18qKlqnU4E4fNqa9vs0aZlBWbz7LoHXdb3EHg3uGewWsfWz/oxPuaNlxLp
7KpKPFRT9ZMV7s0CQHobT/pb5Gp7E+nmfvWI83V26aXbupYLwIzzn4u/ZJPy54RKeNWAYuHoVBvX
eg+GIkrKId53kGVIBo62LMWYwl65jQT9gKsh0sFpI4ibvkv4jlrnjywC8jXBk5Bj5+5zCBCSIbS/
CCqjre/CJ7Si+aA7t0nDcDqQrj9rq7yH/GUzKJr6IRZ5YdENhPA7218enXqEw1NM+4Z2KYAFfG7p
3dgQikCgUgIjCPatcradH75p3UNgg9Eek9bZDVCrbVgxb5kmX5kCoMYG93vt9g+TYgnLi11cfxHc
3oez/hlrmVl1eFMp96V1/CehoZkL9fi1CKncLREM/cVNxzEQCVD5R7BhfF0aDjLeO0PEU62bB7ch
j3BwT1EseeLUCfzHchv3wb1DeppCeqAj8Rx38XZoy2+eIhCl5sVru2Ag2hAYtEF9Gix73IR+i/VO
+8A4w27XiNX6X2ywwT7GzQS5RU8lIMVl4UlUdV98VYMD8tHf2hi5gs70DJMCCmobuxtGiOsBqxbV
Pmi9Y2B7xynAF27z5SXW9alXXosn/jV3pvxQLMEPyMV2QdhVm0JZ32O8eDFt/Tu/4PFBle4NlB1B
MnTVu1Q+xPhtAUfd3U2lisBIlvZWsa7aebEgpxz6qnEkTdLm4jloMcWDuvvmesWzmLHk9H33052H
EkT9i1vacVa0ECyLqjq3EvYQhdBG2+5LM2G68jZ6DYGdttFLDp1m6ob0rSwDnvm8/0qi6m4OgGGz
pngMaoq43t7OrBjmUwiPv5/fAhkdae7RNLdzrDdKJm6tv7ttW6WE2bet+32B6thT1bMDiDEJvxro
HLYASOWkr7Ai1t7wDJXp6tPbb5ZlY/2aMBKozbbTgEvsJnrTbQNE2AkTOO5tghXz6HlaJuNKMTUB
ZGbu9ORE7Ycf3yMn0rvyox8Dwi8gQVLnEn5dEnvFzcxXTX7zQmOuk5Hb90PY2kmxlEnk8j4hMoCC
Qnkbq9Qk0RG7I3w/etVhtHPYRyX7Wrnld3C137pyueVu8ShJcetQ+yacgzgVtX1yoT6XA+QMS4OB
SKDlCbh+nUUMrGbpnpbIfRdWcGp8HyBVVT1BcnluHPzGQdMmzS1ow9U9FA1vfqPnTJT85Hcu1l1w
8Fj+NpaAeoZw6CIDL+vjYtiIXH/xiwXiCtneUxjW+Cngxeaghz6jwCbE2V3jEwXibRcTkMXlD+E4
MmELoIoQm1Y0fxRAImwWWivEWG2jGQ744J9gkVuQDgF7abbrPO8Ufc6HUAJot9uE8vzGjtkI6sF3
03B6aFwGxdCABQ70AFh5KFliyfAHfLFAvUW/Qeb+DP4FZoqAztWfQfx6Q/NWOg3bBt2HGLzHwupI
UlX8m47Ul5BPP+ZR/iRLsIGl/T2PBXS2Nu4Vp8XjaHk8wYvSjn087SYPggqHjo8OqXezr85OTyHF
8mk6s/59ZGBeFND3vNmVTdoORbEv8vALKeoT7bpfXGKLnZ3qXRFo4pxoLzUM+oWUD87YxmnURx9c
Wjnkl+rGsUtEBE1hEvLgu6yClIpwzJZy3fAgFVc/m9GOIIztByBa9SEKLLKDChPb//jkNdF3t6Ac
dm+0w4Kra3BBDvDXEu+NQJzOEEJkoD+w4Dy6QJJj+qBacAyIbhCyyGjDy6zJi3ITlt2DKkScunHT
7zlwfL940Z54nhnD9p/S2q/SuF4YnI3YgZDFwngpvBMMgm0/+gjU8fUhjxbEcozkbuHhnaL2HYE6
YTN3w0F2Gk7QEICwrrcTGc9do55Ir3hqTc1+XMgGYZAfHpsfB7fy9/3Y3QM+f7Xb6Ctti7NVBFhf
bEywaIo2gYDoeggweFWdKoscphxzSpbBj3lwHkor2vV6hD2w5GcusEJ18StxKNs2Q1RkLkSRKfLP
3/VunpbSeS0BMSGt4K6jk04mVe+LsD5p+lwoz0+CarVqIXFVQYENMFeQWuY30LHwbe5qRGk0eu/O
WKPiWEYJ/UqVA0UrgsAcxkXGny2852YjQkQXDXNEj0F9dlUdQvYYvrgef43olDYqvG1xX1k7prKp
fo7E3jnddBbkzSPTz5zTH2xRX+LQ/z7y4JV5sLdBysD/vvfa8FdXtivqrCGgbHcaaGU6wELiceOn
jv9REHFwHH3u8zvtYL9ktNlFTQx4le4cd9x3BMaCrisBDHZuIEYTUIs27fPQQd1QBH5aCji1sd31
6RJW32pExGByagseH//K+zuvHMBgt9jmY4ufZV4+ksUdsnjmP4vI20KU7WPfI0H2MSqnPmovD0Hl
ewkvaH00RWlgBlMFxYiAgMDJM9Os6w7oK8a6Xuq53otWpYzOYBitDsz+ikTEDImXOnWQYuqyuG1/
mOugjidQAkI3ARYGEIbpbNY/L2hcZH7Qs099uiWQylgaQWfT2F6+U7SCHtPkWHOq50pnNum/GenC
XyqosYfcErFIa7hPB/oqWrqwggI1GjIrx09jcQ5IgdvsfVItojcGDvUAtG/1VpbD07RC0kEZIaRs
0tvlAsZAKnHwVXlRgVThLKGNyuVm+OvXivV3+f7ALvIFud4BI2RoEYdaYk0E1RLXuj76HLSIi0Eb
r8KL2PfiEnbJWl2LxmJiU1o7qPI6bN6q/C3uqgawxJn5hZeqOTs06i8j3rhUF9DsgQjyvfl7ehgQ
jTmsZt3bokGTrnfucpdyhKc1fjVDSokbYu5KKbHnD9IB6rL2mWdirjA103cZDqZtCreKK9j6fN9B
BCjVeNF1XOQc5tZcR4MZEgi/gPcZV8vG3ArzJaGGwf2RrCGwtgF3zH73XeohixB8dbm/nginJbM8
d1vH1MeoAwQi5IG5fCuWZtlIiGCM0sBbga66CMLdwpYtQ8QHbjx8oD1bhhE67FI0/+0Pf/oOphpW
LsRvhJPLmZenlyNgJxEgsTZG1mCEJmNvNftgcDf6sarK/HJztVHofZo1EQnpnJqb9+cddDt+20Bd
bC3D1uXCWbIi4u/WWNvZ9Q5jihxB6Qnscf81gBp7uq97NW3Nd5lod1eBHtm2tg957lBjoitibc0N
Np9jrjS1f9sXjwga4dhuNmYkTEUFLKGhwH8wEAhETXuPrsG4/zV81hOCVUfGPZjFLZv3ZgTr0Yc6
FIzJMnaZCAFL0Widaf/27wZNBYkjxJOxcFli/rb5k+bbLsVNBNMNpmET9IfLSFqnphlJpnnta0Iv
W1cknywIqAg7teVhdR8yCyuMOd8U19n6aYhequb4Ahh0H684yHqzL5dI7u+sVzmI7eWpio4NO8L6
w3WGX8ey6TNNto5Ce5q2YEZwm8J8a455ZrCbM67X/zkETds8NVO7XGPal+ofx03zj77LsG27AOoB
c6ipYUUhhubAWvDdCF5zEJae2mt4m/mdyFs1JowM0GqQbTEwKOIGeEPrE1cBCbMgvBOLfAiLEnBl
dCYVzEAoM6QqH9bIL9WPJyOLAtb4IOpTM+gxcWIEtEIKbvd7dyW9O2vcW7OWR1M0cSNBF/bQYpk2
tJOgYlobgVmQPUpYY9RJIzFBtxh0OGLO/+eqiGi7VRF5Kqt2OVTB8+wV/KTWguYKu4BpUxIgbsFU
R9L3+7y3d8rVim0hxGYnc4AxbBRBNG6DGit0vW5LpojXbePavPZpV+MWm8OXqjkUmWF/Pf8/HL9+
cq7DZu/1CEI/+7pfttfLP33cpRquX+dT7+VPf+q4fsHrp/xT3/Wvm6M68N8F7SO2cwc/++Pg9frL
nyPr4Pjj4xeE82zbXL5cPu56c/4479NXvX6MBAQG7hm+1PVPFRhcUOV+5aJCsFc5Arf6VNX52B1J
PSMWi/qIvFu1kWvhrBJRU5g+UzMHTHPQ5XaktrVDzAH41XjlZbpV9GaK2XSC6QbkqBnLAJpjG+Gr
QBJfRhw/tRHOEaQAqmCEmnVfGDNmLWIzANi6fMZ9228b13kwzIxfK+z3cjUbbGxwmT/AqemNFbEU
wDSCENE0q+0QKTCz+sLpdMaEkOXE9l4ZZfCXwQiJgXM7M4QOW7lye7QSJJ4I9oYEv/Dh5So0NG17
FSOaJqj+9xrcQWa4cbIqZU0NipIdwpx6IJWI1c7tJd8yuDZQoQgbGRnaiW1EtwzHCBF3x/av2h99
fW8jJqxQNTANMFhGE2AKtfL+l77C1jvE/KX24l1EA9Mqg+cdbMn1eRqZgKlB3Ncdr325IhgDPqJp
5rkQh6EHzQ+TC0pefREGr4/etIOevNKmQbzk+mwN25Ybga55wlf2bW77MoV3DcR4Jd66tTA186T/
6HNX+xG+z0dhjOILA3epmwc9CWBqMkL01/o4zSO+MnIgs7EVXdrGvoR8mQvZ7Q0Zl9sNNMCmitB1
qB+mle4v8+7nlLdtZp6gZ02Q3V2fqOksRANsFrbqaNm4GQvSTCBAyTsY/t9bny2dXMiGTRspPYpt
V1cv/ioUqCbZqFPbQKs5B1//IPv/SQBg+oDA7K18cBBk4A7HeZUCm0JCvAVUEolArn1zx+SxYECX
Y5t6iPdo5XHJv7ssbg/AIP1MDdMX31kwB81zYuYRmeqIJYQSxrfOMGCsX5+EeTDXp8N7B05qOCMn
xTrXrkW4Lk7XppmZiLxrsnIuf5rHYB7QPz2qcX0+qiHtnq0Cl9WmbIN467VI0WBm2uURmZkXFZOf
CgRnXnQc04qoz+G8L6moEEWwSixW6/yAEMDEhRUKMqFsP5BUAbHN671jDnQXVRQglsu0L9WYQclt
c/jP5hba63283O+1ZpqON8F3hKDCzJa8IBGiyyAyXxdIM2PiGTH7qale5lIT5IegAX7WIkAnDepI
py6efkrWlYFDM4m0JSGFV0RKRLar7KKaMUeNlIYKbWXB0r6asdR5bXds1uLaNDXT51uIWVQwIMxI
M5oTa1Xi/H9phUmn9I+Jqz4pJLz/KKz4I3nUH9f91lUEwb+QY9nFG5j+yISEtwL9C8ttGAd461xM
4lVw8VtVgQylLrInuRA74PXz1yxIDl7AhVRYSIbpkBDSLRL+byQVrrMmObomQYKiA59ux3iNPQkD
vGoNSZX+pqionKIXjir9n6A0bpCTwX3RXUU2LV/inTMF5AWCNOTwWPp4Z47akeVcjpJeuJejcMl+
H/2na81HmZP/6Von/pYzRNizqe1OpoiqqgON91c71nN3Ctfij76CLYgTvXRawxlYmN4zb+nP16Jq
48/N3KutU1Mi9U3svrG2AgYVxCy11mY3C5Cpioc7ROV6bySUP8ALqjsGBQFYpqwJEYxcLmqGWqED
ZOjEbxPTWz8upKRIdwTquqILPc1zR0+mFiAZEfIXsKAHxoQjpl1SxwWgAlRytlnmwWFFVIVbsE2k
FuekKyfstmt6rJNp82C8sxpqf2/LvNjPhSfOxcKbc7UWnCLyANuwl/5xwDRNEeR9cy7b0hrA1qDa
7mNkFTibY5XGGsO4LjLGZji40G/fFkM/bQFiRQhkRW3RGsFfMdRiYKSawR1egX9Z9xJ+xq60Vp68
nZrbaS0olMm3cAbnxG+FSqRUbGwTrw5q+CIs3rlS3jpMLrestbwnp8mHNQqdbXvd+0+ctcgY0w4v
XV3Tjc3hXT+WZQHtJDSIgT88wjSSj/gd017keX7pMwfWuQKPoGAH0wwWwh7/00Xmgyof2X76pjko
Dbl04ufjfFJR+bkwfS2yMHw6YPqwzb/8fuaRezvDCvEcVa0QKn+igOV3iJNy0t4L+JMeILuY1KA3
BSSGu66U7slxCJJUhQq5Ppwuv/V1EWQiWppHgnj2FPFl/K2sQgHFYzydWtFBGkt0lRZqKF5Nrfqr
Nigrv/Rda0i1T/YFWK7MQRaW1AmFv4s5HaFxXttKTP6O1THbT848IsYWgcLWoPhTCFH0fumnbs+0
HT22w4RYfKsufnCtMtnx+l3S2dlwD5CvLwk9M3dNcSBnukXEMTKOtRTR7Qh68hMMesSzVyCo+cyb
WxsxM7fzWnSh8pHbpm+35kCP7FYO5g2OWFwiBUPXfiCqCRLl6h3UAfDwNu6s49oUYoJn2oSLdXTH
5h3TEz/or2YvvP5hWA6Ou9SnxZduhxAMzzkVYk3FIstGZq6CyMd0Xo4Xg/M9aGu+D2tkqWi4FaTQ
KxbRDkHkFvJ53JTIj3Jba7ATkIYvr1MFFY3d5Yb/YZDfOj6CsmGfzPfx4utLIbwNrsg/9zAN2XvX
Lzvq4VRIJFMNlmBXhSx/aGhDAAD09Ueu2F4Xo37zh/42FN2uXFcLU2DVoyd/XUdMszaLybWNB3hH
13xDYe8UZwkBzA3vvXCD7Wb5gliFczAQcKL58uQtfv5WR7HKbB86jmbp65s8jn+fCib8XHh18/ZJ
Y/hbjfk5x57jIDPj33YXJPMgHjx6b02ajo3mjxR7MAxzIPU8+lkGkPhc3IKrRyCNPs/YoKb41P7z
1E/t/1b989phXuBoSO1lnrvYLyM0K50/67s6z4uXRoHAGWoAKzOkWOtjNoUTQPhArbo8i0pe+mvS
cDcxR6P1Cm31NDPnXS/764prP1Ax5O4zV/zPf6MT/U0nlHiao361vBv1kAMuOdOAFxCoy/YbK6cj
4onZax1b+cGLaL1liOP+Np1kjgRDQ90MW5k30T6oyuHVsupDjVwNapFPmi3i3gqk/1jz8YbN4fgF
uBbfL3grMfxROX4BV4CMev3A72pg6fuehU7q9OD+437m78gRMqeIntLnCfngnuqyuw/X/iHSPLPr
hR663Bdvy2inpn+MkVpllgXZ0brk7468U7MOv9BZWPtp7L3MdCPS6yCLNn9hcSRP0lvKDVUsf3dJ
sfkfRl+0qkE/2zZIeOyur4tHaDgsHAzFv9s2S+FGA/IZ5j8gBUKoZ4qtq7DL5d2zFwSszwQ2Q0vd
x3GJsJU387u9hllbTA7nBbkMHjmz3mZM2C0CEorNXNHy3Lt2ea7hyF5qps+K6nuE1rH9H/3mXD0G
GsHN67XXw0XQ3fdujzv+Dx9n+mzk5Wv5+BD6XoOgilGdbVn757IHbVc3C/sig+IuXCe3T/37Dqlf
3syphHu/T50W8unUJqzCH43l3hdt7fxfys5su22c6dpXxLU4D6caLWuypThxcsKVocN5nnn13wMo
r5W4e3X//wnDAgqgIlMkUFV770+2T4JLK7UQep2WvDGJaGUu8ye3G3b8JDdDbAJkFmdqasI3FnSQ
CcmzP3vf+ykjVYtJwYg//Qq30R71Gq4KN/fUgzLNvx+8UtvFhl3v3rXffRO/VA/StK3i0I6Z/xAl
E4V+d5f7WNlmFflZH9KRvSFDZadsfz8s89SLkojS0iLZ+HM6feDlGS81V6tf7QnKlKh1h2/spY9z
EoTBIk7aRRQp8N9QXrpoLa++aFEGrMXKX7R4jKloUPWXN2v2AuMliqoXvc/isyYs0SctnTfV3fP/
adwsrvA2y/16AVeQ1lvf/Xqi7269fTIrT50dFGJAgbQoPLol1QWjpRfgOM3gKNvk2f2QyI4ghURS
G3/5/ZNzOPr+w7//kgUB8O8/ZPZOqNSYjq5bqu65hvPuh1zCweVw97o/lCCFsoKwVKWv5ZaioGSs
05UP0kiSh8EqlQ8lVHfXaPraZ87eb+LgaNsiv/5mlr7KegJOv1svCcr62QumlcqTilJKqsvNNHho
SlU/WOLMEG3yTLbde4vSV0Bm/c9PnsHJdtEgtjgMjsfqFcTSpoUzkNrW4NdBdhSdN7Kd+F+bdJl5
PFM0QAcFtlRQ1WIc3LW/ppHe0tFLJm/x79+x8660XnzHhumyB7Q1NB3ZWP75sBzBH+thbSg/QIBf
27l2nyknjI9NQmJePjVZdn3vcsN9ZnkZHau3dpd2wM6/2vsZutmi0iexTPs+Urj4m79sNwLne+p/
jWrv4rXp3FFRl2kH/+3JcDsTbercVOs4sk3KbBoVR/HgkN3yIH/R8kw6sgKBHsIwmVE23iZ3NZ8K
X3g9V0rBxqMSBVF57+X7Smw8skIQp6lwdklTzd30uYUzRVoAcKwrBA/lIhoz6CSsL3DSLF1/svZp
1TbnQR9ExXuSfa/4E8W+PRLrjWKAM//zsK0fvkWQ07UFoQmhaM3mxrvbpfEfKy77739Fh82h6UK6
bLk6e/o//4qB1UeKOobGDytvA+ofIu1AiP3XwW4ivkVpU1jK6rAM1kYbNY/3pirn55VG0JvOkWWe
lCgxTwmRtBj81NGcOvOki4Nsj2LQlN6kmct3HbJ3pIatraH1aTtPaUFWRE56UimtXEV69lqNkbaz
Cqs5k7xqzoY4E+2FaU8PN1/KT5Oz2SVwp/b6y6wX3pPjRPt6KA1q7ib3SfRVMFrc+xphmebwgUzm
tAb9We3gFov38iwepl9n6dvZvfd+FgxOvE/A0m3//RcmwSlcB2JqyTcNekXVDAixDYIKpmqZ70It
AO/GqJ6t5GHyazW2loa2HFnBb0unSHY5aYcLFENEpsWeYOiSpz416493D18UJYwdiNgh8MtHANi8
i8YxLZZhOH9LuyI4TEYRXi01qx4H0StNeQja4dtkj8EhNNXweh+fD2QzlommfVMHdKDeAEb/sPgX
AKTfHtr89/hPGq6j264JNNmx3639M59cURfYAUxE4gYwSpZc7OPWAEm9I4TDC/kok884+WST7f1E
7l8+/BJ7nh6Drp8eC5UMJZhMYzv1SheujUD5w773g6Zozm6Npsu//U/cv71+LB1pAJIZQnCYkvF3
j8bWjlQ4F6kYTqZ8pWkORKrdXLHZVNlx2pqb7aVZWb62sKA8WRUzqRBytnS/c6TqABj3zV06jcJJ
et7d5ZTSlFO6lLCmAPg3UdxOp8g0Sh0kbtqdyr1smQdjOiWy2SljfxMMEIGnPDv1xb2fACQ4ICeF
kkeLptOt+9csGgGRRV1n1roIYOhwqTPni64PWgxGGHZPTuWhUVJ/nwVraVDIWR9+c767TaInVF1v
r6RrUipMJ5tup34HgqqFOGfjN2lxbPJ82kDUQNEpYaSjbJMHi00yWEnh4w7OoVSnemeHLYVvdx95
Fnrtrxmk6ZXwpv77DaAZf7sDuJFdG1k2au+EWpH652M1dEI/jScV2t42nxtz7ZTepg4n5Zi61VOp
jP1OWrcmRxPkp3kHH6VBhiq92cJb9sdJND0OTr2bclc5Gllo9VtQtb9NIzukbwTub0XqqF34ZR3D
pTcrny0dKFNZU+FNaHNqHf4NjKdRz6svg18GoOhz9aqG87jOC8U/VqUa7wDgwmhph8YxYbm71oa4
vhpZHkNdEAZfxIxh4sBfUB9MP0guolx3aypUMbRDlX1HN31bjcP0GvWZv4YUdnjUUtt/kh5pbQ+n
NI7jRStfNOLFMoI1PTjybQOIqFxYgIw33VvP3bHQOyr1A8FBPRjNszcCLq7G8AodTHjVh05fwWoL
y6Foe/NoxypZaaN/qUTkB87ufKP7sMY2wpRtUepkm8pj1+bIWFHwZufEWJ6lo2xTvDhezVrcPMuO
+1yZDDnlEB9ojdI+wn25rlo3P3XBSCRLnDl6VpwEMfteqwLQGn+0Sw/ZKUZK1/sgS4ysxci3aaWH
bJduejTeppVN74b/OW3jFf+x2gbr+ceT23RUCzAn+2YCN9yghvvubg+8ObbgD1e+JQ2k7gSdjIVS
u9VKK7qRoiWWBPdFgNt748n9IhuivMRVLgamDOBNMs+//GWbHDlH83jqv3MjiVnvc/05/+2iUez8
dHjkJWPWPFPO1zz3ziVUzerptmQX63ZiJ/cWmJySJ4pkzU5fjjyFnpM2ta6eQjq9MWGagEgWcMRs
x3uqXKqF7KUY1LqKAYDam9sAQuUMgOo/bZp8K7cWigdDGm+I4kGaAeWf1BlrxYMqsiCUNP7qlSmT
e69MmcheVTi/G6slav6CSES2m8vxpw+1wFOohvntoAT9jxmRh51skp2dm/a7WK9/ArTLn1JVn1ej
pwPUWGRF3m1iI1j1Yjka902ynPTJOleT2u2dxgJg3/jBl8ZRgF+Exus8+ytK9oqtDwMZVLV1CHOn
EV61BJb8oFXOsmmMxoLVcRmuBivmEdcJrGnb5ZtQgaHS0grvTC2ie3bEWWkF1Prac7q7d4yJZx5h
4ltKt3u7nKSjVvW3DoK888JQFVaJ0E/N+76uCEslbKbisniC2OV7Oznj69QX0B9q1rS1y3J69bvi
bHfucEnC8D9+Bw7Jt98WMCayIAaV4appaQ75NuP9AqYbfLdWq3n8NtakaNQFOVlAL+ZoHVlgP0Pn
4ZeIEpg/jT709nOsgpBw8uYhcbJhKU156MsPNuTJF2noEfcNS0R/I03YNK1jEFvP0ur8vL/2kf8T
+vZur/cKfCRVad4ClBDHUak4KHsZfLwFGVPXCzdQkybLu58hw48ezB8waq2UFI4CVs/UcirbpExV
lC1YIhd/mt7kZYJ3b0O+0joaaXGVWRl5KIFrBX1dnqTl8ydYp0C017c0Tlzbd/9Cm4xlz84CmpMR
6Js4y+zR/VBB8EpJyvRFtptTYj56re9+gOnyfbsxqLwNY9Ckg6YG/n8swQGJ/+1vajtopQFXd00D
ntd3i1K30iE1bOziW0MdAexHPrWFWXeKUReYFmTh4fSH/v0oz4okb3Z23ZzYJILJlc7CzAY/hjzG
uKQk8Y9eEWUPpeeFVKEM2RHUjr128my8so7yFnUUZV+dbNwnXUmhX526oP4S/QdVFPEiB5WoE8w9
ChZmQpPuREKQF1I1q8gR2OmUAyGl4M2Ztx3LaVhW9CT6S8+phc7B2ixnsdC6H+wwag6uONzb+hze
Ew2SdGR6tLXH2729FL29o/DsIdNH45MRh8VqKk0LFRzF+NTaLug+r7x06TRcKEPf8whMPpbO2XHm
5MBHSQ7yTB7cuQbFG/ctNYip9iDbAIyQ2gOatL3txckYfkjLxt/ed+9yw3835W5dbubffGWT9LCV
co2GSrtrqHzd3w9zX077LM0eMkF2ahhBWS3uvTcbnku4YPx5Z4FgOEOgvELTpDoawpJNLW+dvdqO
R2nxjPnV3hdqtJliFYqttzbpQvLti9ZNzXYgOF9/iw14SYZ2tHdGDvgWfG3wOTNyY0nQedoXU5Z/
0ur41l74frGbwjiGay4IPxtFQxARMp2zmeX2s2a2L7Zoh32BNLM3+tsccnayf1MI76xfjdq078fB
vuZQFr+0xUZGDM1Gk4YM/JmhG4oeaaTCLYB6VwQkpRuQ8ir2wvW/r40NlVqEd49Jno1s85CzY+Vg
2++2taMx5KWXz4ATQ34vjqm6B3lQ3JkKqCltF/c2M2ynHv6++pcPiDn1wC/Pehslfd+Z0t9S2Rqm
Gf8lp2qvocLuMO49ItriMFkwfZqsRO5NdtSokK/qOciOwry5hYadbGz4hZeyzRgSKI0rr9qoHhU6
5djA/D9W3gekHtS1Db/fRprlbNYPSeuGrDrpjWHh3mtFCRpXmJ1raedeNY/SSsK5+BBYt4GyJUPY
wY9j5wkkxPdYzfJ9Bm0nwLcRRl6xZJ3E+vNdmyra2AL/7ndvUyAhXNySpO/GdYY77eHNAQytBJ+7
JEs+Nn0Pfake8kqZAv9I+Xq/SuEm/6zOwU6FY/zHn66Jw9vHFK5W1fcrQgzD1q1Dh5RZH55ccagA
bB5U9FsgaAtPtlVlKphHOqQ9uOOJtT6FcTV1oAvZ5vVWeKqVBBGccAIOdB9XKbqzTV0KOKowTM/G
3H6Z4RP5GNss08yMiJs063Iwt04ClEiajZ6iGuIO/vbmnPoQCaR9vZdmoFSv8K92ZzuotY9hAgep
Yf3Voc0A97dhXYE9RMfS1l7lW0w2kVTds72Jzk7hOYcgMS8mwg8a8HPW+hoI1kWpEcq9L9Tvq3LZ
q6Nys3m3XFd8tdiN6O48erPP06eFQP2xiky4s1TojnWXWomp2RviEGRlQ6aXs7mAi7IphRjZ/5rk
mXSTHtKUB7V1mr3vw8NBuUQE12XnbnXfMdZFEUWvdlFMi2ie5iPsWP5HbzrDWhq9qr7l72c/hx9J
mLqXmSvHVrOdNIs23/e55l/iOv7sN/bXRJscNKd8mM0QQ39pw3Rfp/30RbZHol031X9sd3j2PEYo
/sB5RR57tD2ky4Qpk9kyjS077vnuexvkgw/lrO6URkXCQw0LsHIJQDth3g/em+mrFrxRlRltZW/A
1lfQM+Jdg+w6ztHOLys0fLwYii7QfGtjNtzjyC4MSo+h+sy+EQ7Z0Pb3PYmBl7Lz+bFH1WczgSE7
1tN208xq+bnSzWPEm/3qmqF3G05U72/Ds05ZyXaWSubaigRzgqv8VrdiAD5exJljPMq6FVYC2rmB
j1FaEzA51CFYJbqwAJyd7iUafcddEINic0CWeDVCFrruYzKPss2yNVJPsJR0xR9uufWaDOx8wCAr
3rM5XWaisuhJeLmygo88AtHehVfVq3zRWYmiFb+3z//+hoBq8t0bQidgRW2bTfjTspGmeBeUdpBZ
q/q8L7+UqJYsUTux92of5fXCiDSOt3Pbt6x9D2AYrLltLi3ZdXOQXbdDbZXbeKCIlax1te2zPL3l
gUphutybcBmoxguiCeUWqHu6lhsyJBZ+9cZ9VjxDtbeRhSeyEEWedU33UsN8sru332tYhv91Sn9Z
zHJ381QkfubmUoCIn/Mkeknice1AivCqayjJhFGmEOGop1dvmEeKc8fwlHjDzU2h2PMI9y4U9SL9
wepC3fii5vqe2rivhN6lSe7O75ZT78z7zLyn0O0QF7pPqo/9AW5l9wyFwEkmlLNoeNaUZPhk1la1
NmO45+FE8g4KpAFUw8fZa2PUp6ghv9bJwC5SrsHF51260Mq2OpsWa99BVx95a0+vQBuyh2aqSdcJ
U7rp1KAdSq2HjACKHfIRY/Z0v5eDKXvpy1F9vN3Mhl2CK83Y40oXeWjFjR/axQsSEerjvf3uK+e8
/WgUq7jNFxeIzzVUbaMtlyYXUgjaamwsb116VnyRBz2LvsyZOe2l5cNa+eQnr9KQY0KoMHZG6zVU
OTHmn+YZ80T9jyUWpI1/+wGh3kxUhuowQwSh3+1akjFpMj8syi9tqEO6DgvyEQWJ4Dg2E7xFbD5W
FjTxzUo2/lO37GhL63PTmPDEio1m6507O+gv0khqVM1034WhSvQpY6cdVX+83Da5SaL+hZxkcOhr
13qAkypCJWm00D/yumBlVIh5DPVkP1Rx9yli6wOOOqTyap69s2UOkAp0s/HJzc0Ytj7abBEuQKGP
BJ9fbaUFJwlAKX+mKG3oy+YyFUVjQgbhmc9uOK/lh8p0Ig+qIE6Qu2W/6EJw2qSji2C4So/ahMq0
QFJjJ83KsQEHi0CPNDUjNRdVEg3Qx8z5oTTHVctq6WSX03Saq5aouhaqwzrolHYZuh0MYbILVosv
XumaD5MXzMsABvGHYkIWJRhH7RI6gF9ngjsX6Fr61SjOYtFW+K5+VOSy3Uk0dAXMiBqINHwCkkq+
SxyaivSubGfT9yStOVLXFCB4e9dOnKdZ6T/LR0dTALFEji3bajU8lx145F2Y+89tOjZHWWvY6jkK
A16NoJd4pMuDkvnPSeI0R2ndPWStohz1Nof0iAK4s6C4gLjwz8o9XWvCY+v/eNcsTafXwyOhKmnc
H5ny+Sj7/O7H/WEpzyrz2DdubZ/EywrepeQAgRw0mjQ+2LE1HFWtoMrJTUfifSECZ6oVf+xCs19k
bVV8rbL2yQNy89Nuv/X5hPKioqH0QunnDwC1X3Lbyz8HiR0sc+Ldj6XOhlpXDOc46bFzjJ3WOUZW
U5BwS57dJDfmVSjaZEfuXu2QNWAPFTYbcHghloKkbXsPzY0wOAAaP3IXPLtBaH5/O0mD+NYS/+9E
dLWac0Y9JtnbauointN082KoCS12llKzFaHR0yi9XVUtsLp8cKLnKLasx1IdkVjsWhXIr2kFKwUi
yI1cHPD0qZ/jCapZd1tRfXi4P/8cvo0N670MsT6xXuibSxu6ytrRqI8FVJ1+wP9V883uWwd9wqLX
iPWDiW4eHXgf1lVNCsGBRE16QIGNBlddJ8es65yT7YMcTSpH3yluwUvX9ax9yc51X4uDNO+HuhJo
vzTc3Zs6Oxm2got6/qjVDYy+KC4RfAtPOmnkp5Gk6ZMLtwFbqtnZ9o6JIGgB4GMTVmAWZTcMSeZT
NIYxO4+ADHQFewsqTgujN7xtnNbzIzCU/JDCZLDpIBZ97k3TXDaW73yqHOv7OFv5XyV6PY5H/SW6
L+Boq3r8huBXt9A7lNQmguKwKsBTXCjhwtN1+zlt3OpaxDCioekF24voNKLWOfsKOh+iUzYFWo4m
BAHJnTQVNR32VgAXeDYkrZCSSV/S2ECypkLrsbQopN5UjQoldkbyL0xJJUKuSMZQnspGeUhE9+0M
Wka4aHJSjXcfafK4tbeuOSqPiR/qMCOZdYTScPwKBbF3RhHCO/firNIjZakm5QS5MuaQQNfg14Gy
YPfiLBM/4rHijtOrrpM4GZ1PZQ9nYTCWDYibBmFZM4baPUfVoLN06EHEIVBeOr9CW5Wg86W18hHW
auhA3vqN2kTgqRxh0hFt6Lx8dYsxZqHgDNO4TSewZUNQfm0tSKc9Wy8O0aA6J01DHkYmwf/BowxU
bTOU5qvB9uwSEP80RIBDWrEV/GaJPlYa1AoIz0JT1ndL9E3Adf/KCOLu06KLnzqKHW+/tyol6A/H
pHVbrsuKcSgO9r5JpaVfZqep1ZSPltss63ruP/hK019ULd+laaF8NHNrPFQGXMmD8IrLwUEPICzX
sjeNw2YFZTll4UhDLeTUepGmT1rb/bY56CFX29Y+JQLyFx8HRrZtgySGAM81DuOsX7oMAmj+MlG6
7m0yfRDEI6IjDqTL4I8srDUk9WdLVsPUDflgCBQI3ovF360xnaxi28PxtPKRK1rN6KqsIz3JIX7s
c2qYleEchzvZcm++u4aalT3JjjTTRuGqOnCh9SWgloeoUHUYxoxmQVlw+ldDVaBW+H85mRuRIWjb
Fyv1wFpo3XyA6lLbQ40DgQiLRGV1qxBKo0fPnvsXWHMg5gyQOHtrN0cjPhZz8S0LMuPCywckleF9
kJGWApJzLxrKi7Ri33nVet+/xWV0gqDQWlQFUFWCNn3QekIfABlKYUaG3W4hrdFXcjZ7qif0ZBUH
aSa/2fRaERPS9EgV+rV1UE0yK7Wj2YvBb8Nv/PaeYXsPXkyDF1ipZwZCZ0V1nESGi930tqmV6AdU
B7ATJ2l39edA2XbhNMGSY/cXFAy7hXSJE6ItlO98SQeFv0gfUnWoZ/1/xMDNf1hMOqrjaC61KLZl
aO92YwYFuQFUUemXCOZMu6+6J82AFCxp9eSxbARHHfmOi2wrnUbjoZ92MKQI3jDRMUO9927UqGgP
U+G1ytVCMw46VXf0sgQ9lPsJqfXs2VDRiCUaRUbYMdpmLw/Q6VSbwlK/zorS7MH3jiUc63qzh8v1
l4s0zbxlnDy9D/5tjJxnnOrP/7F7lbn94q1sh6pDh/cQAvYUsMOI+7fvq6nVBnSgMXzW+zzbZAGk
U1DPOUdNHOQZ8qm81iO1vdQR2pCyDaYD5zhUFh3kAZqtI9jqZCNSoS46iYZzSHqHLRD8TKpja+d3
Z7Dn6be28e3s/99v0OtNawXzVuYpEXt2kQAgsCa3xdIMzDjZy8SkNBN0un8zZe/d+T62LXq49f50
vpuo5HGhFP03ddScg1sUxdmdkodMJPLlgXi9scw8w9gSgA1RCPPyM3jspamr1bcaTVCIsfL2GYCN
/lAmbCJD10zYF6BrGyMU/COBDpS/9g87AYqdpWP8CA1Ds7RLNNndMc1fg4lHvhKO2laa+eh8gJEu
f851knGU/J0Mz8heI9juH0KlAyMiTbSm4ET1p+MQ99NHI/8rRs/5dUhRnTdMV9zZTA1EJFoVrto8
yt7JVJZemNdU+qoj2wk+gZxMzaJgIz/BzTS9DwWKX8+dl1eXprdOWRBaa8uKo11HXeuqHh2LlEbp
P0WxKG5OqugbP47PkVsYVwOSvZ0daeGmseL6i+t8U1on/PZuIEKsn/7j/jegfv5j+2lRdEsZlweU
CmZE03XfR/hVtcoLJwobSm1J3XVjpi/R10PBArbR1yjzAA2QyHadmno9k3WrbEfc2IH5NdI2SpSH
r54KuQh1BfaJ0pHpJatTFHcZnhfomwUhorPS5EHQrZpYiG+6ETISY1s+wh74rUAP+2dWnjzLhLMo
p+DF6Xz3c5ZBOqyTjL+YPiG6TK2qQ5v2zqPWVMO2rc35qai0YKVPmv5JzNO3fvRznn/NoyusKFFj
CcoScFpo814u4v7kG2gKBMD8dVOjrXLNjnKPoENy8KUeuu4kvWSzNCeUWh7MXv0q22WT7JSHqUc9
QWste3m7gmxsxJSNNvaLLs+DrWz77WIuOpnEilHPuX+AjKfPoVWrlTVUzq8PJS9l5QgO6Ck6EXKa
W5v0Uay6WKEB1MPV+/dPDasNEWMKnrZ5E1S7QG2ejHR08k2MnspycFOyTwnrzkNc6v0eklxBZtsp
/V7aBZLYEMHDUOUa0zolUFxQZgtl6QAdw4Njt9nV6ULnOJv+2UYS6yqb0ELSFk2rWrsIbcmrOgbm
Hha8n3cPiBl/VnnsrMGVCZ4oRup25uxaIE4LOYcn5k6JGaGGZB2lh5lWyUPFopIFE52yDYDausmV
8Ol2pUxQQk+Imd/miKqdH89gKOpt1CTjRbbqjYtknqfBwCKua8DZ+WxQy3WfFL0zfvkoEG7lrCZK
cqcoDVA3IyOybJ02XnqlPz2QaJeD2gBVpLHNPkl32TTOfI+t24vIL58V1WTzUdF46UlTHqoAdGpq
6wc5KnAD5aEu+ZvITyXbDD1/zB3VRWOSOSIzqrcUH4asojGn0f8i0osHF+TIua5EEtAknyEOxjwS
mdYMb93aqKgAamI1HjnZs3RpZsfgTSUi4bperPXYRMqg30xWk34FApduUDcDhKTo5UeYrKG1gQjN
rCG9sttC3xtDP16Uvv+mQeLxNcgRuE/ByZ5cuAbOuj+zuRMdaGT+RMxYeY78IgFpgyCfvEBvoYnU
e69T0U8nJ1W6ncO7Yy0vkvofitIzPo/tmG7TcvC2DcVnr1TBLanK8ze6UIshDmZelHY/xNVcLbsx
ZoVcWDFi3o56VSa+snLIyePAG1UBAhO6oAH846JXsyMUeiMFcW9hhopnHpoCykI5Vc09DPV1dnK9
Tr3q6hRtfH1GhU2YQLjUcxxZDzffVsjXVdpcUN5ofJezOaWjbD1zsJa8hLWrrozmJSODKK50ayHL
j1BGmNw+qot+/SOReRV9OlyMdOYx4bG/hf0SkoHmf5+5NLtV7FNALD9HV6gmwIX812cebPeMZkt+
+8zidgB2aQH7EVOmVjWfZ8d5kJa8ivzcpj4gPSQ8/u0zS4cRqoj3nzlIahVQTBGe23zcDEpibbva
25UJKIC10pUQe8NxmKOAyumUgglbdi1Y88ixHijSosdVioKbJtUg0ZOeLcmL2HIpsJsDhouBg9rm
Gz+Cf8EIkaKUbWqOJulBnt5a2b6qC7Kgfq4kK2JI+mQk17ipCA3U1bii/jq9UhiZXqvsk8v99Cwd
Okc31qpb1GtplmqiI9W9ko5ySJZOyKiEQw4DGIMbSiqJXy+B8ky7ooeRVVzm1hW2ycruqmwbIQF2
VQOrPU+avb17ZNWE/q7SoXkv5iLh5RHLI+C0rMqSXC0zyaF1MDoLivqbnWzLR3U4wJ/0ea7mbuca
cN1qqhtvTWg1H1VICo/BWDfLYFz56By5iKS/zKjPLFI0Yv4K502aO83PKZ2/D2qmf3ThXETGHl0f
cHzujtpWB1LyNngefWgACX5lX1ga73MxiDDIlieC/jW2DGpR2zm7yCuPU2E9xjFVEODot6Vr19sE
arB9G4d/GdDIrENLUR96mCWPLGXQYy4DbQ1LqbWaEvS7VTgbX5RmXZkmjPDRoH114bWFQ6sNFqP6
FLojX3I8Vpsw0osfShd8r6DSerVHFbL2YfKvTRAoRJvRmHaN+de1g1yHaOPP60Zd4D771uwt0Xoe
PnYRgQ3YMN9db6giJ1wUTbnxplLb2GzcNnVLsNtP4erPew3FvKnXvioduve93nz2mtzZhPU0PqhJ
UXz0TPuxysSsNeygQLs7BOJ67ZwjxrW4jRR1a2E1XX1PKx8dM+nXckCWbwHtuV9MPUTxrh2anShB
+zB79pPsp24xX9ZaNZxCwoMnRyHQdxvoBc+zZjof+Nm1u1ENk00FafMXH0U08UnIdKIZ2s3sfdVu
vg5h/Xr7INkMTTMJi3MyDf1Rd6DXLsSAaFDQSOzyj7MbTg+6S1gRzbDuM+GjhXRQDKEGVmiZwCVX
BB2E8KkY2VgNBJ+sGp7QvewOdq+mK9mhWM3G46n5qWNfunXLGj2hZFQ+FSZ/eTGyrKDQn0M3PQTB
HD/bCN7fvi6W/ASKWPZdbMXt9r5WG7cp6zjjB9eEn9vZDqDGLOsHe3Cnj3Oh7+T/L8kMi5VqllH0
oHjnXMg1oIhK/CHLX6ppyBeRW2UPRZC0NxiKxKJYbQs5cmhnD3d8ihY4JEVcfSfepjVaCZdSHNyU
tV1loOMsX58RVQ6XEjpbMJ+3F2qJBtKWVK8BTxH+0qtPw+vEcvIoLXuE/Rw+Xl7DRaFvWeZqj4hL
Lpy0DF9SU1Gek6Dca34ffIKyjC8nyexFpEfBp7rWxm0H0fpa9tpQGa0Uc+oJ2tDbD+bPtHTVk7TE
jPrgBi+5mLGf4dIQTlbFdeestsiRUJGRrE1IZQ9kotxDZ/WsTvtq1B8GpzvroqP2XaVa/datjPD2
JLVN/WpMXY+WZFSPWRDj306nkNhtO48/Au3LYAYwFHZ9trQKz0goPQihOuYdua2owgSvHaRbHb2i
U2MV2WWu1ZDSePX8yzlXKK4Yu2x1s/UcXQ29qtod1RpM1uRXhBnj5zTy0stgWcHeCr2/Ohs+6aXe
ITqstw23mbwQ6fDvXdlqhAMp8onQNoRg344/pYFirzPFIyomTOiYLe6CpDxIczT0B6RMWEUVvigh
JuEw5cmnICQ+bpRqLxbSySeUbWHcVf1fvXE6JoAK/Wkne3vV+WoWUMXKoUqwng11/FjDdvJE4ciL
vE6Wm5ByiQ+VifnBYP3zh5K9Wa3dPpQCozaLhaQiUyEgcgI8J2N90syHCG58djK3+J9sc0MBqHMl
/k56BooPskI4OTcI3dtENyc5ZySc0FkR6YpgDZ5p2WVefA2sbH6hDGxNsLu7SEsdCpZokfUsLVcz
dkDxk5tFmdzBCFBzkH0+ich0KtyztKgbvFIuWtws3zA+dWhxnGQfIgXftNCKTs48zy+qT71xk5oQ
h4jLuyqCW/w2/IPs1VAzXOSo3RxuF+lQsY601EU4j7E573kC32a9v/WiX8NvKnUeqbdQX2wyBADf
j61dJzvAfMWH2XZiCE9U9KGFiUxPe3Rr/9Whzo+7uEoWweSrF9mptlyqMBrvMW+U4sOY9MUmjwXH
qhg6+EZ2AFwOZYMc20I37aYfpCvZCxQrvICFu3ANu6FfGwB1N7LXa4hdUheb1kNzSqFMXqVJpq3A
gDcnqyqgGunEKQpA/YICWn9za6xCEHqLqtGe4gzoPbirCaIaMQfUVouMEAjQ2B1JF1R1INK6at6Q
nRCBPamKhopija4vmjOGs5O9VtS0ex8iXHibq+Iq2whgf7FIzh5kU4Ti5YPcCJHgZYJJQ8FVLxqe
vsw+aqW98cO5W0lTjtAhBEl69SJbtJC13gSN+kb2obs6PIEBu7lLj2F0uO1KYHTSRKavP8ZFf/k/
ys5rOW5kS9dPhAh4cwugLKuKRiRF6gbR6pbgXcLj6c+HpLqp6dixz8wNAulQFsjMtX6zOjNyimN/
kdU9IR2fP+h4lsW4a81zxAzjy6I8TEJ/NvqiuMpX8taiw7Gp64PPHqoVzlMZ8kcpHiZzVneGOow7
njTtvuprJ5QDR1ILT9OPj0/bkZELFyBOe3kVFAj0+7zIDjqgty+yO3LtVaCrq/7r7buxyR7I+gq/
ICZTtNp76P2BzHXJrFcOFg4AhovP0d95MnmWz4gt6EiVyNJH1TQqCCzOM/J+w6+cWpenBsglrErm
mARxMzu7wkRWXsKGPjOHUec+qWkV/QJdlB1Eh3lGQl72M7xh2g8OSuxe0qThlMfaVbOK/mrlKP7n
c5H8GWFpBFPos101x//aLsczNZds/op6X46AzFpcQEhum+i2b0mdz6Lk0X8WJcC13jr3troZ/sKk
/2yVY7vBrUMB2ubkzo133xnazzYxljfMI5K9IoR9sBqWYazarosovKeeVajsFWXOyzJpoMIQj0Tn
lJSYrWsvIyJ5j8h7tY+FUbwmRb68NVns7p0GJtjA1PmGzdZC5NBPHLUGMEYmpd0yKYUiykvCtiXP
U9JAn13SLYOSz0kbzsk475apBgfreNVDpOjZySKvd/2oayt3utpzD0DDE8lwamYcInQQMni/qi5f
WgYBZTUxnaxQhO/RIHyRrTmes0GDNUMB+m8/I/sTNMpURwgu1+o1yb2dJvrlwdgOS5kuDyAKvy+6
yLEDpyTr3UH/NVTWyYNqKzOI8dQhvZSPUFAhUy9AHp6tfOg2saBuP21FU9Gck53FaSBbazMjCylM
qG80yqoGeKlnqNqjLEVNMvreAtMaSdzfr0bGL42F/SjTD0p+HfQKiNKWkJjQJTt5ERa9nzkLxB+r
ABI6AaF/8hhefu3FoJMqL2+fA+1lVn1ZlIfPgUZlkXdnEC4nCLJE669XkgOysoqOte66xQ3R86+I
HWqEsGLniAyfjtwXzkn/PmOFD7Uiel3VnugRkTSiFKb6ZEMvn9rRusjSMCvWXaIZf8iSPDgmNsyZ
WhkHA5HWp3F046eReOo2WF4mSntlu7vTEMbPWgbbFdFQtnCGU5InO9lbSlFdyCC/6vIjZYuOh2pi
uzt1+/rkIRPirjAM5SpLsCLKyzzhN7B1EAhVXUTtrocCAswFO0bt4wBS/deZlXoDFlztu+xRaO2v
ellcCvzGzCa7QlfHbWoTT1sB1OOIqzi3qS28e3VrKLeG2kQMHz8v55bUE0nrGRcNOSLLvJ9rox/H
yCpOY5/2T5i0mY9mfohWvXsqq6F/cni0I9hAGEV2kHXT3MIwM5tfgzro/4+Ot6+cq23NgZ3r6cXq
K/MmD5M3w2pfMyxRxMKb3hoSN0cAaNlazBGHS4OQmuwnW5Wpex6riF/byudr5dnoQdnu3WSjYeVp
SEP5skGWt1Yliv90rXh8TBIoV5U36V8+z2JlScJmq1NiWs3c+731s9+M7zqJtu/JBlklOAsXnJ//
5mmp/tQ23qOsRysdwDc72CMgkvY9YZtUzo39Og4seMjTseXe6j+HV+jNwqt38odeJ2+zws37ykbC
ZYnEmdjq5Jmsk62y3zSK5N+tKEz9GluLSATelOgHZTXiK9hMQGsJfq8LGARZ9Vkvz2q7j6+Da3YH
z8rXZ7OIrkrTzn9tJznwaXmStL9qHGG4vpfFo/Il4pcYsiE5K0J7KPBrv6Xyl5Onnbe2gIyWiQAJ
v6m9HWSDsepgjv4e4fJJb3ZZQlRHJ1EcXXxS8bKZ+8PkttozPyUedAV2AbJYdFZ/sQjb+LKIxjHb
NFYKsUh1nDAUfT9NWfYoGz2lFn7LnXen9Ib2LC8ssnbziKWY2FzYq4i1R0R4n/UVXQMLul6T4HQs
WY6S/KgCARpNnGgbRNdM46uaZetdhyQyWN7C/KrYFdFaULbHPmqNr6Lp3hfLKB6Qg7We/8MgRVvU
sKp1+1oNoQKoE9u/FULgyIlihqk8mTAoZuI62oZt7UtFRxa/jEri42AqZNHoTHZW2+Qri33vtcFa
Ju3jshQmWDdPwaEI0KeqDjWpd6tEimIZv2ratTLN5U32ShqSZ6Lx5jfPXYigb72MUZG95OD/1MtQ
WqxENDshGpKPX02I1dsVmn749bKy+K+XpVdXTPW+VSYtXHQdHMc/h8w41MRUgIj9XV1qzOM+nDdA
HlZzkQ3QJKpbN9TDRW1G1LNK7mXmmRfs1+1jubTWPkf24W0ESll0OOtlDggqtIPcS+ZgyziPpuMj
sJh+30ZGIstfkBH5NVIjfS1Hyg5Qxn+NbPXS+BhZa27yvS1Iidb9MY2y9o8NpmJFyU+gfERfmtFG
a9jrdvU4pYDelfxOKLO+6a3XX4i0kNtyRhRckEeRo/J6eR+SNf3aE4wPK2uCvWGiK6HhCnKIMKF/
2tyGgrgs2u8pXDli9+nPPAIZoDTd25p6bZghW39fD/iguaJ+Z9Ffhi1+6Y9wC8Yg7hdcTQHvpoh8
/9Qs7ZJnQn+vSm1jklgpmJdIP2ISbh8R7CZJlBILtPRpfjft+up5zK2aEr0PTAiDZnm3qNXq5xEx
9qBZ8uKoeXX9rJKqOjJbYN9oJs3ztEzqfQ/Yjlu2fpY9rNnFkGIpHmSVLbwuyFw3Ocn+WKNjdlNq
RShbCeKjUTk7j/KlZJWb4BPe68OjLPWJgVV3qsZnee00FcrerjHOlEU7RkF1jJtvsu9cl+JWppbq
u1AewFal5TOhq9tYVPU3A/fy0ITEexau275qa7XvOq3+tuB+tuNfzJ+iqdS3Rv0uuyuamx6wap8P
suhqmHH20zuOhe0RJVAAKttFl7EIe3xVvlai1E+1nrQ7edFRsc41NyM01B6jMsM8NaLOn/LadILU
rFhAOOOYY3qHT2XfMlcTTX5q8N+5T5ZxRxQea0p4NMPRHSeFBOlW/l8O/rjU9mr/8QJaPPZ+1tcn
Ah6ERPsJEefRe8m0qrsOWmP5sr4CEhg28WR8dBPV/Fu33i1+72azWDqhISWuS2qwevBJIv6V5jis
d442XAbsDb+CwCcy0KWvquol97bdJv66PURZH4wHL6tQONiKdouVU06g4CKLkfEyxnb/moBqu82Y
eZLG5GKjbfkO5O+8yUbfRvDkzw63UFWvCE6w/L/LEPL9ZhoONpqjoj41toPSat4rd5EHy0oQk9sb
aaMA6NQE+LM8+2aNw02X49fc9YcpFX81FeC/2emnl9kQ6a6JPOQHmmU4Yb4Liijq+vsSJfCwyZPo
lQTRjzIbk5+xerR0g/fRavqLW7jzG4a9TqA0tfGQZa12MEx7OPfJmlw7DGV3KSq0z+r2oCCNOX9X
7G6vtMTEzNgbjzhKRsdFgRffd7qxqSK7x6YlCCGLi8ETEGWJ7KOo6JFx1L0u/yhOMXdpWSlFqNaZ
+VKoM9lyo6qYXyn2VjZTtOuPzg7p6mOLX+VHKw5F/RFVWb7TrXNSO6zziqT/aG1ssieorA4fY41o
Lo+RCXhKXrm0+vw4uCo47+09e16THmOcjD5ai40DHY+a+tG6Fll0IMUOAmx7IeGQCElbw/hohR9u
HZBHsz6KSaoaB7W37Y8ic5t2WIfO/RhbzdN6wB0Nl57tdbVRnxFdbU2/WLpT5zb9EQjWi9bPiOu2
Y9ld5YGf99dZZiDtt86Xf/eQ3ZIEVToSecVBFrumU4MqsYqwniPvvjR1AMVrHxRjE90z+QLWSkhu
7ts4WT8qZT95wHLwu5NauF5vQ+UIW4kI/ZbTPtvGf3bNCmJRoBfZvmx9Pw+9rj7rWCehcP/3gG5N
lTs3QfcKHj8Ap21AhJ9a2IoIKdytn1by8Nmc724l5rF3ny8W1X161yr1Q96rv7/+lDOpgtrPdrLv
54s5OlZRbtdcPuuHWCnPdqS8ylf+vHZa6W5AYEz7uIbzJXK0hph2PnwclNQcLomXII/coJLwd3VR
JFbvy7LeqJ+nFqm0mokXAQ2lDFUAFpePU9m1bwrFT/rO+2j5L5frixTKXkxqYXvJZbuOHQ/simTZ
XBT87ioPzRbsyRQzX+ERad6pjfmXy6Jt5Q77pqS+QiCJXwVkR1mvISh8aoXKMhblqTet61FHwyfv
mjSD+VISDZD1eenNJ3zMjI+reYiOkyPB3Y0YCAtaGPYXeWj6zLuI7SCLfQ9qT42Q7ZF1U9uSpCbH
D9scFVgiU39j7fOiCwfPWO+YhE1iY1uDHTnjjsAX84oE4EvsvWzRoLbL3p+Y/M9LeZH2a5gc8DFW
xNYZaY+5YG3UHZZFVy5AGgrXLNHm4bCYaXWdtoM8k3UpCaMwdlREBv5nQ8KU/NuwTEGLQG1q/AD+
R728iBxKmjzaC5bLH6/4n15MjtWEB05U3SJzhH4LAGZ7dSPvS12kT+WkDzmlwna9k421s5BSTJ99
JiPGsM9TpoPe4WtoQcT5ougiPjlNWeAnEhevaZQ/GlCo/ly7KONv0f/ew0v6/0+PSGn7cFl7xFo9
vbx4Q0/wqo+ri646qOlm5umzyikyG4TvP10+Rwg9H44oa1/d7SKy/qOzs2BYMpatGljD0D8sDTM0
4EtijcROPNJ9wjnWyED57WL1Dx+VTQXbXofCKevqraETkH/ZY6uhvMxHg4YfNqSZdvepozUrixoU
RTQEn3UfAlyy/G+Vrn8re/3WLvt3HVK3/7rcvy8ky/9d00uKf0mJL+46JnY5xK1aDJP3SEMB4iHj
MvvIHSAMsWglmZ26Ve/aDJV5I6EoW4ao04cw7gXkeX7lvay0hW0QFlmMLMxF6jfGBGgXXKqPDp9z
cr2ccMkk8kfdfZNtsqb1ogzpBq8KPutsC0fWtCo28IwlnhKwAk/1k+wuD0CuWbarrvPxGrLOTNQs
wEKyO+q1Ox21UgUDU5awHtKpuHbEPo7JsHxto1rDOxKJ1cmXLbIPLPM+6LTRCLWtt2xwoKDs69HA
kLkssKC28rF7jsqs3FmtCmPAjb8g3z2/a2XONs0qe/LQrdjPBfTCpeqW89LmuIhw1zygdCoQMjPx
uGTr7E9w/P4yMuRbPGuK/QLdW2c2PDBLpubnRTo8KxFJvNEQxW1y1OKkFri9K9u6S63bemfMy/zc
dGjCpDYgTM3NTx9XQvyT4ErU/zUO3H5FWd2itQxro2/uDEsnj+ssBV6A/5TlmTx0aYchVWfczDaO
r/Y/B0Jr8RUOhXIpU1c/qG73Lhs/6//Vd53bZMO2/cdrfA5Ncnc896W+k9f+rJdnn3Vr46aX1P3y
WfPZ9bNOvpl8veqKC7Fue7OyF5S/9NDalUPywequLlacvuLExn52S9x9srUO1/LRc3rri1L37nNT
6Q+Ns+T3KonU527QVn91+uIOK1LveY2GLiTugtPb1mp2k703WP5DRaLoLYt3gi9XBPJK2Si0q5ck
f8hGCxbZU8Ttwpr7InILR5wlhm6Ty2OUlrBq8hEsgyzL05I/0RlEa39nzbP3UkbON27KCcF+Svqg
fSkrdbr/KCUmgS13fvgo4d9XrrX6KEteToTELsynynC+qnq97sqpX+/lAXow2v+RoQJRoK5qzV8N
AkQlWtWuu+tVCyvFQrZouOjGaA8eP6/Q5hnQszg5VCh2Xj7rh6nxdpUB+tKb2ioEf2juejRxHjAO
sh7M2sFKAtw7euMN0JLtYBAVuZYliaqI3QirUuoGA2cysaLIv5Vk3yw1dV/YaX60h2x8GIbQxi/0
oqbLFJZEtr5nIXtn+7sY+iFU8xIlXaVxbstIWk02tBZPJqNT38fJMkgg9z+8Eh7bsjkwldGIA8dv
p5l02hJFtwZZjLcW6qnNjg1KdNokI3q4FA+2JZpnFJBqMmYVUj6V2TyXLHAOorP7ULaWzmxdxVS+
Eowu+mCAe+cOaYfHAdnZKU1W33Im1IpirzzUI1LJfjVU6rlDxO/jkFfT78XvyoofdqUpuNghc3Mn
z6K1Tn4ryoZ/1RXbiMatcMiTQ7S13/FsweGXPNScJGQ8lhKtuEQVdyP+7o+aJXAHbbv2ezfaz96s
Gs/5MJvoS5nRvmjG6Cty9YQFGvG9XcsBsNbS39AXMa4z2c4Ablt1P2Om2R3grGJ2DcrrwZ6m6KR1
KHSbnR496NuBXVN7mwwzbDPC/TswsCzSu+kmG2U3pugfhK+zs7yGPCABDAg83pOmApeWmOurWNt9
bBrLN6Nppt1AIv00O0N2SEcQ4dEm/5EZWXqr2yQOECOziURQ/GxItmJp9kCfjAXoxT8jFPRFrgrA
TaetEPKoOufNiCNcmxPh4KnSNF+n4bu9VSPVa5/wqdRCsgStD4I5PmpqqVzcflIuDRI9lw7k9W6K
0SuRDbJOtloa21wYdvQBDouJL8olCtS4e68HIe46ZvpdXYqnrm3RlwbadexWlOGLtlLekMwNZAfU
ZvJwaHPzIkdGFVCdeGCCUNTqqdRU8rsfWBuvx0K6Q5T+HmNh/Z6I5LSPS6X8rU62iixpgy2csV+8
Zcx3OTujcZld/piMlQdLFPrNq59lwah5QPgloL/TXDt/OWIZ8AgrkOk1e7cMP0e12/jYaEa/WyLn
IBvkW4nAPvhkoFP8K5GDQkQFgGWXvC5Nn9+PDaKTJPQJOIt1OTht5+xkNxcbQ7DaHvPu1vp/HoVq
cfsyDJ2vGPr4gIXP+AAbYXxAgufkkUm6fNYPaUWieF1dtoN0kw15oSI3CTVVDpL1fN7luPTTFuJy
jHuEM4iwT679VbXUt7KozZ+Zd0CSzPmhxFhnpZrbvDqdYoejB77OiJP+1FXueASZZdxbTfdrNN/o
G+jhn0Y8/OBy8RUlu2zy3e3UacvkmljCDdKoyPHzoe6zoR/newxJ1E01EDBw516l7I/U9IHjcohV
WEGyJOu3KtnLW5Po8JH41asawN8m0tEsevSolE+AhJMv8gB9RgkzVJX3sghclIhA1C6HNoOjCJv9
0mn9cm+t5fg8kHUPXJCAJ9mY4q20XxOUdWSr6hTzXVkZW9KCoaIckqcFHJdslFUwLYDamsu9LFkR
MYaou0RsbyqcoqbyLNUGRgClIYYKxCI2qYJPVQLU+vjKZHne+nQtfPs1Mitfddz5JFC6+uK6KEfq
iu7uWfKuXxQkjdlMzC/LVpJVqq6/Vm1dXGX/jr/sAZEeZp2thwuM6HFMTAL4XMyDTCH0EKSYHiSz
nt5spHKmcubp0xSPi2qzejTTK3kpNeQNTY+rhTUL4qc8Nx9nMTaAK3UEFcsFuURlfANu/Raj/f+Q
n20eNo8OikLFspBtLUrngD4gui1Yfu3NugAk0CiA9G0lSEhPHknHnhRHpI9exMMdX4npm0ug2+zV
BYkm0whrtrI3eaZYwI3aRtf2us3PmiEuFwgD/nBBWp/4E7M0oVgiZ0zJkxrVwdTh++fWOlHcfEOS
H535cfG2FZGHCFzM6/sVUN2zoYs1eNHT6M7NsuLM/Q87VOR/bgJlT41qxCdkNN+9Mf4jyWLvEKWa
h42CQmyL7TCzZMq/aH2x0qU42Bvgwe3mUyYaPqtnh256A95u+UvZJA9QvLx9Mjzo0IshcmvPg6F9
wybG9VUQYaE5REQ7IVkKXH0CdQH4g2lUME7cPUQJqiRc+y7DrnBQHzwPc0yVPKGvr/gwgK7pd4Ce
HeXcINsVkunAu2tgXlaL7G4GtojDcn8dCMdjRpH+lVuVBmDQwPa91to92qalP5kATNGMCvQmBeiU
vmv2sP7Rt8MhstJTt1r3RiPUOw8DAZ/JacSiVeBWnS4/o+EPUZU43Q/9j2zW+C669wrfnsyrvo4l
YBK9GfYGrGMdtJo/iab2deVrXOWBBTPeZ499FXVi/gGVzG7yvcE3U3mCvIzT/VBZJoSW+QoboD0D
OWZ3IlLVN6Gj7VVFmQJ9rQoAVtY3PdVXAN+sKb20Rn9+XN7Rtto1FRPsUo7dqW3yW2qDrF5j8nZW
3u3FXEPljMY/lKmqnofoZ+vlBBJF96IQHWWdsN4atEYCiGto2M0Fk8fqhKqm38Bj8knWNjui5bsA
kZx+FFksbtpiTOFYPA94xL8YznkEQRkoUfKswQsJa6S1kCi1t4ineapFdTPX+VyjaPq05uVtQn96
p0GR2a05PwaJ3vGAqY04p/HJa/udozfmKaqFAfNlekSPQLD47NtDaieNP47DA9CP0BTLBArZPGu1
q/gqeosg7YYvzlqTsFxwLEf8Q2BmP50Ebox/qnhEIFYcZMqgHqcJjlltVgBfwXVFtUe2P3Ve4hra
e9YP7rkcrYHHuX1znbV9wvc6GVr70A/wk6tURUhmDpLKtY/rCo/BRJcF7YRKO7Mtd4MJYiL4YFSr
YayZbb+A4lDPGVYGZ1YRqb5rF8xdh9yeBTqtnLbw3gr/t7ZVV6moans8gNY81Q2BLtCRdJVX0WTz
xwXiSuBAoPvlvE4HyB6YagpTYMOGysmMZPU58VJ9bw3qvao37Rkg+codlrrivmB/HHZI2h0GffnB
JGZDk1m9xw5nuEBhZeAz+8VnW9/nShUHUePs3KRw/3qq5uE9c9nALU6b+pX+HYnAL3iN+dio26fY
QDTBycY/m46fJ/HWh8a007Pa4M5ABh6VlgDYrHcvsHMPencP+jV5rtK13RUDQGQx/CidnBAGAhpo
huHLuiqpez+K6FSu7pbz95NoSe80Y3ipLEQPs6Z576sCsYuo48crNTAP0XhV7WQkhU+iWuvqL106
fouF2e8LK7UPuU1CpZmGfTSKKuD95ndlOR+8lC+kbErP10trvLY1X5ZWJM/lRF5fb9m6RMkhz8r9
SkD5aCfdpSxrgTFs/TKhXiU91VeX5FqB9yoZzXzf19EFY+IvCz58O1UbH5pIe0t1h1BNJ+5U9hvB
sI7jDuaidVZ0xCcSLTdPRaJOoejbn4lW176JdJ4qfuo4LCHykM1B2xWhF8WPfWVox6w8i3iwQtH6
tdN9UYvktTXVFJXSma2vW95Sx8Zsz5gQtI7BpgqvPEGJL8Lczd964SFIkrtL4HSXBnsz115sP/Eq
3XfKxt3XpHtuA5BFEXf9rYLTfLeWzT6aWUPBu1F9T0Ehi5h+hkSp9WbUMYwsQk73ieodpyLoidCf
a2X5gUumjnveuzWVT7llTCd0FQDhJ6SLmZznYLGA89VYwASEoTHvqfj7OxsjvSjbu2zqeQa7s7m3
I1v3B2WeMIzVXouimcGuIl2+uF6IdzL2rjnk1GTK7uRhTKzsjuzoXVEKeEfQCYHxjl/cHIIFkSVU
OBV/6MXPzLBerWn5U+g9ObDUvADGvmtgISLWirykjQK2EYmvHVLDKLwWz246WDd0kCJ8LgpxbOKu
fCgXcHgoijwmEL/NoSx2JYu6UIeYFSIZhd+aNoGlLTGc07py1+qbRE3t5kdRuvElS8iydZOR3uGx
bJ0iVmpoeeTaOZsMGJpptd7VWT4dqzlbMKSxjQPOlMt1TMuYxSy0VuAx7X6cJh1IdaftmgwVobKP
010sru0ArcdMbJKpy2A9eQ1L4qo1qmOKKgTqC4UX9LlK3twEfW4lifVsG94UTJgEvnTdcVTsNKiq
zH3pSdoHwrGGV5Glio+qYvLVWEbLz0DUf11bdk5aO9ZvSktO1Mv7+dRYphVCee38nsfl22zB9Enh
tbxBK+4BJ4N9AKeKnuaANjUT2OD3ULXeZnsY0ExI1Lc6tQa0GABwxlYJvrlepzfi6WzY8nZ807wI
bSBQUm+e1RFbXF3xFtc8IuaoaN+gkM2+NpriIVaMc7qwQsJf0iMg4UShLGbJqt8qBRbRnL6tfb4J
3eAlEy9xv2/NmUnWNM+pzZ44is3x1vfpdOv4rHezK/YAztgrMwGFjVdCtSwc68pam4iS96CsQnnu
c76yyQxGm3fZRFkeDPk8+Y2i5bshNrYo6ABIMxHAfuOOf8hsaoENZHyvqkq3j3tkU8aCFHOHsG6r
Is6srst+zOIeQXI80VtCpEj5GMV9a02OvyS5scsJAfsGxgJ6nXuPaOZM+7W5jXm7HIcui24rnwW1
nQtIxZcijZIHAqkIcLGJYLmhqPdaPOCjXq0PtrkwYdcCcRQVUfEx2RbVETtZdcyGADJDvzdcK4gH
vARM1cjv7WmoT96quWctXY1watZv9VDve1Gvh7abWFE03ivg4HAQE57r8OH9aAXxu7RuwkexwYa4
E6QR0NqoTEc59uhRQaAVO9KFRz5krCyDMpREUFYw3nxAt+Smb4/uuCBwZZeD2ER+Q6URFhN3AvGB
gEBQYVkfDF7p+GpZk4hkeugx7HmaGo+gulXuu8Fo/KkmqFF7sRvmdWz7HZnlXZc2dog733hG29C+
ZgnyD02+glvoCJdpJg/UiiU0sqHZpTJaQLrGZVF6azda2M3A7WgxiHIs3tm9Ms7tUVvyW6J00V3P
reo7cfOn6axDYJFlPI6qcUnTjBDy4mg7bGXrQx0nRWBmL52ttQ/xMus+EbVvPL3JME/Jcka+clxG
HIq6WLlHemC4zfas+BXp+iuyFYiiYpc6eKp3Tnv4fDVhnrwXD0S7ATcMAH9q4ZnHymqig6Np6DAg
jOE30N9VLb9Bb9zzl5hvfUe2MQeVeI4jtwrK0r0WKqvAWME93VXR/OuinWEvi6/1yrn36pcksZ1L
1Ss/xMwPNVuacTWbttp1S/5XZ4DfEbguhPnwUA8iuxTjNGObviBf5E33PfM+ljhMK6pdnkvVjHYL
BpphMsKUHqLoXE1NiWqX8sOczekO3X7jMDdpkA6zFXQJ/5OhQSYP2S0ooAaB0WWuT+4yTpB06vaC
It1NFWypDKAiBhJRupKh5Qe7cJeU9p2YvfmMeaTwNTF2B0i2u3RGA9Rtk/VYWkUHtLJ57rv6UUE4
M3AH0o5O171rSaEHhtBM7rCCm89DcXqYYcmhsuvG7c3eYqIDUkm7acMvQZ1fEJsZg8ZLkzMcJZXs
1fqt6wywciwLQm4K7DkWnsrrPCehPXjvRVSZfu+MxDr6/TQX4m7ubDRd+/k2AzKseMDuCzd+dZBJ
3s2e3gQZgpjrHNtshke+IOx39ja+oLvEKV7rcp7DlpDZrhAgyosUNGGtxLe11JtLNafrrouYokob
VSwn8oq9ko1O0JcZ6nhReiAGV5zztTrZqm7fscbHVdjqjyZSdoamKYeGG8mPlocCAMdUZsljx342
tkg0YzjBnA+vpG87dqwq4pCOzs6uMeL5UDa2FmYAbPzEDRwru8eh2GJ50yEcCkIytJz8MfWSO9ty
xa73eqTRzFLd495qHVdH9WD8tlim4BXs62Ne7pGe2q2DXe9TMs9+rPDNRYu66xxX+NCViz2WEDxJ
oiTe9Vn/rm36gu3QTV+0krAQ+qJQKfXEVz0vCnrDJvYUZXNY6OILP5W7yfz9QfizwBKhCePFCJ0C
jExMUA60viN2UyGycNZx7TSQLntNic/Acw0UsIGA2nsRjCwp9q2FommLEgTo8Lp/agsoXAaJQI+c
v5hB0BezufgqK2lz0Irt+fMdmYXpLsmKRyVq12BUteiadMa7bZKHX3F/z4Y8OaESb/qmApyrJpvR
OHcOu0yop3ejoYbaSji8bTWV514EdS4Cp5R35x4dUxTDCh/ofutHtqUeVHTrzmNriY+DtYKCMOty
DNEQeIy8fN3D0ZwDHJRLFrIKO/W5zAACeO1Jy6bhPE/JeJZnn4fYNoczVqVEbAbuzNkh3A6+/bBU
hXvgx23ORqE2Z5t4175fsRCe8/WctEwMWcmmzYOXFMiruT3JgKGYDy0JRkyp7oheuD6h/luieeKc
t9WrcEsCKJU5ieOa4nLERP1Nd4vljNjIcp6ModqNuNX4ta2ViAhbWFPplXkalWIkvHCYl7U6M4tU
bILmaGcN9audggroMQ3l+oRaOgv9ZrMOlLTGhmZxo7M8sHxlHZrmN4uw+z5SVHFeB4x1isk6CB6H
Z4GqH1oLLEv9VtTPuEv+2fXV8PFdyTP5NaWrpbFSiVYXG6whOUQI3bGjjcqzPHO34syOg987FE01
86Y52HM0ne34BVJTw4Nupw21we6CrKznZEjbxJUWdGqbn/p+JeG+htjAP2qKl+2qmQ9G8s3Smk0J
ghV810VRwENqewMtgnLdLVd4XCQZ7fkSoWylRkhxF+1x6tpNzTZyfWRtph5eosJiDRjsbJzlO0DM
g7yws76QtmvOTAybqs52ipR9w/Y3Mv4fX+e1HDfOtesrYhVzOO1udlJstSSPfcKyLZs5Z1z9/xA9
39ClPbNPUAQIUi0GEFjrDZhuAqJEKgT692tZeCytRpN4TetqZ4AO+jmCY76tHHhs9Q9XZD+Iu7hc
2WDiydUtl9Ux9UIfNpgaRojmcK8qfSrPzVLIqixMxDx4zP9rd1DZf/bGtbHdz3hluyChtWrc1oP9
lcVJj0Bjptu+rZgIjBTpEVNdj6QOHcKqOwtUDDfYD28arwGfGTk1kDuKAcTffv6IAvSiEDjUlO4e
S6/4lCl5vLGf+gpV+j4eLkVQ3aeMA+ciN7JtVuXf5xw7BwWtsQ3CjMpZ6E9t7uEqIhTXd9IGRT87
Ip0QJuIF+b+CsVvkWNiGF4esWIBaiDO8NaprHIYlTKBaVn6eQm8zNY1+N2tiB4XfG51r3/AOe4ML
XjIvXz1Jg3QIIYYQKYfxpJR2yquDfmo0x4jSOErLrIk4o4d4Qz1kZzS71SNWMkyrIGPdcWlOaMEo
1kaQdd4oEyAt19A3qRea18naFFWVnr1SfHCzne0MaPVkjqhVuXrS7WJSZPrYeY9jJIwDQeUK1tg2
YQmxs5q2fFJzSI0Dy6htlKGr3Wdh+WQlZJzLEqPHvjhAtBdoaAJCG8o42BhTpG3VltSxSP8C9d/c
BQVKsgHaGrtWEfV9inCGoaHnVzHM7p2pcU9ZB3fDU1gpC0t0P6c0OjiiOwyAZa6OE5UHXoHiGBBH
fy+LAMWERPneL6KZpqsNIEaj7FFRWfe03uBXWRx9DzFBJpK0LZ3J/DqgFWoHsfMrj4in8V3QC8V+
ygKmL0WY1JtGnY+12do/iMy7xAIYoxy1648ES15IDcJx6WuIVkRLdmXYpiddIafp5KY49oEnDoLU
wQ6UprETStf6TB93ZTUmB7Ve4h0IgLYFkdYu6u1HgP4IY0bDC64OFyMp468BBtswwUkm6Ne0UsuF
vIIgpmGLl3ZUv3at9lcxdvVdMECYJNtPHqbMoTwnHjpAY7ELU5i/UZLmkFvTmUHK7+Y8u6vzCpXM
JXo3A/UdjaY+ekOjvKlz4keeQUgVxt4u6DMfHdbwDaTgj6hzxYPZ4PdqqPhUzgNyvW6fg2y0ynif
NZP7tSF+3Xgu2Po2mO8IfIaoIiOnNJBBPhozEeqCBVXrjcbWSR3tiRWAcWqquD20cM+Q0ulgvZMJ
/9WoR9Pyko9m5oEhxGJcvDKrUEzJzaOH5c/FwJp+2ylR8TOrfiErEJMjjauNaGzvCtoYH77YgTBc
i4IJdSqeCDF8zHp3EnPUXce2cy89whZxAZ55HvgsZHHDcCTz3xk/9ixz3im5tGyz1m+7ZU/ZKOuy
kN3Xo9e2fz2F3G2LQI7zODUqJ9wpHNgfMV+V22Y5akyil7rckt+bIVbpJOt/bK771+6yTRaf2uR5
ZNusdcXOUKtpw9ouw/iyKCo+qsum6jCFIZz6v1ZjMJkQLPszBciury/7Zf126K2MZtKAiqXswzSq
z7Kols/saOIHupF1s53/V1cij1nkkNyXsx6+WJrK6+DmxhYQUfgi26rcZnRPzPEg22Shwk1X4zG4
vzXldvocMoytB3Wj551MHZjPelDRiob8Dgv+P9oSBaVdbVBPaxsrTmy1bOOpNDPNj90qPFhViKa1
UluPamWqjwEOs3z6pu5742rvOUDkq64q01kEUe7bRWRfylmwfArnDSYu5dcYxMUhMar0SGIE1jLs
xBGpOU33ht3QZMRSguLBLof2Ht3ng8s39q6xJ6ZIIs1OMMcOKUv+u6Jx2gPiLm9FkzmLt4fqKyy7
GFZC+2HspoQZvvqQTt0ZMZT8zhuZe9Ysbo6gqATKekhlzkqOflwpvkeOEW650N6VgP5D0TXqV/TW
il002oWvCg0l1qhnidlXW7tMJzxs6+JgNiWZHhVBJk2HKMfUe5cOg/pWOyOA0S5d2BREkrLcAg9v
hsZfSfVhtH3LShlAYx9a72I0q10Od+4lixEpqKbyB7F8LISWpibU+0cPtX5ZkwVE4XDfQv3eyf6y
rev1N88amntZG+JSkGGaHrpu9sCpddGuzNPxpYiCAhpsPPoKzhIvsi0umewCjnqUNa+v67u4zn8h
Q/N3BzFZDnIYAxiU5RyyyPXf8WhFF3karxLxScVZeLN2GPpqmd432Um21by3950SPHoY9pYzLhGw
d581keNxjqLi3nHDJTzBsC3b0Ce+5AUZVNlklYNAW7j8Kcd12RSPYt6qlaYfZDWZ2/IF1dq/z1Ck
e0UHqCQxrxLkChz0OakS55i0jK9ItvwPdHvr0mJmY2rBl7X9cz9C/HgoqIa+l+dbOw5afJ3IxrGy
wVsNBafyAclA82RMi35OjU+obJPFUKrlQ7cUYaJg1KrPYtF8gprzz461s5YKB8lW9XltkltzFpQP
a5ub5L9Ur2H208Texm1aJGh1UsbRFP+9tbbZSgeIoPHOsodChunWrQjr7KjogGE6PUA6vzKDRb2l
ewsJBPkBc4a9rGoR4uesSeBdO1aLtWCwgHyWWOHSOR6j/JhEyAjL6hj11WmKwZkg1cTaK7LfDC8D
34aP8q1qklQ/6i3I/W7s7bepaMYj9n31TnZGPz49dk0170ITrvzQ2c45aJiU2CnROVXRIkTSMvvV
GQqWYF70LmtWrqFyRZ5A1mI3sF/xWkMlqcsvsqnsQ2YTeSXuZRXElLlNJ+trjc7DTp8Q3LViTImU
PlZ8y/PcV42p0VEtmNTJaonUC/prTHJkZ4Ph4hkGw53cGYDoeP2i81gP23E2eK+q6lldTpp2THc7
zyvuZccaQddtMPceL5adbWTbyJfHj9DT33us7724GiDR8Imb5IdNfptc3QkIdy7Lq26ALrI1bF0c
nazd44+Tgf0M40OBWshrOF6qqsn3nlKn+2xcdC9H+0qQwCL5q/V+CSrrTUkHolOZ+gUnF77uc5G/
Wdo0M89nlPMcO2Mubjh3IobujIly9jYoOHH0XvCO7G72BkQYv5LePMhaXY3Nq2OcGB1j3xb1wQEV
hFCx7kHfSrXjVATRWzsRycpqUlLQaPSjhqTuNiInsET5nO0A0sWPM7PfE8ZaYmMu03k0A3ujQHs1
D4+evsN52X221aG5yELPjoapPBlF86XXlRhl/np+4kcjw1FOxKsz1i6KAS0yIXm8De0KqqGOhiCq
WeX3rhieg6BWX5MQpUkQN5vG9IJrTlwrrZmrq0rN9Zk10EVLIbeiZY5hl+ZDWITZrUmbgvisGMNL
0mY/K9s1jq1hQBW30IebmeLe5XX+F3Pv9qdrRo/DlGu/GvQbUq+1WCw9tbPYMCEvyGF3HXAJC1c9
HfWpcMFfI926CV3NejOT9hQD5P2p5QjDKc+ZZ6HZZJd3jaYW+1IjTlsoSeEDYKlIesdfmPRhQoMw
7TbqvGgTwOx6NtGIJxBgxz+b6LsaCvvgtdqCzi9cFOaJERY47mFY6xK0VUHG4luA/eNYvI59srAL
s+gsq3hAPpB60e5h3tvPQT+Th+rHGq6GMT3Hjbnwy5J2Dyo4ObY1GiGWUhyNIS22SWY3R4J+jW8u
tHJW5sYLU3/+vCAHSYJiBwjKTxQS/SS18HbXu5jgjb0x9cuodC+hYAQyGGr3YaCXKOEWoL7wWHjT
na59Qu//YrFaexuEq126Vt/LfUifenc9drqbyf7oGZzfzMjxrlhYbWxbt94Gy5ivAlV/uW9CCI5Y
s7qVNRW9xZd6IHK/HIebpngp9MKXNczQq5fWS/dRUFm429XKhfj+Qe7rPUu9ODgZ3mqVWV+6UZxM
NVWRr9CPaZ2Jx3wpOnXEobPTCddQq/p22A+uYqNlpNuPk645rHnnfENEB80A2YjljP2YWHxj5jm/
y3XsKtRRY28wd8I3YwxQb3W5SxYkMM22HB5l5XaqvG4RcW9Lwqj5GB3HAVlsBuMSnwGriSAMoRwm
q+XyB0gC2By9wJ7JWgAnojp1Or2Fq4oTmuGvt6rcozXVcI6t9DHPhr/MMilPORGvx2Go/y5QwHT8
KrXr7acdo+pNDzo/Ze3bGY5moKis1RsA5EiLLGeJO4JBk54gGIBx5JORutM+GiBTapkaPvEmQRKw
BzHfx8CrZJvs585V+CSrbm0+w7gjyrAcv7aLukW+qLEVdBnDhqlcoO2iOYhgnFIUSVcAMIZiOWYV
SeSlLTYZPRECCoFz2N1rbhVvVVBHj7LmeXOwQCsLFrvsHLtEOSijnbCQLvpX1S70B7tyvoAY6QC9
0APrCECeJq4xVKKGHFPepOJeVrUOKAdkvAwrHPZWc5GcgtEDObxUkfHMn8QY3/6wbLKteRs3WYiT
Dh2sfCTEOqKJIqvxiBuUbS6BaPm3bKs6w8WwsaShc6Y71nMDBVfW5O/rQv2Y2XnzLH97vuC8JitR
cLShf70Ai2YduxNZrSJV8GgWi8HN8tvsHBmkBCGopSbPFgfDc1YR4iWxTGrN0gp1q9Rtc7ZJFhBI
nmvGahMJbNUmMxTaWvbmTIzRSRg63wEQ3zVsRTBMnjFyEr+JW7zPREK/VmhYb0nKR9cCXbcNlqrl
ZmC98giCIztWpR2cO0NEWNMp8ZE8ZHEsEfF80vPkPUOe7QMrX/z1oundcauPIi/tTWmm01mrYvvJ
TUDfEPuJP04k4lsi+CwMtNBNHrOpSEDihOEdKdJDMolXWxTGBjlO4BtVZj90oi/FJq81Hm/e1CHL
n2ShYEPwRDTUAFD13UHhcTukMNDdsSafFtYDgCug53DoVDQ2e1gsXjfdAZYXp6atf1RtpmBqnM+v
Vl/z2E3PWtDo77aIfhbCxQMxfRjmKthHdvSr7vP0KcZJwNcyR9lD01ffKyvRmLR2e83V7bfIPpAS
y74YQox7Q4kT31Wyu1DxfjJdV8/Yd/wy4/JHP0Um6Z3aOWogRsmyuX5SITQ2NUmGAhPkBy8y0m8j
SSKsHFygSDXJSocXO60nb6dHpJdqgAAvZXkgIp+Q8sPzoiuSa9ahTkyWQPtSi9A7Wh6ZT4DvmV9H
yGOaDmClESx82w7BvfXNhfX9OBbai4HcOUT0GpumAsX6koiYhdwlgZeJeK/K3LxxjKdp+qZ3TJIu
ZWe7xznvkT+cACg3W+KMylFTyKvBaar3cOd15EEC4/wTqIf6mBEB26GvZO8Ku9gYqFWe+DwisWmH
X+vcba5C56NNk/7kkLgH3O1EREwpFHOK7icv+TkXSvwwjWjnClH9FtBgqk73voV92G4t3BQuJG81
5Oat6BxaBVH5uHJ3IXZx7yA/f2BxXf02UcEkF/Qr7nvswZ2IYH1ZIQ4xdv1GRaQO39xwfFFLLX6u
QanImixqC9cZiPMEx5YesggqHaTL5C3OIeMLMioasL/kCDbCT+yRCY9mqteZ1KoP69L2ZdVCSPEx
T7wHWRtAF15HAzL2ZA/3ssmAfXBwYrvetW6qXb3B6EB5AiBaarIJEz4E37osPcsDlq/PyeDLzNwl
PpZasKh9Vv11DoC0mnF1kbUy10I/c4NiL6sTKxvy1R1eY3T1dK2/xkoGQsAZ5lubPnvaafAKGyQv
XWTBpGTPq5E/ywNCV5n9tMYOTe5kVo3Lik72YTmbshTTSOBPgTRwkj0IdY/noEQFaj0lLlBnxFfT
22/Gm67cxt58nRPCHbOl6dc2cNCWa6Jzlkd86cou+W13NrrSzJ1enMh+ycaPyhPGKzHN7WxY0wvf
CeO1mqqfUYrQhNxHiFbdIk7pHUGMmq+21oHnGrzRl30LQw/PNY6aW7l3VMn0qG1sHQLzme99BRim
mfOzFzGDgIoWv8gCcZTSr9Og9NN/2vQ5zjdh7SHebevxyxxOoLwCD+1v85BFsXF1y964pkJh0AfT
cpLVRPH6kyaAh8gu2mgbVz5gs5PHt/5FSxp5QqX1aC+H12GzB+4eIIgOt61WeudFFmnSMtq143Ry
wsR56dBGf5wSBZo5xmqgIEPY0bkgzrMcQUQwuqAlx5om6IotqN/W5wJNPsDmv8/X9L/LXAl8mP0A
o/RZeYFLp+8Vre1vVdnWmc2u0fieyZoatuVB1ADsblU94CiRHwKAG0+yCS8s0nl9om7xtQ+vsm0W
wVkreDFkremU4dhZTUkP/qgsBnt+qgCHPNyaYEGeRub/G8Mp4mfH5TXv0M6yZ93ckNslU2yMIU4m
FJ4aHdTSEI+yNgXY58SNeyj1LE63ol2iwE3tbOTeMuYrn1k6obM2TfZrm+GlvzxV5aM3VO1Fi+GW
/XL6vTW16osseI5Q8BjIVq9tgTm+NThG3KPoo74MYZDcN5r919ohZZ2C8kbbHtY2d0fYf7qdtB1G
BCuQEdpakz3fY6T13GG88sg3MMfRPD8PkCDOsmZjL4V107LDy6IXrTO70x9t8jCrLX80XRDutKrO
AfkUzkUWbkOU0IEQAEOdtkpVAOmSi2nGXQpH9dokQXUN0orwmpfEB9mWxwWxygSIeVSU1XauA7yY
4zw4yc6m4X4LS1SKDRP4T6XanZ8xzOK8FzfXRlQvHYHCB/ReceJKEbk1o8VIBDooXg/jndObAxeA
nRHwqR2JVJBSmt1c1blJntrEPcmdsgkTHI3gfeudtHmsHmdzurObCNsVMRpvrTlWZ29qelBBc5g/
NGHlF5WvqGO1a1un2WkYpwA8wgHIXLxehsW4JRmC9D43Vd+y6y+tEZTw4Yf7oBoerCFEsT0iJwUv
4UfQJ3srQvAgtVjplMwAvEqrj1OM3bJbgGBrTuoQwpxQIjDd6qDvOuYg25bZR+F9axM93whQwluc
XiGSBnzNZbYPfAzsehMMuqqMZxATb1rjxIeQDwIBbhVIOiDlYdDvVIHWHBZUBskF2Emucsgm/Z11
F4MN6IVdZaiPeZ+dZsVR7uu+gh47jO4pHyDAGcZb0o4Jyz+XdTJoz3yI3KvILQ3VduVMvKMjmGiU
m7yYOzhTG3UyejRpiNZDJ2p3XjWkm07wjWQx/KAOFy1qvedFhG+GxGDPtQnvMTTuzRa/U2VELriM
39FlfSUjtIs7rdqXdufeDTkuYAQC2FyLeUQB3jbqO0TLvoCwmE6B2g37yomCDUiN4HEoPjhNdEZu
xdig+zxuHYyZ9nOpaPc5c9XcmtSLkXHmsc4FNm3qFRsW3c8V4ZepDicPn5pWG5tz0weNr5ruuGsd
zC8ztxE7tdO/hBP+ASCmej/EsbdWRXWxgH9cat18U5K4PuaoNd4jkwiuhG+Kn7VOd1+VJVESfYS/
JYJtWM/DPUCCY98gyNg16bZoqoOXT96pMOYaf24AUfZgRljkwo1ohv5o1QsiMOw13xxxMQcg/AOp
pu+McvnRJEu+5WoNW+Bw/RZ1NiJ4PDd2qwDXS7vuTqNEJwG4FloSrNh7g6+9YcO2UX/UqT7DqzOb
uxGgwUlZAh5Ge5Ezam2ZVjNF4THqyYPgTVmjxYpkRDx26puefx9s5THL4PkijrLNkgvo5d/CNeoz
+TeVL2HaoLmmnuey1l5MGB4mjz3pXrsZU/A3Tr01iii+74s6PIcTM4xc4/3FfnILvbNCbm9cnt4K
qzymHmhSOPHbjD+Ab6TEUO26aQ6RPf9wF/v4ycVdnFBgFxEKvYEdWghuzWA7p3CIcIQIIdNo6HJq
ZbNESr5ABCi2YxJ/tHl1JoxsHvmWDymIFeStmj0X9HeTYREzEYYn+4ApR1dbzwRG9E0CumwXJO0V
vzU4Zm5r8BIb5SlqGAcTxcTzb2i3VU9MoCme0TRV74c41u67pXDM2SJVD7Wj2ER6GPhmD1Iv0nRW
KIrTM/ZarR+mqbsFlLWPy/BDIfOAEkOMohChjJ+DNVbvHbLmfLSPfRHge+LCadJDciDqBD3VY3r8
ELYAecSFFUm3Je9ZV+ZjM2X5RiUGmSVqxJ93rAVCvZshFz9NHgH2Ru9nssLhC8IqfD67GoRSgFJ0
hbLU/QTyEitpsFkEYwGMq3B4zI7gtcjCve0t6rP18BG6QY5AmQG80dUzQAxmAfAwOETCQW8fwvym
16Aydb9GSIMxsF+/9YDzNbZD1NnZ4POlbhGaLn217EEo9woGLJqqIAaJXkwYBiQWKvc61/PLFNnt
PaHGfCv6GVG0vHuCvfxCpLndWOjJn7wZF79YD6zTYgWrBIN3VtLAPVsLTge32u+t691XMcOs2SoM
Y1ldHwUKS50WfRsBoh7qvv+G94EBJ9gOfaVK54cRr6J7h+BxuRCIw0y/Zo57B/5hZpY9BVzB8dvE
qp3oRgh8KcE5zugxqyohUeRJTaCiC02ybpV1rN263Fgp1nNA10tAcZ4F6IaPwR4y89kpSErpJZpb
SMdeK6t3ifKU2i5NkkM1d+ZhaGrvr8x7hcvUq13wU9jNDs4731JvgcgoP2Nj2BZWHp71KZy2eq22
O1bq3nEAeHawwIGCOyElpQQs3noI9w6WgH2gmjtmgA8eBr/P2YhGkUMNMZnU78zwtcgV+24t6rF0
blWbmf/JbqCINcJ6tALmjt5ogWN0c4CeteftgzDwtpGH+prG0LdlybzR1ZBXMTCNO9EkpE2ZfXxk
he4XuOmeVYF8E0JRF+xLf1mLQxRUnXss0OXDyOqMD/FSLOI5ZjFhJ2w23WUcuvmxS5aRm5pXhd2l
iZnq1k12qEJHjbaZw20EE3ZSOtYf/ZAx87Di9zTT0Tk0y2fLmOz9VMSsv5cicB+E18ND67TEb/tL
5rTpOWJ5cM4CJ94ZJQQA2NjxnWWbFz00YG94E08UFu4jiCvie4k/Ks1F6AHBNWIwPP8InGn5UWLA
7CUjDVUYWKJpLV5XIDD/KZSefBHm5cfSwy7DiJDUCiqQGlPudYRZ8GtwkD1fEgGKwGI7OCs1hltw
JHo/9eBYhwNorDkcZ1acAccSGrlHUPrEg1reteb8rEZigtoR2LsJVZrtvFSRKZi3g8nNMjMXoJkT
ZfBKeqQnhQa6yDPLOxAZx3GGkQJc6bE3+4vS4f+Ew3O60/saB0CJmYsWAr8F/sx3xrmAUyDcxynT
NKaCff7kkZo7J239LoAbveG1Adqw/B5h7v6mFnjBeN2HWwY83DJK4CyhgkborHQyHijHc7UHWcx8
wgBYecoukL3RAA+ZVMpSAewZgBSYm8I8y9OUQnuNm7A45UnFkD31zq6xEuAhpBQAwZViW6KYFjsl
7sSKvcXfznwYNSi9DUABpQdYlbb8PSRHgoeEAOsxFdF7hBQc4qP7OQyqneNgNLkg53YAtHepxt1F
/zdTUN9qfrOu6e66MT80U8NnElRg6qTBQcVblrAjVMHm5ERfy6IyviAhjyLn9KKnoXXMRuVFEARY
6K3qoTYX44Hkm9obx8SbIrL1Oy8RHmbz1mNCKm2b6ciXdmqB8J8BYty+c019vtey5HVSWaVGdYiM
YgRleDFpqgN0bdKWvwcU6P2mABHmTb+3SXiD5arsm3BENv/uR0e7Att1kcZWZhYCJuO0tuDqi2xo
d2Vme8+wAJwndX4VIPieDcAIdhHid5ukXyomBshXxkArK5KpsioyPWfOV+UANBXlkPZuxPzJyIC/
WLsi7I0t9uLDEXZE+dqbTXucYItsZVXH2xq8cWNtolZpMdet+X+63t7pVfgx28p8KJNM3CH88TwI
wN4mptpPIVIuT2GrNWSGkcJ0BifzrcauDxU0cCOEnaGkSMzl/LyFqeGOSAU7EUnGMtw4Ysp9VtFP
BnEORvFdnj/1EWAxPK1eMS3rTvmCmakWXF0EwuJkOk/xghttjFk9AYyIFiSpLGY9flcUI/CTf5pk
u+yeL69dc65CrqvXQafb5GVGKYGerQ5yWmvqcBfsZ9VgYhi9Ji1IgeA6tWG2D6Hz2p0Bt2icrgiV
o26I591NV0NihCRuKDdZMLiJg5L3or0hd/RBBkly+jG7bXgGl2UJn8kqv0RuyjfaquGSHeVmKogg
wcLi3xubErSv2+koCFXKYV4ghcxlAQ4NwK3DFq+HYJMq2hJHoDUEi+WTVfnqKMUuxeP1Mn+YwwiK
eblw7XJGubXiE20tVYUvoYqycRL5nB9lTyw1uTLIIuLNLvd1y0nkFm7u88Z28mwnf2WK1jQJWITP
FlO9Q9iqB6kw4nhbSO7jCQznz365f5MZO8cCNWqZA5ZFKq+/3ExYIpPSwvhOVvO8PkSVouM/s/ym
AtxniMPGUf5J+TO88CmK6xFxkqH2var6kMdlUwjHfLmNtzssGyVeCtf7hNUlpNG1bar0/oDUCp5M
gD5u2F/5NEC7JUM9zdnkq3rzXeKBZTECo+4b+HXEU5EcyevRxoyodjLGeLf1ZdL7hvOK1PDbAHPR
99qIO2ojIbrv0vYq772duk8jcZ+9aAyGdQsX8RPhuCVTVp4zh+Vfh7MwoMn/3TSwwzoQ6jbcydsl
74bcwp6TtK7clE+BFekBeeV+45VDccbX0QN9JjeXAiICz4ZyqDVWUegLpgIgAjDnjBWN8P/YlEc7
OFKARHaN4nzbFNkAGsqOj/LvTW1LjLrdJV36RUz6WV6521WCWroprWzeyWstr0ralaz/Ow3xlQUD
IO+JPEJuybbb4yDrsjAyHEPaPgKiiejj2L/IG397NOWlWZ8Guach8rmpwbDv5KWQP1IfGq5PF5b6
lgg6s1yr/tEttiHIXd6ur1k4gwB4ZexzZgM8dVetLjqYttG+EBCdO31+0ZehQ36288R2DiIUIIFx
3duo0DlRwm3RE7LSovx//vAfv0FuYnsF2V2P9FvP291DTaYAaWLoOzkEyO97j9z40QaQNb1kcHlv
F/cGp/jjrfkDVPH5Chqk8coY1qRose8uNOEnbvRN6XPVX68wg+BZd1wo3evgog7POSaWe/lbhqB+
ymyh7tFoHMS2zaP7btQVYB7LOLS81vJIufWfbV5fCYQDonQnn4QhyfZMYVi6LA+CPiHtZMKxXh+f
pYNdCzqY+nZEgu0on+Cpt8bjXFgsS2q/cEaMj9wFXPmff9cus1MQgRX2CgO4wgJIWZ89kTy4+gJg
NEq7WeRtGN6WYVk+SbK6tpVEf5YRydKF4wdOPYJZyZ6dUGGMlP1lsb6tfzyit025X9TeePRacyuf
hNsh2AoclPeuJUEgx0IW7O0Bhe7T+oavz7Jsk9VweQrVYdi3gPQOkRPv5T5TPuyyx3r850dQ1uVd
k1u3Y2T9tvlpv6x+ars9tlWN1/tt6MFWjgR/Zp5CuHKbDHhMmQFyG2wQzsuHQ/cgmoY6C9VZ3+ND
QZ6eeYG846OtYwzqPBWiuzjMDVgf3utELIRabjqoEwWglLHp76wFqyqm6lKMbr83TcFUotXVnRqW
xG4GBGY2JHj3kncwF4tdpCnGZhfG1ZOT13/cePlX5XNwe53WumxcH5P1WZFdyjHrjgP2g/JhlEWz
DNdyS0+hL5kJnCd59eVJSvCMM5gVHrshgFa/lW8JrHZa5eYfraNr/FVYiCjJdcuMa7APqe6rLbkU
EResT5TsRBwcakiy4BumVH+LB+DuyJj48hrLQt72ZJmeIJTLGnnOfhSzfvYSI9+rYrpLzQqBMq8/
ykFGY9Tu4OxWqOfuojK8fQGM7gNSfn6SJ5R3Xm4x0ncLG8aOxw8xes/Yy7k3zHKQ2tcAz7N9IZ+I
dTBQNdU5cdz6+/Ru0nbDDPF+vYpV7jCSpstnJndzaxdY0IUkqQRewF/gkg1m4h7yo7ILuTUoJwa6
KJNm+Wqz6JjJyRZ43fowu85pBphDPvcAPRKN4tje5jiG3WZXt1VUrIUlOTdduw3CcKkfGyM19vL8
8ncFdjydOv1JGEW3V03jIu/qemvlVtH3PxNjjjdTWaL0D4X87wXaOnAo8tsv67eJHcvTCkcalg9g
/H0ttwvY+V0xPiDIbh6BptVnydoZ474+8yz8rqI8v91feSfWMWa9MXygf2XQM83Za3YWBGlkMbD8
TtSSl8BlBN+hEOhXXDJ5Z+RjHarEHi3gwUGJb8g/g7nssI7o6528PdDLeL9ehHWv3JJd/v+nYq42
wV56kO+TnCnIHyOrt7n4Wpdbt0YRY/vBhBZhBjnRVXr7qOKxKLvIP3ubcslNHDZ51W6b5LX/htXf
PpTyd/4xy7gdWxXuFljAPQlB7DH40Mv5K8kRQtfyNRElcjDbcDa/obVCPDka0mPZRpHqy+63zWD5
gsaAQfAOv83j5JMqZ3RrsbbNIifloKEUqQETWyZh8t9ZixtKUtb/mMvefn0lJpg4D1OJrtvAdgs8
fW+TpRJb9HpLklA/XPlDzOasu7p6khdbTurk1nrt1zYSQWhehxBA1s7yr6/V9Vi5td7Gdcd6vk/H
xsVbj1AHYxhjphw4kXADWyTr8s3jiqcs45f9tx8vKq3cxMqo/jGNlLfw9uSJ7yFE+5N8XGNddQBN
L/cg6nskN+ST8u+b8ujbUAUopz26Vbb7TAUJYYqsS7hPnBBJ8JB71x3rGlDukMXaT1bH4OeoNcXp
9uuXJ/lG9ljfmdt85vYwy1ZPL3ryJ/+8d3Lr1ktufq7Lg25n/aPX5z/w+ShFI7HR2a+aQGpWjivr
7EEe+29taxe59zbPlptrIe/HWpVb8rj/POsfyxnZW3b89Kf+re3TWT/9pXAZ8DGaa/oIRt/yiuPh
TK6iFre1qnzhZUEoBXImNCIW70uYbS3WNpHjCQr9jj51Z7B56ySHW3nytesfe+RmYIYghEjB355o
+bKsb/ynl2p9gdYXTbath8kj/rPt02H/dvrb6yqKhdxfJqD9pp2LQxvT2mUuLD9ca3Fbya71P2IV
/9b9U9ttPbGc9vYX5Hk+9bn9hTH17jVl/K32XrSVQ4Ncg8qt9Rstx5C1KrfWCdna+VPbp6rsFwwI
Bgw/tQZJhLS0IfLxcpJ7Z3orH+HbpmyVdUEom2V1Xud73Suv6/AOmAra+FpXxEIjl3U58jMX+j/G
zmu5bWXbol+EKuTwSoI5iFSWXlC2bCPnjK+/A03vTR/XOVX3BYUOACWQALpXrzmmT0TJSA37Fjry
fKP5PX4h+s9QpoYM/FuudntomDIxBPF0yYsJESbwN1d8k2Jzf9yKovgpWGLSf+9z/xnc6/76Cd1P
M/h1QsjCRunVy5PutpaaTEsx/41JMCBcFA/PftOH69sdLy7KfXN7rN7L4nL9z6JouN+6ougTSPn9
+Bblv84g6qY0JndCibmN7g/728D61i6+n/uRNV4lTN7SnUFgRJsjJH/MHO/dxLFiIwYG96LY+6uf
eIje6/74x0XLX4f0TimtJu1EVuClQkqBa4DoQaRcU8jkmF9cBY54zZN4dHlpnKZbcWWKuMvS7SRb
izq1jK34hu/f6O3e/yOY+cdQ4d5V7IkvP8w7Inq3TrcgV2YBPdGiEEyKCiu7n5yC5RhoLsp4Frfo
LU4pfgHDpEb1u7iRf0e1KtlfYZ3N0knN4mCWpbsYRDAqcURrYlPVrFYu7mXP8CX4Z4GxKGbusDUZ
GJDxQL5HPgxV8Te66h2EZttgASCUYdeIqyq+lypFyqSW+XMRoTMRenJ1/oKnBuhOc4tn/nX5xUX9
4yu6TV1vV13MWcTu7TYPWZycHH1ciassPva+EX/AvSgu7F91t1mdaPlbzHnvKZrv/5IaBOrSxFpv
gY0hVnF+5r22eTRsNECAKxXFLEWkZwBI8x0+k7QaKmtnmgWmZ251HNI81TjGu6nyn0Il3SjzOeS4
Sk+FXzUL0Wtq02ErTYXuyl1Kkl7f54s65FYXGye19aXpkOCpkFN0TGJ7LYeBka1ABmG4zMx+RVSS
rOHR2tWqXz+gyWKtGWgswvPUwr0oko+JNzzPGe2PPqKUR/Q3lQs1boDKQVHUpQCP0pjliWqAAhGZ
ZfIYORZkQb09jREsBIu0hbXK2v7GMbzpkpT1F3rHbacrxeuQ6bhqJd5nVjAkr/CB33u+TKZ4Wj93
zmR8c4jWs7Lr+Sw4KA10nL5f+HVVvVUTOb1MyYsXVU7MJUQd0qtCsF1yPtsC6ISSp8wo4TfJMiij
iEWmuiCPGyPG8jzMLYSSMBPocRQIYmVT52Zxnsa4PIs9sUnz3IJ7lmWAhQnCG3nku0UJfsgb+w+d
xbNNI88ov1QuNexIIHG4cwB4YXvM3KI8gnotI/jUPIxEZQiGbpPm5AQ5Tc98uM7tPZkaLK85BNsb
qF9jN4aXft4gdAkvnhx/gtWUdqKqSDHphrsIlSsHfKYZrNZY/qWGhn2RWQm9JJKiLMdh8JlB0BCZ
DqlVicm1zLAUxUN2MfZ9e1bi1nmY5k2VkrZn8ttCXU2Pe0OgpslSKSxc0XpWZ/QRs7lhUOHCeD/H
OJzOtxLZHJB/LX5z9+PL0HAeoMyEyzJoFnBPtZWlGLo7jnUG441k+lxT9L1pkepMWqviqqYaNwus
4MFg4ABeOEFxLJHaHet5cy/y+9zEOTHUHrSRiTatUPfZpCfaUtE1ZS82+ej/U5l3pbQcHVTuTpAQ
bAZq8Nx5JIza5tB9xH32rrGUTl44cn/uLR09M5mJZCvkJZSYbvrJcudbkMXqx1jHZCsAxHn2h5S0
azhYD5PCWrIxxsahtLNur3ZRs02SKD/zFShI/hv5sR4kflxpop9krXuuoAad7DB+6M2yRvoqVY9R
x8KRBexxJYqigaXQF/Dr2aoaFh3GHYtx7h4pCaZ8Eblc83GsYFNlSchueWa4fxxsZJ9WMukHcaqq
1pWz5QRbxGE4daZg0da8cEr3/hc0fvwrCKb4dt5Km5qHum1WmQzWZulhsdz56RNGhRNB+7xmrmzq
B4QW9SPa8+5M6HgnShjtNo+Y1iGGSgdgTXMPUWdpxd8HxfazbMPjwjWQRG1kP0Qs5l0JBd0Rflp3
rHrCykUC7UQ0WJAsdmAwY7LZuBSqLjUbYJvKUhTF5UkTeX5VWeSEzdfHHAYSXcp5oBdtzOHX7d9J
4szbmHmF5my+fgCnychLRwd/en4zQ69DThG7YlP6Ewr3e1n82oYGhOQflaJZtLSIO9z+gcQZMvB8
ONfE6r/BD+WhpFbvVeUH287sfRjvQflZFGvRHvVBtU5UqE3lJFkErCUbt3DigbvaD/1jO2/6GO6J
rXmbPxq6LsFO5tX3zGiFhCE6FEOKh+G8EXuiTmeWnSMKgKgWKWGN3+D/6CgOufW+H90OmAP+fw5J
7J78ClnZ/H2aps2B3F6HcyETDVz+9deJ3uJDxrxQ62PSzDoKlh11o0EBC5HyFM6bDMDESRRHz4NY
GHo94nU5Irg+Nxcy5PLFvZPYw0HvwIuvZR2ZgyObqEpQlA6eGKMk7a1Xg1R8yFKi9a9DRVF8cAN1
dGsBAr8dKj7tjyNSVV+1BQkafzfMf9VYRIgdr1NuvifYk5K5NNnJoRnL5GAPIQknCuTNNmWdUWa1
YhXngfIkF0F/tNXqexYo8lNv5vKTGlTnlgfsmbVplC5AB3n7dRr8L6tq1INJasmrnXIqFnOKUwLN
4DUspTf0yP6DaNQL/+TlkXkRbWQKrxIEdY/Z3HOoXuNe0Z8VL8xflHgnuvDOSZ/kukZ+eQ6qZDx2
vpKchnkD3E/tF3pcsWvW04JnNtl4c1H0QWjKQo5n/5TjHvdSm9glyqXkNXUqONqK1ixFUevqfqvh
muoWugERf2EabfeI6RXoImNQVyGCyte6wxZBRq+3mfWVr6SCFa6Zevp2wDLzUpjDMyk07YdRfJvs
2n4zJLvZp0UIOslU2496IpFCtozsAkQHlm7Q/fIts/kgZUt1pwgXcbP2nhWSz2DYNj35nuxFQbOa
sIZFL/xPFbLI341/1amGRVZsOh2L3qlW+LUVEOas/DmVDHNfJ+0Ic7vLn1UU049Yvy9Eo0Qa2zMZ
GG8oeeWTqDK9mvUFuy82ojhAk9gpzhgvRbGKbP0ysUonSuKMbS+fZFhvKorogz9O5CXkRqAdKlgx
yKIrDwqbmZ0IuketSy4eWE/QsqvS6629aOkaz1npSm/wu8PtZPJ48gCMCV87ueyWaHzCvShaoWyS
phB2B1E0MSLCB1L1jqI4SeM3m3f+WZTGLr3wvM4uWkR+jzf42yDspWuSNvIp9JARBx52VX1WXkj0
WYGd6K6F07zEUSMfSFbor6racKtEUOXL2D6KDqIeLuK6kKr0LKrERodyFJoIGKpWxXA1xz02Nf2r
6B4hR7tk+rWu87Xd2iWGhdUKjHlxMEcrP4QtYrkZFlwcJJlN3ZY2mFl5dCMHFy3VDOuHQLGwAh+N
ZwhhyYdslM4KbmaxFUU0OqTUq/lroQ8gKbWOXIK5m9KN3gKmH1k12YC7styQKF4mH2RRpxvk+NZa
Ze3jwzS0Q2ZLxpMepNapiA0SLOZuzSj/HMmW3PFqU04M6xTciNiz582kJN6SCF5N/u4/dfcuYs+Q
mp9lpyqb/3a82pAA05rRQzVM9XmQStKlcxv0HVldOm+in5nsvehDb77W1gAfKFPzYxpoJmTjMiEj
rp/eutK+iq6DlhyrUHPeqzqTXbuKjFNSOBiwVBW0FLiwL8iRviTgV6soX9qkDR3lgpvKHqJvrUKC
mKHZ9YOjt/5eMq14EyaB/ARVpVqI01vTu1w49VfLuhFpRHoEh3HUtsRsC6i7hXF1TJjj3O4WYEsl
W8RplUPGhVF1LHimHs0icDtPjfYVcPLfDbc+orm416IjIfkZjL8rT74cuaI9IO/xKM4WWTaVZomc
sLT03a0omlVHiYc1t3Z46+kr6tXQY2Mjmz3a7fspDEs/mKSX763AkFaJkqvYUvXW1iDfd4fXTX1U
NN1am3E6XkZ8XNyukesX7kaZ1B/b+mTsfIXNI/2qnWe7jxmSDrmxvj6ZTa5/oUkEFqnznOfXx02b
xhYiFX9aVWVZnSO1qba6Vvb70G4M3H29AluC1oKPRbIqDz6UmWoBFsvrvI/IH17iUJd+SmRa3j4o
zRRQcbnxY0z6b4EkWe+KWafQjpXpKTBhgzNE8R+QUNubdIaKy5KXHLokMjaEA5IHGykQOc61QfyM
B5npTcEHD+BPxIfSD9XHB5nsJEbYDMJj39Z/ppCR1bZ79rHmqJvHriVnGU5x/ew0zAnbrlQeyNto
Sc/BYQndleUSXPO8rapqeFAN1ow0kJP0MCltehB7llWxBAgC4dTGYF3wr3lUrN55zhLnXRkj6aR3
jsM1AN9bBUm1F8VWgzyXWVG7U6MOMJXCuGzXFqS65bXtvPgI0hdlH8inriy8l7CaPlTDV8+iNM0Z
4JZqPIiujmIdQsXwLqIUdP6mSYrkUc9V78WbWEvMjfqp0CzrxdsMXmp9RLwqN80gNxur6f3PXN1U
fWV+FmRkYZlTVtve7/N3bO6WnRHaj8wjj5g85OfKk4Dn+4g32i5QFre6uSHMWXHGWXdWsgwbYEcj
NxHgNS3Ufgq7QwOYWmD57cu9Q61VmluarbHusRQ8t/OGH8bo1ngju6IoGliwzc/1hNsWltUHkp34
ZL8tyW7AcHRB7C4/a/PGBMV7sCXtlFnl9EgU4L0twvFzDOdEjwY9BxwokHuJ+h5N/fg5VKGxHOb6
cK7/z/42yKV7f8/2OA/pacvatwG+/XP+e/3/Ov9/9hefq5Y9ym1HX+mZES17JuzXoh+rq2rp6sac
68BlVFfRkDH5vdWJLoAi62sx1/11LG9OcFaSs4lU3oliY8xqS6es5TW/jPR3nYx9tJPp63s30ThE
jrOoKvQGfvEgpY2BYBLN16BUvb+yuNfdDo6Nmw5K/iA2g873lXev6kKpy5UaxPLRLxHi8ZASBQjt
8rGZN6JoahKi+1s5Ld2O6Rqsx39aRf29KI4QdbDtDllIQtu96nameznhoTcN9kPB5frWYf8Bkcz5
iNEz8aMqsp3joSVVB+txNDvnmwaAjmih0z8Yto3haAxvJU/kkNVX1MQIj3d1Ia011ZneIDL0m5az
CuDpK7KsnfiMICWdrysb44QTtnP2WoWFrvncmFc8qFy1F/JGDFwHNG2t1s2wV6sAZve/Djs3cx0j
yBHnMvkSDWLTwepe2SRZoUTvrJ2e6AVwnca7plYsXQFEt666dbARi6cJposGOwYIuaUvGIKgi4mG
aiOVabdh8gcWX/tV6s0niJH+LYxwgo/bpnsI607ZylGT7rwh0c+Br+KJIRXTaxIkv0g6TH9xcIAd
/F7SdehYWP9e8ZPZaEPrn8u8rq/5vNFkhodBDi5x7qCpsxSpJmXDaIqzkqCLB5ksr3onb8+iv+iG
wdMK08gRAzTgNPHsyU7KPF6yXXz1gXWs8KVMLkCHMIgwMEbTWnlY44NWnQ2/jTcl0ppTnCKq0AZ9
Olo2mcWo482DlfbhLgdlfHD00NgR9sj3zjj1+7Qchp0kh8Uh1XKMfbwuPMa1B+Kpt+xjXIx4vVYE
ScI29tZR08g4MMjV2nbyAaEr0GUAUN2F9YlilURWe/WgPcENJneQJw7ZQGXXPU0tVj+YOw/PoQEe
udUXXRsQlPJz+aVmDXoZDLL2Otg2LG+4p294z3SLMhyHk4cPFQjqLHHLMQghYcGP492E4MNLpu9x
ba88/MjeWb2u4dqEs9Z+Cp/IJf0VmvL0XYq17wR+kZcbPoFy31bXacPL2ev1TTefwY7w7yAPrMDi
YWBCZY5AOkkx+Z6Tl6i2+jeHXAOmgGl/gI06XKrYUmca/wR0rTo5xtiCQuYOYGZUbNNaASQDvG84
R9BaGJQP20yXwmdPcqyzpaCmFUbwgd4huTO8ftsl/fium8ydFMV/tnPuFGXMcrAB8vAekgC48ou+
24qj1CjeVVqv7DNL6V1iifkeRVDEVHXODDYcDDm8ZnGr0keAiKKL2Puj0pxbROXfLffuQyr4hHzA
/TyirixtdGgs4C1THAPPRtFg5dhI7WuLgeV+8OQUfAWXJIW3TdyyR+kxFyHaOauxyfG5nIuqPiJa
0o18J4peUikL1InRApMHRHKmxaRg3qhZgN9ToY/FYXDiEgcL9sTm3kfsiTqcxuldq6Qo9RnZWP+P
4yaAUQUC9f84tyj+8dEWPgI7RkKLP+ruh4jPH8Ji2qfJez0GwTPPXG+RR5axUz20FV2mPcmO5W20
PpCWU8bXbDl5dDHLfCtK4iBdc56aNnVOhiFtQRdNZ6etkRQ2WfPWDVa50HrL/9b40jOCIueHrijr
zOZxAAd86SuZGtIBKG+bRr8IZjxAB4m+l2EV8dqpm/fZ7n4ZG21xIs59kIG4nxAKlKdMKYM1ONNp
Eetyebo3iFYGWL/76Vjy5I21lNtXUmRwbp7PIA4RHe/FzhyshdVXrFn++yF/nVoaYvRCqveakKMK
MHP+kPsJRDHp5S2LX9HetXvJOraDjwER1qE4vkhdgIREtS46JMdLYs5PXyUnw0AP7FsdSl8slRJ7
axEqOFkyxiWRDOr/VpzrcOruT+G8EXWkYCorfNFYBZlb7w2in6grKzld6z2uAKLYmFq2CsHCuG00
Et4vq+8hwgUnl6sPxR+Rv3XF+GoVTNqrsfaesinrXFLFuqvaRtAwrSF9sDWgKhEQt9NodP02J6sW
gmNIzj62VTsjcWCCzE/x3pLDc5bI5TplrnuRYe0SMSB6nRiVRGA9T1/464IlMW/7LTYhoBiTrn/i
Kfru1Yn5VRjeXiaQ6UPCQdcUVzFD6Ze8aEzwfQQZWNBofw2jc/SyLP/S6uibpBOl5mlJAj1ZQ4bR
4Yalg1owQHqmU9q/eFVfwzRnAiFaBysoDkGKFFC0Zlh4Hr1uqheiNUqCFM9LmHKidWzM5FxJ+mc8
n4kVj+whqcon0RbpNjEnQEuMycOHopGlc4STEPu+MYUPYk9s5NT/mFS53N2rxB5uqIEb4eNzO+re
KluptYlYiFqIOqsOwE3aNbpT4KDLe7/758h9eqr13Nx7k0rfKcKVCiXS0xA7BUtEHosnSqIcHLtV
DjI6KjTrobJJJlAxokFsBhtq0FKa+1SSNJbr+zGKJ30VUwHZ7t/T/NHFsCI0ZOLk97N12HQsO2ss
3Nt5RbOXRHzEHz0nU5KW2GHprmY6CMHm00t9hUQQBesfB4qG20eKPzBIZW/t6PrrrU4Tf8H9w0cn
5ifoWa28q4PG/a//07337/MqP1IfbsPtb5ivgtj744+d/7jb3yRabh/aFulDBNgVqfjGaGz5kM/d
RAdPrwjziF3RIjajuPxiV7db0A39d4cVoZPU9mtGG9ipDfWpjsNyWWFg4YdIzfw6+2bk9QhDj5zG
Tt6ZgTdtLKf9SVru6CaAFeXwq1NjrCN1Ez8KBz6Y07e7IGl+VKnnrBkzHWwQpmGphq5ijjPK1vky
JSyyo3YhVTzIAc3q4PBthxhjjbuVXcWvzDO3iPBe9LpzFh23HVyP8bnySpKL2xfFHzgZMj+I2PG5
k+ujFaG/LMl6IqCzSohu5br6Lcj7o8Sq55hjiTiCYCjmBb9cYtEhRu+7RUfMNNWJD6GkXKsmli5y
xJS3wM/oUnoHnbEI9nJzVT90yKSS+HSrUzBxWUx5n+7uR/lE8ty0ArmEb6p0EQ1o0L41E4qrsumQ
ck5PdflUJ3p/6RkINVYFCz1jSt5PpIwAL4v4Q/wXqcBkBYccbA/K1oLs0AyLAamp7pBvaCTnThlw
AJs3Y+Jdqx4df5ofLL83yPpnkxMtXqIxG9ZqDmtM1GUQGDYTLmsETP+paycGEiBN1U2Ji15uG95D
Om/AUTiFVV4aE1xT0sDFGRjDXKZ5EyZasbVHa1yIIk8Q7RJBo0AwVN+q7vW1qb+FRqPtRZUtlSpc
smHCLrTOV6JObDTVU1kmgtkouvzRADFPG+vbB4tqQ81Z3x3zbCc+WNR5Qb8wnUZzm7FixXr+I0Vj
GMvZwTABEM5VBmH1s2VJbu8H0TUvVjmC4EujKOGVNfNfQ1h6u17RToDIk+OAWdVFbOwJ1j9YK2N9
r0vGLsPEDTJ/LEuRhKTR0/C8bvexERsXgv3G7dg2NFdT7uF+FDT1MstsJm1egsfQZBT25lbGIalc
V3miL8nzpT0oDPUwD56j2n6YHEYH3VSyVlS2+sVxYunBCA/+XNDC6PdmMKqPlqjlftSTeVqI3gf3
PxIz7v2GGMpRMvHoFSey5NzEuyK8YHjXnot8dG+/qKkIfXKNmwVU5Pohr1L/qhMku6pR/lR4/nAQ
3cSGIZm6wBao2Iqi6KtAWXeNksxxcZSoQ1GRIEmIT8zhhqUj+84lyTTnApd72mta++l7FZSQuV61
0g4nqWjhRTbKf9ENAuaOlfvgJHow8rvIoaIdwonfXz6GzVbyHfOCWNS64CBWrpTAxstgmKyLaFAa
4J5yweKMKIoGgCn6uUwYMOK8IUGODRqWkjVt2YU8f+POON77BsROMTOrrU2iltHaHsmYAGcZXAvU
EC72LPFKsyCjLa2m9Naao0EOh99yBfUcXvWmRhuqxcQPBuKhtpZgKjR7mYgNY5cJtyzcPNVpYLRR
+NjhSZiFeDOpzwM8/HtvLsLXe8savPzw1nDIv5utVTzMofdiD7vmlPXrfTOrhNo5hVHsiU0vEiXn
DZNaEidFJejaduOorHgPEcCXfHwObolXc563zLC7epfViTBLwyx2Fj7cN4yRkTqIcipUD52evumz
8KidlTTV/CfgTYTyyBT6I6ME7AYNkqAA3N292KhlM0wYHFUzf+PfXTVxvsJYhYFRZ2AfRXPXTShE
xW4EdgbkfxyxzAE4n0U7KHu3K2aPWJDEcEYi22QJUVzFWzOwl8McldnAPsHuAIUZ8gV9JY2ahMSu
/Tm2+g8PWkSSl5sB+y/XUJ58fB33edu9W1zWQ4gd2LpR9M9g1J3VMGfVxpwmdw48cdKV+H/vV1vs
iW+ANaxgpftcKwmXtIPcqm4V+/q2wahtb2p5sTOZJMRlVC0kud30uvmS8F8bxoBCH1GHzDfMT0Cp
GJPbAOknyXCjChHzLErL5oxra/6yxF4KtGFVggXhvdsp+xqyhV+aLHRpBSS+OBmOf1wYJMpcN9Op
QShaylKSUo94PwG3MjC+9DSQVppxzPtq2NeB2d82mh4Oe0+dr1w6fqaKWu6R/JZ7JyuBjovdzHY6
ZSV2hfWq2BOb2PJKsp0caBhz7nw+27EUWolAh0HHf/1hFY6V7cIUEMCsEZ3/TbER//C92KYaZBkF
30xv1jBNc46iuBy50JyK3WYi4JWl1ujevxnxO70XxZ6j9NhbIeDl4Z3DCWSjzWl/943R6sGm1Y1D
POfei9+B2IRzsWeJYz2F9VFUFZ6BuYNvMxoRtgadcDQwpY7vt8vzx0SpK9xHtQwN2Kwau+1ardrv
YiBfiOS5pjMfotSxMRAbUYxCKMRKKP2qGFL2B4whm8VUWx2uKFI0HCw7dzVsupp8GBd+irVugD+1
K9slsxhV9jbEfn44yfCsFDNYl/EIvrE5hnNI6UeWzldq2qEbjU9pXgYLGGUslE5FcDTJhTn5Xrtk
vb1e9GN6ThVeEZlTGq4DZfUgl82SR0bBEjqRxaJsd+AG5qntJF9R36vbqcdByLTxpLXemqrJ1jqL
MGSxtx1eLLW/DhuMKHECl7qU9RHSBF1euDw0ogddVczlqIzSypMabGE6dQ37Hzzd9KLpyS4rCuJ3
WBKFtf5R9iWehWOyBr8UrgyEfnnTHgO/khe8HFEmB3nu1ggygvYI+JV8koglXUlm6dWPCKqgpVoC
ZQvXfTl7RDcaWbiEKFicXk6F2uNvbNduAaKitok1dsOv2uLC2J2DVQrHT51z9Mc4WoYYbHlZJMM1
xaI0VAhXdzLgWw3/8xHTzLL7FXkosmUyqZbDZNgbD9aNVDTbRg24CHDoQt3kSusBWvG618mL6V8d
ew5dYgTJeKz+YfHqnp8tigI7xjJ3WbzRpBEhsES+f9tLG0YU05L1x08Gz8HKHtHvF5IZwyYiTcee
GHvqaHNs8Gikb/KP+5kzbmP7OoBA2rLiKR9JpsU9w8aBQc74ogtUumjmWx9gsO3bMl5brQ5zCtVT
IP1qPLxlquE0/4LUyGxOSTD9NGhcZjUvypJJtmR551xtv8oUOpLKLbpU+g6zprFnvTGwcMyRI90l
IHrM4xoHXBOdGApuNyGcoOmIwqdYTpZmMyNFYC0vBrV583hfuFBeF/gy4w+asoRj81lm6YQwIaZu
SVbOCNHLOLWltE792ruOENen0v5eJLjq+bL/beykdWMzEeyVzp0HgJ2pBQdy5daGE/yQ4LAu8gFv
YmWY3p2SgAUBSEX6aWGRCNdIC3eaQiTPieQrxAV7qY2J6wXd86jYa4xwSR8JSMWSdJnVVmZIUvwV
l0q7nsqhdccgKdaS/RpIWbYwotRbVUlGfKbL1oYp5ccp4IR9Q2QwVJQHf4ga0JTjrpW/MfMPls5o
dau2eqpjrFor/LqI569Mp/hQmg48C4AkW8P0uOleycjVgB1FwRIXz3TBaFBZTvBXFw6GqYtmHNJF
ZAVbQ5fkRQeyy4z0V0BipU6SJJivhPFRKbtZhPuKDTFUVtqtovkGbeOb73TfPL+sgDrlP6LpfVJj
4GtJ8EVyburW6gsWii8d+ZKsukBL7Q8OyNR5baMZWtsl1jaMrUXIjCRg01N/Eb4BYWJ+RL1xzgcW
7RPnqKt0S5X+pMmM/nmmR6sO1+GmqI/e1GIgm40b7HlN3GWzYDt+xzmbePVznLWfSouhvNyMFz1i
5N9OM643JxCINToLfTpP6AzIZEvOMGBDn9/EsspbgGDRt46LtKgKTIElTdoVA4OsQFfKZbPh2stu
YhHwx1LgoBXrKjW8K96GzYqlnWg5lNaLOaSulrU8CCQwtEnyjsd94ioOC9511YSLuk7fyBdF5Ngw
hx7iEL8ksjfNCiPh2SeWzOhhVUvJKzD/K+g0e1G/dSYEujKM0d33OztUf+RS/CMN1a+61DALrCDz
y8yhiHBvsr4d13bKYkGokMtuJ+QRBaP/rhAFHVJgf/2YP8lReS7nQFU2zguxP7Xawnqh5w8OSJWt
O30B965aDZI5y52Lhy6IFmFuEi2ZE3VLf9jlCi+FlBwhE3gfrBeemqa/jJRdlYYPFokYiyLJz2mc
/0o1a1eW5rc6ZOI16JfATlJXl5MtiSrEg7wGv5beQ1dv9/sGNzMfVLVbkoG+arUIIk/fxa4p4Uav
Ss24kIxscD1N+rIhGwVeRyJ6qK10TKXUxjI341A9Y/PGMnSqb4gCbIyJSGaQvWSDvNZx9V7bgUn+
MDkrocHPTMrfHTmP9t3SD+yZIfbYaQG08eR1nJrEhT8DLnz6ygfzTc3Ha2cu1dQs16Y/nCbQnLEJ
ea7Gf1IxzVMOxtrOaziDucqKml7vYs8jTdvc9KHk2iFe9x9jWHw6fvJsFu1xMMlplPvXoEm2NTk4
8cBvImrqNUg20DTdMQAcSEIbYLQqMdy4YAYuVa5WcX9ClTeSbVnnPUHcEWYcfGigAXhX+Mbn2Ayf
eFOnCyuRXmobkE0Tqh91Gn/14PS0cvhAX/aTtF3yYrXN1IW7Vk+fR2Tky0TOH4sWeHkIh6mLyajm
ejzpmIhtcpYByPnTiB3V04YFSGBq9c5v2yueRngI2sTH+8b6Wes1aAresHhsY/We6SB/ASgvJL3H
8lLOwDYlR7XJrjFonoUy9cZKd5zNYDq7j7QG0AdtaJcPRgNvPyZZfiQ9IsBHEzf2A6YY+RndMCl8
Fth0lTuy8IjsEBVujC85bY6x3L+3/FFM/d5CkjAgfSavTiUdePI9kVxWLNrW4tL7ZwVn+txQN03U
b4fcW9fbus/WNZeFhwQzf9YOhwVreyHj/x4UsFWcQ6JU2wY/NbnGWGxwjnEO67PVYtZTsnUfcvf2
tvczSbBQjslPy4bqzWybo+o0l9ZOlvg5XIvG/zRS5o1IyLBu6JMPC009fNK8W7I0g8uDjvXnxG+D
FQGw8RnDhkrpGdEMK1uTSTBuNzrzjJ3DbDlPz1iPVowDQplYFbdL+2Y2BJWnxB4WcHgekmioF6UF
EVDWSTjSUv85N5OfRTNUi7RJerd0WhwjER1WgbzrZOfR0hhEjgHk7MzvDlrNKLtovc+24b6bWnVt
AvO26u6kEb2DnBK7IO5MKWE1tPRAiZI7BXL3DQYhiU4+ITSN2GHVaVxki8uI5cnEA11J3Va1HAT/
tr3ooj5106c6hRHVxZK8VjWYDXUVPmIA33iw7XnBMZK8Oj/koW2PCiAyZmPG1vaaZ0kfwW467afe
QBofpZC8l/azqp2134EUrUM8ip3YcRNCBBULHAmJ8W4mS9w8DMJKPVqWPhGBVpZTItbxNp06e4fJ
5JsVAu/hDd52xQ+lYWw89tyeOXydKDzqUo7DXA9DMeLnUoaPCo8fF3USWU3490xhefTD/Bcmo8FC
V1qWlbQXr7YxKsm+K5Dr7KlCJaHgCOaFNv6c2an1y4PJYNFvsnPnsGiIvwioqxMColfG2q82ixZL
w5+9ItThazSYAcR2N5xth1eNObqx3c4Og7zNTQykohqOavkWqyV3R780q0l+MLp0YDCexAvdZgxm
JuRt+OGvjnh2czDymZBlDPDehv7FyPuVohoDAytMM8L/o+u8llvVtm79RFQRBulWCAUrOacbypE8
yPHp/w/Ntdess6rOjcpCCNkWDHpvvQUbbweru1WGsdzHSnprhBTkZNJK3ZRbA2SqquaBgjbqt4i0
jcbK1wBCT1YUfuJvhXdqCmcv0iquAE4a5RfQ7yMu0n1gGSPJwC3TynNeYmOGxb1YZbBtd7MZ1usG
R0x3SLxkNk9158JN7X5M5Yao5WNMMKsEhMbwEe5dWvpIGW+TXoiNKqs3TBZuOjnj+FwsFs3vlSC4
enQ1xPpF9FQKm0oIDpQDSLCq1JC6s4ixmYSCLp0tpCWTaEh78BILcY81oQoxP5IOC8h+mMhst/SN
MKZHXbWOVcIVGPEfTgWhEkwlf0w76NdZi+Nw7keatY2t8X0eb2DOPGUwUlfkglR+rvF/Ikr8jBID
2shMv26hVWqnBYI3XxSc+RZum4d7yKveHBRtYxF4tHJN5UEUYtNjcLssUsUKH1SkUBME6u3iLkf6
R8rCphgHrAPf+sj41C1l2gR6j1kyElIcDWlPswx7OypC0+XsLxS0AxQmxCZG6Feo8ds4wiMpNX4N
q5UrawTuN3FNYt0EQjSxF9TVu9hRdVzl7HVKyulKcTlLbFP/AHD5IUO5PPQpU2udwf1EVFGqa/cY
9uVrqDIIKA1traaFubzBj8GI17rOYN9Jt8LEl1Ybx52t9Q51QFJ6WM01uKe0r4lWYUfdHpSYs62o
xarJyqckk8iRrBuMMddzQf08tC6pvoAUKyuLtgOJ47h2zmcLCnspvifN/SrzOVlDZCs5Tbs7Ww5v
djN84SS6m6fJs3TtvRhjE7fkAYtexBfBWJv4kwzSYw6iluKhT+27rnGQZST5qXc6BiiVyiDbfUvM
lkT73HgM2vtOqFh14yFKghiJO6odrMdInjJTHIVmcemGLXlOzDFq1b6UdB19IYd1FKu3BI486T2p
mG4nN2E03UeB2cMFtO8YqBDgkgR4Ns+vjnvvWAokEX3x4svb0WvbhAKbAhP7unCd6MV6wsWWmPNV
X3fMG6KtUsqTzJ6wzXMZdgY7zkmvLiPDHxONTqzX2FWPpa/oluE5N02IYSegH9wFssHdDs6JtP2h
Ul+VLGPU0unbYMRzbwwIw8uwQavszgv79iuqoN6bxp76opEZBcZgr0yqSrqv4aKmeyppE9fhjJSq
2PW0orf4GPIQMlfxAri5sjI0z3GS78mOXiPmlNPU5Z7S4w2YuPq0t6eXQsSZH+jbTDCQluhQ0aCG
vkUOTCG611SGC0JN5x8kfGuuVXvcEJiV1BpIK3l1yjZBRDpZ6dM4cvc2SfXelAMlR2+1jAkbxsMR
IdGu7eKh/F0GZGSkUXluw2hjECSycafxUKb6Z6Yg2I0SnN8Xv6Gq/YKR9MRAvNgocFRWFVe87yo2
vaHLpTQMzVlOGxcX4GkCbofPVa2DNMSdrUAWWKFEyJhqJQ3avywAC4nj7yLIjqqtYGqelCQLBSaj
p7jZRRhsrCAt2au60L8HA9up7EmzbEnilvZua8rOnkfwExc2j1F+FwVWp/h1f+M380FFPWwqPTrP
WA7j7JumHmmwuBDMlzoiwvV25G7KpYjgUH5AiYH63f+Sb3kOXCKWY9YojaDzvLefXW08TDVmJPjM
kSVv1Je+Fh+SLwtLlLs4dfWtskQuR+V0zEwV1/dYdps4pk9Tqf3LcnjmGoUGAql+WQ4tvw6nLe9j
Ct6FGN9Ge2KFnlJNV9YkYG2fEZIGq6EKYA99u+NL5RgvYNuPdt5RbUJMNWcYZ0RXI504ZKlLm8oS
FRgUvFybkGzBeqsaes2baunvlQaXKoczAWB7X/DPW8nBuFOyFMhQGK89c0stHPo16T+Ln4obHiNT
PIaztdMyCnQREsrH6kQFgNMePayj491adQZEY5yEAaxu3Si8K39YeAMmPwPKyjHq7zJBp2bV6GmS
gVgUob5GNUENk16QBzU8YkCabeBw3SZ2f2SsgNBPyc4iC9s1TeBxWJxbJ+NB+wil82F3zXOjcmKm
5jPZFw+6JdciJKeQCGBcwAmSnW6amqsFWRcM8V1jqK9da34qdg+uDNOtMciuS1TAmIT7vz3HBoqJ
fl9157TCB5wFABrcYt6svQVL8+oo4XHGqRBL7WOqWzPAXfNVVuOmspXnjEjilR0ZgzcUFN6qCZsh
4Gyhiulk4SIVF+rKFNlNEbSfUiChiLoZU0roT3X3YGfiYORW4+lKR00lod+rGFSPiaKsxZLP27ma
jxScKPqk+IryaIdxxU0dRxs1Nb8jpwanqpkCkqRKlGK81afynFoEitZVti97IlM7tfRhhX+kWgNd
VCeh24z9JGXwnLTw3wKJcbDp8yscuuhixxKS8HCUioa/k6VFK0SPwWDcBy0SiiD4naXyqBMlNFpF
9Kik73gmSnPWPSVUYWMN+nnCe2xttNqX3bV73Y0fioHJOgrA7zZY/tlR9j5p/Usq0VWTtoD7VcHf
HA/nKR1ORQI9Lwg/KCE+CFaNVnbRb8xyeu/KRZenciNXchdG4FzgPa7DtqM2X5DKccsUL1obE9Cs
GusEwOugCdG7a5JIkTbymGfEKRXmfe4Mggm68jaHw1GtsJB25UlnCRe2s22LwvHyAZM72frxEL/G
WS2838osv0wj+wzKEq6lXtzluDW2ds7iYtWkLZkt9niHWQ5+QH48LCe02lp5QGf0oCs95HSUv6gs
dtOALWFENmiSqIB6new5G+Gcz8JYq8xU8eAK0YLIwVO9dh4TkhLjdDOH9gEF5Yclqvdsni89Pl+M
1awTV8iLleLWpnRrVxZwMJ1wq9eJZw8dhGOFtKhkPiNeusG1dt5WpuGb2Btw/9HIo8w8R+fq6me1
35HpgIs+NPDR6TBZ548qDfd+tAFvbPCUlUFFx1ksT0b23Il0TYDqbR21r1HPCHw5BeeJiCmIJeom
tDhR0E+c5yzYgoi/BnZ7Brm9BBjl0yWgQ8sqzSeF6JCJ/KGN9Ld8tASNXkRZi57KcXF5Ei03Rhk/
XKkCoQooA3hc7ujGHgjVfi3b5Ivu9xEVaLvHNp9M5TlYo3t5NctjXQZvlAfwMSJKlACg/qgwyKk1
wla6yUx9J9d3sIyA9ZLJoGSoQvIhlWNhl8qZXvNlzMF2587ekJct14VpDfT0o7vJZ6xoZpGlO1mf
ZKEwIOAAvpMqX/S9qwkthIgDZzfOCrrJHMtKQrLC0Qlv+nigacQ5gdm+4pWJSWzxZG6nJtdulIwJ
VoUSgUmETaPmRCryDG07TW61Rx4Xr+qJDKZRM/J7ZWowjbfTZnt9+mcbNvQJ12WTBWsbCQdG/KXO
vaolbNzOC7IMlvSn8dURMWbcBFhY9jh5lTvtCxtJOiKndwscWRPwT22jU3b8PZtZo1DtRADSh4k9
rc3znNXNtqdCrwfuYX0NABm3D+QLf3Rttii7uPvMyrAXWu9u7eDXJrPTmzLtAx4Z95oGuluiipCc
4+xN6TBULQxKe2vQfgLpcNFQYedB8GkkovOAiJw1tgHCNTBxViV/k8Wy5FQ38bCUbJFyiGw4fIH9
Fbn6V99A355YhIMu2OPEjEE6iFXr6i9uium3uSkn5VQtHxcvExjDgj414HzvOs/452F7KEmWmKXX
T8lxVq37vLyUiehXSTY8yJDpc+Y4+7oUQJr2JdVRk9vOdz2amPiH1e1kZnfJMjpwlRzYcKwPQg0H
r6kNrgiXFHhUZTfkY8h1FVYjM/x2TXE9cFkbe9kLAnVMuredEUYCswmYHaqFI4Fml3iipoaNQ2NY
+4lZXuqkfx3zJWhxTPptYOS/Qzw3pxanjRB4WzXplI3Q5QY7GcwHDMN3I/U1nuyTG/7qjcFMtiYP
zaHhLGNHsjwmD/nwHBgx7kIOPVoUGuEKifVqbPFyGIvRc9yE3tk2hxUz1W0Sq9pL6rJa4x1LdwvE
MubkQ2nxQXSgL1YvzvTYj5aavzS5k/lKLWKIFuErHiNI2B19i5pJ9SB6sAwupEOb2CGQQ0Cqzltg
T7/XEavrfMf6Mm2dFYIhzTTdEmTKu/SDwSxsozrWx4ySPx+AKoOe4QoWKkjcmbgP7UgPp5C75MjM
8VLL0lA09Y9ahiGgamD50hcltCoAK7P8TpMK7xc57LIJnFnLTHevi32bt91qChlMNTPgk22nHx0g
H3ebQllJSA9NVkT7MOmXAlp/M5G4rEArQ+xOxvpWzXMGK7r5WSyjp+C9AmHxtFShdm2PDZglNNn6
JkQa2FGM3AUWZ6UsADs7Fd1Jf+7R13lwVErflSYu6RNjD2tJrOkqEL947gbmZZwwOCOk2zrCpYLy
bjXWaXdXkZm+bog3Wgz5D+Dyp9CsvKwDtxlx1NAGYE1qqXKf9BWOH9wRokoEXtXF6qkd1E1OTbma
bJTT8UxiuVAvbimMrVC7aoND5H6uEntlpdKPdAJb5pCbQxiK5jCAt6cOBPckHZ8tCclUbZ+YmvH9
yxnqD4hsEDfJTVYAq9O34lObWESv9Bu8GHCRqGR8bG3mp1UNaF8ao4IoFj/IzM39uTW4GQ/NKxY9
vjSX+rNAGjf3ezNlJc3i4llas7Gz9QI2syimG9EsM6EaOg3xG3D47LSmrs3IE0e74YuI00IZBALs
BiCQC402yzKf86zOPVuTgYflioTLieq1TDwi2yQGUMsleclGPiKduISNrDY9IcSSp1AdTZG8tBb/
20BrrV0SpxCYuOyR+TzXFn9xZfKR6IlAYkKLZY2RjOX0L6ZrQixO8yNWn+MhLO5UIBTOKLkK+Fb8
KG2w+25q2j0+WyunDUEjPVNnqiybWY9vOWXhJWG/EzTuxAvnRKx2Qm4ZFht4xGzc/lREhLeglf1Q
LdHe53rg98n0YgyoLnu7f2oCtJ7QgOqtJIiGJbq9jPHMTsqvICUIWCf8LA2rW9tOdxMyQwU4dHWM
UcIJ2Nwqv/Fv5l80Jbe92imETzsoYHqH2A2JMKEq4dPqIHQ6YSMdCZuSM9kMsFvjQkL1X57E1LLc
jFLfY1RSzJQVJuecKLXvMTQ/VP23H+dvrGcIt8Ao3Kxu58ZSccYJwKGDD8y3eLfQrY2aoaBgZIh7
TYPIBNxDGfrzwIzZIsUniXq/iZQ3txaO32k1gWtxWpyY/Nl+Njuk4wlmOoy9PFWj0qHPQdxLxUpf
u8XYR3h4YqRrbtv7xAimGytQmW3Q+ggJJccOi3Gj4AUPD/mhVTJ1Uzu3eFxQGKrTcz9qu7lRQYXH
+qntmYhYQ+vpoWy8cXA1CsVs5rcPT1HTvmUWIzLjV+/jW4dunyaYu2Lfj1CNaAe6kQF05CrU7Lsa
3fglJI9EKQizJtxpPTTKd130b0ZIrlcWnNIObqXovgcHQL9MgOBhVz62gALkvbn4/koL8MN46gPa
wwT3Bh+BzoeyqNciezqMNtEFeZLcKaLEPd+cOOXmslgVUFHWWk/PZy+e+E0pf1Rj+Gx7lYrFGnYa
a892Md0eiuwT7gbplbifMu+lM9bt+p6/KOGsihLgFzPbRljgQjZcp0qyy1UCnevAuK0aN7kpGs5t
o1qH/JNXU+lCD2QIrlWu6UftMJxLxzdgz66dUZC20X1MU3HhDptQBRsrUSKfqwsJD6TcTMki2G3p
OwhtgyA/l98JIitaheRBV93Aiyqg16gwY34COMnCortIC2Wu8gXWPrwr4Y7pq4q1kzj3DWO2eZRf
tr14swhao7qBWNfzrWjqvA3dubnEy4MJ+pbDpL25brKyiigjkIcytfhrmyWCJhh3OfRHOLk6aynB
6o7i4uJf99O6rFiHg1J7TLo44TxQXxrsJdaartteaOwcyzLXYnZfwjgSqNzAtIsmH/w6oJHJB3QQ
yaoei2pfjc1jb5fzVk+M2O/r7DxCGWN2zHTOqLNqy8VDsLHTpfgIj8xqmcRRwrHGotLHpgJ02Dfq
pjv3pXOfSf6hcs5WeanV59ZtSzK8Nw43fafEk6VlvIHr2KUOJkB+YMY2Gj+HTsNF3GYsn3Tas2HB
LCyb97LCyQVFF6VQ7ru1fcmZiK3LWTQeRasfIB3sGbHimbMEbQw/ST2tA6tviS+8Setu3GD8DXMx
OLtzeAotehXask2ql5E3KCl4jDbcaOQPUOSMPyy5mEfZzq1m1HdVlwLDWOFzNjH/FNyXQhyka2X6
HckPTgJDO8em0a9bmYcbJSMZodKcX9uEo5m3z2PbByuBDbJnT6pnNxPrszF/i9HZ1QYx2cmvbXGC
znn2VY1oa1W7pfZTCDGSU3gYjPKpTiFTtJxcevOIjuPg1jB8wiDyg7jGxaPTV7YrvhbFCYU47iSN
qxteoNtHHeZ1xvzF70Nr70L5uUGo+KQtMeNhqTBtL/gH2OK7yRBboiMqAF83Y+BgapNk5CUzp9Zt
MorwArmxiunSG0wPTBG8RbcwUFhVvGCY/U6Hut/Xp6lLsy20jP3UBxfiQpC+gEWk2ghVx+aY4TS9
5NL8qefxJER3oUrFtjg6pAF7cHYqEIKaTSo6zu6lOmOOcrGSSFDONjnIibGrzHavjeSg5+ODMs3a
qYMLpMMD3hTxLq8pcVvX+NFTo1tJq3lRinYG50q5GfB/01FmVpCeaic6tMzSwNw+dNG2R42w2CRy
po3Stu66mQvPFRFnS3yX4czghaz1Rb3FVmkPZ5Jbearq6PvL98wiTiwYDRKnlZ/Q7D5SkX62dTRz
9uvboeJ7ETHhheStb6y5eQ8NQMgkWeT0CRM0g4wnvXBCT2BRBsLAxNbk39zX/QbiEyvsTdImT3z/
9/ZnXdbuOgQvAKYF9G9cdaUMtFVm+DM2432j2z9l1r44U/PAFCLw9ETBJ98mOMvFUaoKaAeEtrB3
mKMqpAZbAko2kQfOqsvnipZfZepsB8YBo7RPLRgcr5LwxJZplmyR59OpZWtid/b9aGH+cDMZ09bm
CpJhsc1ZuANLeTW6+BdzMwnyXI3bQoXWhvw9qn+k3byQMwUaLYtLJTZawJ2TNR13ZXeXix73Y/mp
pw7c9NHvnBhKnSpKchnQnZZL/IwyQbALtG9b/2Gg6fjR7J5GKGlrqWGNAPU6rlQ4vW50M5qztkri
6FQWCqmVRn60UKulssq37WSqPrQ5k+pi8DppbbVhDHEbKysiWKp7nQPjsMbln4qbmqY0RNFJumOE
8NqtWlb47VQmP1FRLaZT7d6QCn83qZzCAsWhvKUJWzLQpuFZmyP3ALLhjQ3Z444Za/5oy8eorG+N
jiAIbKr5NeL1kMN1dUDL0XubJyulFaoYl3vxpBJcZaRHPPXuoH9j+jeWTKxGhhgj4U4wp7ZVq5T+
UF7aWdUOMu83g1TCdZVSlJXNrpAadSuYcCxjvr1R+k40n+KcBSiIKumrZXsTOgS3hyqxCzCONFdp
fDdTkCv3r9lY+3XfUAK04a2iUfQPsvgOGehVCWGUbqjEa2XSP6y2ugi13eVuNvmtRr2btakFHmQg
FspwZAmG2zY0PktxCA1WTXICbcZhvy4ch0KYyNx794eMlA/AL1E5z0xQtiMxcGhaDgZNaRRSRoyh
fkGwcokG9RIPHWwPbV+GWb7RgAes3LoddXeh8lCOlhVBihNc17LWX5oxfoRhSTmKD5XZ9gg1pHWW
s/EQGMm9YE3ZOHa3Tet565baTcCdHLGo1xUMyIim9JMENJLEziSuV3o1GmtolDxzQoqdEl5Mk4Oa
o+WOi2g79drGbluqEsBGl8yCValkRzHW30HSf6cNs4pkXmnVfVZ1HRcNkr+geNUj6zsezZ+uL/Dr
19eGmpVbzO+Zl00YK1R07Vb0CSTLwL6UNeCZcjGK+TEy7efEHneqbuyriFJVafUj9jvIPQQcnY4b
otk43er4qwnFr9SSGwbWEL0rNmbFHVYdPmuJbWD6KQxBDlu6B9S9s2yQuKwtXubAXdfTLLZRqz25
5LBWlfsWdQsjPo6OygCRAqIdKRD5eDRzck8LHYA7d55UXNy6oLhgeNTDvOofqh4spg0Rwxa2dUI4
RqBdUN7nCBlW7jwdZeeu49kkRYldmJgcDXxSGLM6G9Op7w0z/6gbssoU1cZrH0Ka2j+6AnjZcJEV
mM7D0GoUbOaaJZcJNB4J0HDFU0pAJ3IT7MVMo/6QardWYKlWpIaOsX6xNJvMUHwDEzD3rgx2yy2P
ucDLLFNzJSKJNh2pT1CZd5XRnM16dDxmjbTdhNatlMq4zTqr8SWcnsGB+Ti2B71jGhwyTqmVL5wc
iHoEW10NNQ6S8FJ1m692YF6eZRp9qb0HgmdtjLWS+9q87bTuOVeBwHBFWhTpWwVhd+NaFCUUigNq
lWUMiJ9UjO2EGk6AA1S/QfNeOdqmq8Wxs238UEqSIVPWbAwt7AJAs2tPQynak1bE3QkAYmasNyg7
6CPDqlHKcZ83orxPhJLe01YvP183FA36R3yKuG1aAV6QQRRqXm2qzfafl9lRGXufWMPqct0EHYA5
hCne/h4kGcKEddwZfXNuyntwmOoeuthDqWLecd1kEO96rlx192eHZa+MANMNv220/nsggHRU+oOu
7K/7QbYe78aK+PrlqNcHtCW7CEElY2t+s+u2xmpaD4adiY3L/7ZlseNpmPpcrnvg3TXBdkkAtM10
uIix/+eB3u7OEXK4+c92QW2Alc7AQOt/+2uVhYuFODIn1c9/N2dEq51DGEbXg163Z8VE9FRk3tKL
bEq9Cm4TMj0fqwDiVFEO7c31qeUW6ZIBN/vxmHSPbh1mB70CS5Th0HHnaJ07MhC8DPlN60l7PA0q
i+/1rVPtNl4IWW9/fZpkbrJF2CDWfw4cBsORrEJAs+Vj6wzXuVT7s+v1oxy3fGHqIk7XTxpiIhvn
wAkBJNh96Kp8RzuteNenMcrT0+DqT3ml8Huo6sWotObhehyNdwJl1NXxeiBTQuqrpBtsrq+2ielN
cHpR1WTF3fXBzKp6k9ZcWlhlRZHXWQVeF0PeeNeXYTQXd3xgvKvJYGYVX/bJ4zmCdcVQ6+9x0mYa
6QfkFpBC37StEV+A2KNNMYzZLSP4hTlQlndY1NnrIoz7+xRLzXWDq8LDVFeWF6C+eaT2qr1wsLLn
FvSN684cXqIZPzs7M+1XOZpylSld8S7q8odQWeSStXxx+iT/GkuJbDAxvuUMkT1zit92pKLImakw
4Si8Xi1ZOGb1NhipaFb1EbQKSm6OC42wEugHRBNT7vTsPRfbiFnID4OIg9HO1XdW23c2DP/PeEje
HBnVHyo9AdVb477pzG5XaZJNm7gMiUZxteqOMHl8NTObJWgJXL5uC9MSSeWsUPz0VXV3fUELNZtF
Iij969PrC3UMOJSEmUK5w6H+7FeGo29BMVtfn7bLAQpbd/x+dHDU+/czyHouoE8zRzOHqoi8ubbV
jWJouBAv+1yP7zIT3I6V2f/5Va8vyCbotrJhpnXd5Xr8UVHh+fcR8/6igs+GIn039ylxkYxAL6QF
5buuMhMiQcvoxGWm+K0yJg+YGMRerZnte54pZ90sh5AZ8d3sBNFvlZsfELzdl8HSHSKQW2Szg52B
qrjVQZGFcbD1wdnQvPZc/7nOXNzoX4egfzULrFwi00c9wBc0p/OdtEvrbbT0wgvDYb53tbjYuFaO
3U7e9Dew+50tqc3BhVjTZm1UqfoMozDBMCm6rdT0Xs66fjbKHKMFwxoYTTAL7NKoOnPiMCgKi/Sc
0jptDbwWTmkqsm1X4ZKSSQZceTpMp9Q02q0hYRVIwfC/E1p+0rpJ3+JsE540V7e2XCj2MU0RAhQs
uFxlNxLSybZE2r8zzCS6oxqhpNNs6yvMbvCVsL5b+vBV04bT/XXX2JwVUJn/7Tr2zX92NZA536tk
fG/71mT17dIH2FPJkeyz7RDgbYrbMnDGdRuA57avyiHyB+JC12WtMvULhrtcb0hWToLZ1+N5uLs+
EC9rewZ2EpvrU23ZT+tR4oZGaW5LljaCuxOwbFx9wr0eV+Of90UJoLKjB/UNQ/DvmTQ/jKpA+uH6
37ali+0NOiW6QWdXkKICx3JADIwu4c7AVXgNaWf0r9uGwgnuqO7h6OO4yUyI/a7b7MFYDxP2TNdn
QxTkZyzKdtdn1wOhT3N3Cel50Jk5xvXBFGZAcDPX0N9t8DlrRrmWvu/+3Y/5x1rH2u5y3VS6jsTS
rd4VNRHqY5a1a1UfYFcAoLQbJRF8d8RBRj5qRPSYypyCZenNxea2ABFg2Qg2mXp/njdVjQEfOO6f
Pa9PMc4Haloe/h7i+kJhhu3FYqSO57SDDczQXLRgUndX4F4qGb8EJ+b/Z2NoWupO0YD4r2+87nh9
uL6ADpVx8PLmeS6hj6eutQ+XBrSKauPcg/9cwryC1oJr4DuoYcOQxyxu9RKjCnNGj1N0DBwNW/5I
vXDv4hDhjVuBp1+357b7gN2H+uAu5W5VIYtRoo79ZXEoSlyhzIm06WCSlX/d3kV0RENXvjDFsTEn
GolXTRhd5iaRs1o0KIfG5mxaXX9sJ5JL5dhjZW4qh+umOkl59fr8z4/XrX9f712Ea1mu/P5n+/Xp
f7aZuqPt8yr1BwcMldyr6RDp0z8PqtrcxR1/6yzgi+eRbb5qCeIDtUzLd4Z236YorQ/Fls+tprV7
YRli62hJ5Lu5gesHHvDPotAYn6HwkLrDehpq+DLVWfxC4iWhxiyYsDIUvzGmg4PLVjAlxhpWOOuf
HM9TVeU/U4mpZ9for6HZqDBIC4eOfVBuhpedrvXYiqqM7lfqYIS7IJe01i3SLkfPP0pXeyOfXLnH
MLs4SB2bwdieISSM3abKy+ylVxmiTUqmbRQkXO9W4HGA3O9e+josb7SqzjYqArF90YX5szNNe8BI
+aENRoHqKQgOedQn94EIf68fN+sO32A1Fhe7yPtzEDJlGJc3LL8HDEpmWgncQGmFYoud5GeCJenp
+mDIsTtVooNeazpYHCh06RUEyZOhx2JcXfdBy7n8CE0bDZw4/PP030Ncd8/L8iXPs2L399CZAS1Y
KH3rdxXSgHGc9/i2uOfrM5kiQLN7bO+vT5MaFgv01P3gNGebgWC7b0BAYIepsVdUSv0y9cxVEymq
N3tmbh2PWfNRZPkLNI/hi4jmU0c9+tP0FpIsGZJgX8yrwkEmsFJo5Bc42g3Rt+QjDBknFIvcPkcn
3qJTXszlCrvCYU7XylVMtPT2+vTvC2mm5OQgw7Psgbsv8bPSEyNuYEh9dKyocjdNCcV3GK1mHxnd
zfXZ9eG6i7nsd31aLeoiMYTgZa19F4+qspcOuq4clTpdeo+Jgo74ah0vL1/3qZVA9bIMTLQ2Tfbh
tvpFS6/c/HmLrmVerYfm5c/OfE9njWQJszbtOwRDHOTfz/jz/iHIa84sPqOBUnAYy3bYeC087Psw
zeV9sLQcsVrD1fl3m9N07ToFAoO6gyUcyhX9tlYd51jpSX1Ey/JCT2w+qsiq8BuzbsvGxlI2gU9u
cyIery+auNqv4YGUO7WEJ9j2RrmVNnzXrDXCpzgobL/sMUfQkxEdFfJOwnN6pG5jbj3OGSwbtwiV
nw3zteBH9pSkRt2ajznH8iHIpsfRNKJ1mWQIiGAKPIBm+iPHujVMw3yY6wDg1NbpMBHZ0Ztj6m6I
NlldX7UNJp1TawdHxvMYjMZxdi4bqz7bMNYYodfxZ2XnN7VMzOfaKG00FSF2IHMev5QKAMKyg/3/
vpNZagOo7kSf8EX+vNNixfLKqdFvmS2BuNtV9jhkKJQw8IzvkiDAN0prC0Ykmb0dJks/JNwjoMPk
HRPtpDiyvrXbKVfts+D/49tpatwVGfF3sarYj+NiWYQf76qqhLNtumCeVvmSwdDZk3Zi1JkBXOK6
tWySMPhP5fLwZ7+2FgXZFso/77i+0k4TCcmDCIggRNzOjNuHkdjdW0YXPZQWnhUxRm/+9en1gR2E
bXX3VPaLCgjjob87XLexgyaAA0FAhn3gdoJk2j48WDKrT0M05H6aZ+2zHidf169aM35jc4i+E85V
wPSJoIvlPQ5WRQexvCezwRTqRDTPs7GMD4bgR8g/75Fupq10J//nPZUFLyXN5AFJlXvQ2sk9MPJk
vjXoDCSqRIablHtDTRo2L8nrS//9kSLYWCtdvMnGKu8IKRDo+EjVXTX89bg8k6M+hZgwrEzV4VEu
G/4+tFlMADCs18cZIa3fjSSuN/FoHAv5f4Sdx5LcSpamX6Ws1gMbaNE23YsMLTNSRApuYEwKaC0d
Tz8fPFlMkrf61oIwl4jIYITD/Zxf6MkqsmLlGZL87cC38KsV9RezGYxneAs5afHmL0P9rLuVW1cz
HC+lF/0Y+sddzUnFY72oEsKIn/U6N66qX5ePQf9LJeo/a72tv/do3i89f84pvXLYNLUPCGWqepzF
G3XkGQvjn4Soaq5kMdEQBIjmS+nFKEy6tyq6XYc6mc9rspijQavgqfp7q6yjDF/vJ4OQtSeUfW4F
Bygj5iYlVbwnK6/sZTvEd4KnslHLRhdd5Hk0ST8vv5GjOlvrrK0c0MhWWZSXyrXIlTldfFOinPFj
vOwRWvCp8+rwIFjnLwE/jW06EpjTsiq/+LmWX2SJXehTSzJ1/9E++oG2dQ0S93Lq72NBm/4Y26Ld
e4PGQYfssBuc5MVC6JPvUWaunCpDu6Tt4H7L4seYRpDu+HOM7LZVC7GWHmOZCJhh8Kgg/n7I81Yl
Pj0XdQXElyzJSxPw7AKeFN58tPW6K6rTRz2xp2QdZ+iYyclQHFFq+uM+hCtJ0jSNzXLlkiP75R5s
nJxFLkYVfE0JVwu5vt6LLggZ5JdADfNLlQoHjrhvLD2hZ792bNseAb+P1tIwnCWZVmMpJ8oL0sr5
pdnW80jZ0Azgw2y2HBt4GhlOM88T6cYTZgjVjaxCZSo2jYHSkqzqJpRRBa7mUVYjO1rygNQfS0/X
L0lmPsrmIUK7tTXxkItFLp4bjVQvRwhnJ3sVS73FSXO6wyjbfGjy6f3WXmp2hyHuSvSUmETGQ6zQ
FeI8Or8tLUVNsLAU4zzgq/Ss+ziT/PXdmvO7ZRsWrskkjc8f71beMuHdZg0CzRUs/Y1UQs94XKzb
IgAXPYulv6ujz3rqH9WqCWGieUBoZK/smMaUlV3WUzV/TbU038qayKoDSyUUn1RbeTF7XWiBUXRB
221cNsSzV2PjCKBMYbbwESo4F2yFsE7yLdIPNfJZcvT7RMcIwU5X7uzrEV0spYku4M0CjhbDXYL/
xREB+UOnjO6zqvPywhthHXnepeqTazM35x48mzohnd52ifs8tka8IBAfHWVva8d4YojkKdBAT7cm
FjvjoLjPNaSxdV7H41rO0vWBcGQXx2dPSb2nKT7Kl3SVXj2i9EoGcH4pP45J5Na5spFVkYjXCd9Z
NKya8rEJ/JV8Sa8lN6ZNOF93fao/mbDGksg9talBxkNVIRdjZHXCKds5DZVF7iXWbB9cqPkgRGoi
N/Sze1TAMHxMmaZJsIgisW/xaDUsWCdh/xCEXf+A0RKhwxRwqB9QRfIGA5lBfP4YoXX+dYiN9CTH
43rSbIweoqWs1vMN5yzufC85Z6gza4GmiLfxDGvTdqK+HXP49mwAgNrXCr9WFZHMzrCDr+FdF/bF
VzycMnCCwew1YMK2nVoXov8QXy27efMMJf+a+DrwF7t6MXSrWrUoEx6JRtqnctIqPJA851OsVEs5
tHLJ8+mD6t5PKd5wQo14klj1cD+VXn8jX8+GpJj2dvXZL4EqKtXIZkxJrEMDqXJVRLb7DHDgJIe2
sf7auyocRN3WeFNEdOTfUPhDtXA4R/3rb0g4Q73/DUXGnkr+DTWsoWuUV2/Ad/u1XyXmOlWTaQs4
IFvqCHtcZbWvk3yph6p+NdvmR+/kBcYvVTXRqy1Jo2wN25k8iaHETyo+6UtVqPUZMPywq7Sk2SKb
jI6oEqVLB928FyH6ZyDQ5ne3OTSpMn1rK5YJRMhjCOXMnjy/PjfEM4sOwYXByD8PWRVu0MvKkL9L
h/JIZA7LqLn0R7VD5BmbYbNdcA5gdFUNAnYENtB+m9nnVDNW/qhER9JG7iIl7rqS7ZWrgwWC6Jwf
DatYFe2AZUTQMcPwIoxfvNF9v8GwMxwTVy1tttdzHPVommBB51oVB6B4ilq8d/Z1qK3qukeRYO6Q
Q2Sv1+vFgQQCKvoxCSqUwNZpHVgnk/jmyZ4vshqmg32YMJeUNdkuR2gZ+SOSPg7K1HkM9X2eOxR4
HIVWtg5xvVlIAXaYrtcSof+HKAAw2WjgLKQQujM1V9tzkwfS6eF7e5k6i07Tm0+obcA277+iNs4z
DPjLXVCa/jZAOmjjhmn+kAwkOVpF7b8ag7pAALr7rKLatETGUTsjnYoDWpdG67FSmqda1a5BnQxI
6mCUJXLv2YrxUIk1Jzl2ZTXgAWIIVPtFcOGMARk7D+6glQ9HQ2/tO2u+mDq4Rau4E3Fkz4pi3QkI
5gH+H1jL2kzqnT6xrfgY3zVNtFZbjmyyTU7rQ1D4IuqyjazKDjWqvyFbb+0/hjkgqZymyG4hb9p3
aeU3t26vLD4GoCzD1iwWXz5u0xhOtWknSH1ykuzoumhcJmnoQ7ngRrJNa/MRs+so28lqX/j2Oo9K
0BAq3jheYD27HOkOgwcIQFYbIcIVSjXqVladpLi2pLsukKn8Bxjq66btrOdSBBDYvHttjM0TqQsk
+AP1OzAsdRPXJUca2SYvUZQ3RzhX0JYZq06Fsfanuty1ff4KFhjquefrS0114/tB5NbF1N86YgsQ
Z7Cr2CFjBuV17izqIrlXzUhdqmSHVrLtvcMvXw2hawdZQ0rRunj5mxwuWyJLU3dsWn+9T5wWKqiI
VlnVTt9DJG2b1wAO1fs9OFwA166mV8gv7qL2yEzHpP61eQGK0Ht9+Kj5/ntNrlUjKhcfff1vtZ/z
5CL3c6ScR85peNAHctXzAvhz5PvrzX2z4M6/meeNAejHYNgFg0hOMBuTk5X4910m+i1yLMnpo12W
3tuqkYTZALKB4R/Nec1KfyPrzdR/SQOA+fgznPzMKk6yJC9NJdBU0dMOA7F/dfiaGo2/1E0n2hZq
kO3jAR/K99t83KFvFLHS4lm7b76/vMh7sSnob/75j//7P//vy/hfwbfiUqQiKPJ/wFa8FOhpNf/9
T1v75z/K9+bd1//+pwO60bM909UNVYVEamk2/V8+30d5wGjt/+RqG/rxWHpf1Fi37E+jP8JXmI9e
/bKuWvVqgeu+CgholOVhjbiYN97qdgJTHOjFqz9vmcN5G53NG2poZo8eob99Ivfaud73PGCA18oh
8uJmlbvIa/C+1Y0SDR4bFUwC0nUQJ+a5nizj/ZJN2tlkad2TG+azRi3JPIPKLzeKFnQ3H+NkBzk3
DDSLCMnkMiIoauXbKneHk5Vn40mWjJ+leQTKKTnbOHCnIUeTk69ruzbqirsyAkrrm+KXmperOyv0
xPrvP3nL+/OTd0zDtk3XswzX0Q3X/f2TjywBji+InK81Nq4nW8+K89Cp6Rl3i7kMe7shvzG3VCtL
4EwGbGNEOmS+/GiOaw/ZwKrxTwrJzWVmqhaCN2Nz50VOjYQCbaNvW8BJ1T6E1fevetnVX6q07nCf
CZ8q4Pq3EdnwJ1V/SpO2uxqQpu4TsNyy1e3a+KT5UAxlNdVIqoyGgnj+PMeCe7AK0qaGvN9ZT2At
0sXk5OlB9uZF8sv9x/KX+yuGuhu6GqKlr+F66vstYh1NfyL6/PcftGf85YO2NZXvuWO6GpQv0/z9
g+7c3GXDGuTfiIgM6MXw+clPOMg8PlQLKQuIfajlyc/4o3sokEVt8nz/Pi5sOpjC6IjuQ3Oqj4R1
4MMmfOEyW3SYZs6NvTvjh2XR98256Og/RpWW/a2v2HdVQent0KwyVr3bTp/b9kY0xMMnDGLWaqZ3
uy4z3UfL1y6yP+OUQ8RcL2Fy+va5Rt540fTu9NlvkseRGPMja8AfN0yBH9yrngHQcDGm6JZO1njp
HSc8dkN5kjVEAsXlR3t/wecZBb6+zP2b3kD5EZiLsfTNjyFMbc38faqumPVyYn+yLWJQHiHSIUjY
R+O96lePYtQ0DN56YkluO/8tgfLiOCvRWeqrivr/FrCQ/V61RXTO4bA+GC4mQVFhZRimMvvf3XWe
XhtoIfz9V0O31d++G6ZjOLbNz8zWLV3VTdf4Y/kjp4y2GrniJzxPs+nJ1Fxz3YQxsJAgXXZ95x8U
2/APYV/dhRBkNrIm29usc1C/nHtlPSZdDWy6NLbDYLKZQIXsJgcHAxUFeBwR56nZGb013leVXV6g
zyyQvRH3sokEb7/uFfRnZVV2mLr3YNedfpRNjjP0xwZvL1mTl9HXSjj2sbom3+utYt0P1uwfnU1B
kBVKQGk8F+4smqYSWbBYPZ9HqNGKm4lr1OPFWsUOR9ceWvnGxPEETKzjkgvinFiGKedEeYyM2mJj
mvUh6BDLsLIg28RzEpl4+Y8LyEwgtSkUgI8OqNukMecZzjxDDs5L+00zfJs9VElQqg+66qDOdgzt
z1Ite2Qd9yHXRT/BAcqBc64cqIzqGW21i7SGSUQenmTp4yLb0MqZOAwfZXPhAyv/GNpifHWAEA5J
AOAGuhKu8oQi6SeT0PytrHXtLW4p7hV+TXanOuEtZgMKxljheFDZWQG76pQnTXTRBjrKqhk0u7+v
2MPfT+CH7xr+Q/D9sR6wObYeqhDXT+gu1UG2ZaW3KdpMbHyMtQ+Kr3RwPkR/8FLdLW8+6rL0Mcad
R8tqkNjn0EtWOpLF+IkrRLJCcM/70C+vH89fWTLDDpBmgSfJ+1M48JpfxlkFcXMIg9MGGR/zVuNZ
iLpOq6+MuSovakvmJjfLu4KkxV7UVuTctD0eFzW4+T+GxRWaZiqCM/29OvnmIWnq8FZe0I5Kzq64
yMoERc5fumb4VHT6tMunITNvZI8TueFSI8mMKTRTPb5MB5dnDmyJ+J7QDhkzIAOyVmLVdgyS6Cpr
8pKlXrWGWlbN7Ir4Xl7MEjhfV0L/TvrwlNfia+P3xhWhN1fW5FM+VqZfauG/ag1y21c8rn/p630M
K9kIZcugtKc9pBd1L0vtME7vJdmWTAPaA0PKablLq71juUgOFpqvrmyngzP2XobZlmwydF+gz/f6
zq3IoaLhgKAYWlCbShH+uRuyCbcLL7iHfx8tzTxsr7nFhtAf6vh17KNvsavEX6xc4+s8wryCoIMa
aySQ5oPy6SRBBtImRSm0Utw3O2y+o0DlvuRegSxlqWXXgvV/6UO5Wf39ggpc6PcF1TUMZHP0eVFl
MaV7XnB/2U8mth/mQ9U4V9SX1Ru5YxzKjjQv7IW93EyOCgIXhJnSvdxnyt4san70qhpKVrL3Y67s
RcppB12/vPt38z8mhHobEF2odXHIKzQi8xbyZ+aYwSnWwKDLkt1hu4Qca4+1ejVqJNljD0CeHjUL
JeqGa0laboEy93A1Y+TLOrFUFP3WNKPyeXKjaY/HqApnkKqPNPbKDUDey6odOGz7q7Y6Ta1WPFtW
sQDjCl7IIu0XtKG9NdwGs+pet69wme8NUWdfRIsRn9tGzQOqkda2CSCrBW3sXGFX3EeK3W4DKzS3
UJ73alPkr5aCgCP7d+1kGujXQpq2Vl5h90+EYZ+cRre//hyazQ6Rcig0Q+19qIvoSDGUytJqdedk
knGelogKwp8vugN4/XnlR/73pOtxdjLawX3Ts+ne5kf5Bun2mxOO9itgqe7Gy/zp2Wd/sihtu78i
MAC/ztO7hzSGMVl19XinKtA0UdA0b/OcYNbg1OGZXI+6GTuzPdqD6Wx1ZfT2nks20lAKvEeGQcUs
EcccYaNP60VFtOnG0jnDs1eIN4jpgkpZsCoKXKfyuEhBVLrtY0NoegGYYXhi4TIgUIzaS+QgmNWU
gwJ0ZXrhL6m/sAE4kaR3vlkDLi9dEe4DtmnbauDP6Une3YpCVHd5Wb3BqNNweDFVqOtatSfDPofL
B4JVtGdj66BRmw3rERjAaxhYW6io4ePQ3eICl3AkF/GW8M50h5UKZLSmT76YFfRUhMu/iQoQYmd3
JcnlNFjrhN8P0OrJvQRWtsL+JcA32H4avKn7piTxuutgCNtFrG8Fvm8o1CTdfVb4xtro1P7gxCJh
QQxKcMdhif4ctN4UMt6bVU1rrSRwgSwYmmUAqImhK877RVahnoFRra0Qw0E6NEcjKC2LahZTlIPe
i948HfRjfkiiX24jB7tRi2KqWqQ7XcHZeRzY4/qzakeHujKEETd7xEUFArZi5t+M8HWYwulLzoOZ
XW2u3unVlG8BULlbUwn0i4IIyqzCVL01QU1olDm5637vdLW4lpmZrDu+egfLKIeTouXOEprnuCz8
WuWxGGfgG8YHiXKTXD1j3qXI9rqbHj6aPtqbSXuQtXeAXBo17/f4X9vkTeQrjH36khkkt+3ItZaO
agSPXV815zaDNarE4aNssq123ySauMVqIXx0vTpbWggdbmRnbLnZ3oxRPJBVmKLVQ2FvTEeNm0UD
pBsuw9lIJ/BfrdIir4F5AtI+LyB8EM7UkADp3VG8cD6JyXd5zW2FJcGD3gW/DOtED/bOezYSR2xL
AvK4pnBc0SuXM4wlflxkNUsE/38cjJfCto2LrxXI0UV71fLhpskmmLmfDNVrf7Th0wydD0UiaNdM
YJdRHv7+eaLrv5+STde0XIIThB4sfpwa4ajfnycVx/apiHOEeNvQqAiBGqLcD5O7sTtLv6vm4/qE
9Kbntj9qc99Hbe6TI9v5sT7+NvKv8+RIsrPG9ecr/JwXJUq9Gep8ukHVrkSbq8O5z/aOatNbp9G1
BcaHtMiLSEuxUQih3fzR0dgppwBRR9OT62bqEog0YE/LP0GHje/5gSOgVPtbWZMXs0GTgYWiXmhW
SMivb90O1ogrQCWjgmw7LsZGnXfriMjfR0Z8F+WxdyubZEnB4HDZBRPiUz87NAukDbRIEJheswLD
puNnwYaVPBv23omC0YqTWw8h2KQD+4cEBUX9rZ6G9DHS3G8TJNdrraG/JeB/7TU/sc7Q58OlngbN
riwGD7HpYOcYrXWPmkv5kJT5Jsns4tnOh/hodVjhyCpwZZ1VC72deszLZzHp0QIrVbsou7OS5iQ7
SNktkVOw+ZkPVoFMKOZdjXlOGwX2AZErqGPaUGzENH22dHjoIgHSFViRe+1K/V56rGa9PZv2xvUD
1uz2lqQYD9e/jkhR0UXwVQM+M5TaesIB50CMIDvF6MSs0HXMnniWfZVgDl1/7dquuQB8dcyt76Du
rJulBakktS5DWmj7uI4cBA4a60WFABuOVvZFU8DyyBG8e3XfCXBFju2glVhCDQqzhC14WYqXgfgL
WQPHOuhlFL0IYxEp7nDw5TbFD7vgiFXicVSDCilmMOyt0sx6zCh4JmLQvweaeR5UJ3mrEV9Drt/z
n104ugs2pcmj6CNt6fPHXNLIa9e5p/QnK8zEdmxVfS+woT74o1VsCxc0IUDYdB3XQXTH/1i37A0B
MDjI7GbNHnw6GZWYloVeGLtAVcQLos8Lpxy9a+f79Wkkm4c6Oe2mj5CuEY4MmxeusYJw+3OYmlQQ
/+YVjAQEd2vR25PDkgRZ58T7zqM9eTb5CDVjql+DdEhXqe0SiogxWE61xF8Eaae/oeOVBqr9JVLR
l5+wGLm1A0/fN20d8Wb16hlPx3NmJ/aXLE2/5cpQPzpVVf6nra/1e5xpXqo8zTB1Dfl3ZF4084+l
qh0TzUHcV1xVK/PAGz25RsfCm8OAs/rZcDRNqtcsissbW2m72x41tbtR155lezIlcK7QTyxrpPbK
MdnJg4isRo31a1X22kV7qKLyzpvc9Ohr0bAO6xHKDjHNxUi049XIJlCqJWwvz92VllN9b+zyMzRF
91lxNVL9g5btYKV/b9tGPShqky/LDnGu0MnvG9PTH+q5PSSmC3XfEJ96hEIhkg0qyRd5ogdtgOkp
YikLed6Xx39k5sdTBPt3Z2ND24IHUOFgWka8cdKenaUFlvyEkVW96UsISltnwCO69Xvsr3KCuhhz
DkdZ94NiOAaj1a1bH+2sPzrkELu0mSIHtjBqV5k7koixL+iKNXd1btZ3HaIMxK3sixL3zV0Ib/VY
IDG6LFVdPblOC8lWnQ9DqjpbQ0bj1xbL6QjQ4nfHre5j31VeMlAEiySutcvkzPg3hKf2H9OBB/6Y
zif3Pt22AvN7DaNlMkRwi+rSsHUizFuRrQBrgTD4S11HsBJBLG4UHNxfQsd+7XwstaIKO1MPJyzZ
LLzc3aYJjqRyUi44/Zl67R+Rb2+fo2JrGn724gGkPgg7rFE3oToq4kGZyluZS8xr/+zEVvUYoK1z
GDTI8LI9yINbX2uqRwPx9tyDnAvHcW22LVtwdvLHRgy/Xj7aIMEPK7OojRs55KNDVjsXG5cSb4hl
PjSkDvUsvfMgG63Ybqg8KGftcKxSMUVGfgZ71myfYbVyMPiBbo24605hDQNDDXoYYTHCsyKLx3t0
Y/xF6ebNFZUi/4bwYPeihqipZOgifdb95r4NywJyTrMWKJXDyyMXagUoqBrCJ4IVoGiLcPcBdan2
SxdED0Y/5fF3JB7Zrs7JqrFJ9jBlkjt1rhVuhACBndzJvoya7DPmpNPPPmNOuv91npfUGN8PuY6P
K1hONAehMRVESc0Z6TlnYPZFGeKpKmGgqEoDt03L1r/hG9k9YBC1YxsffHcohH4RvRILgROOh+Y5
9VJjrxoAAbJYdx7cmnzsTOD6hlY2v34SCBraaJOeK/euBlYH/Z1oPwa+ew4q9puVnorXogoOkZe2
p0ZNjI1DJO+GwGfwHcx9NlsjY+DxWiSt9ux0Sbms3G66NZxSbCdDL3eGD8AxUVJkAWISyGnYaAej
1qITfLd0peIv8YwnKaQa3tMkOsgzZvhZJI7GyVCEmBeMrDQVKNyg7o07J0zQmEX0+M0ZPrFlRskE
syzsONFmQTVjLIeDg6nRkIcjHBs6CPX9KJmaGG9aCwC1Kiz70g/ta11640sPDn3t5CaxxqAWL61m
LlGx8R5FOqDp4xbRQm3N6KUrsFEw+HpsZdWbarDZwXCPKG8LOyR5wJ494jdlpNusBdUhRxG8I/Kp
hF9ya+jOJjmqdVIiSlXOOzZ7SpP7CVkuEHmRTkKYNnlBP26JVu1wK2vQPqDMIefrFhCb0mS09nng
eBuzbFgZVPhdwLm6R8BX9g2M3eFTG5R3Md+OANLyCtpQEd4gnnoQRh+8tZOG72AQmVd1Or9vDPDl
YKF+8tH8fC5bbdp2WY4SxVz1POS4FHQDD++9/FlDHtjnv9+n23959tmGQYAYx2ZH81Td+SOOriFV
Ygu7Uh7BviH06mNIJqqpv1WHLNk3Qz07cYXFo4+fHMtY5nwt8eYLWn7EH2OFRfZDQLaqLIYDd4Mr
HqY3ZWHYH8MzFUtieetUQV3mfex8awtlRtwXW32Byr+TwipHUDVN00NLxPcbmev92BXJp7bpzQWY
9vwCREHfFpw7tujNAt1z5zAooo2fMhEfAjblchLCvwlRUFvFwyp8TzGXVhY9Qi+8kanpEGfXxwTX
U5mMln0/a8hi/9k3z2u9xvkPmQzjrwclaCSGxZPLNvhnqn9kuQjf+KZdjs6joStoWnciKZ9TC9me
cEo2Q4UEN4ikqUTDlWLdKc2hnS/vPTmetQvZOKQNEkGTcBdBZo14nUwnnRTmocxy+yBL9c/Sv6sO
g4Ug4dTiM9Pya9qZ3WyTU/TuA5xrNp1u3x00pXKOqBIg5mRr5jXKUGOdT0HfshLhxsL6KidlSsQk
B2ViNCN+TML9nJ9l6BpXJy3Z6qe3OloxX7thWLl6w6+kwvoWfEP+LULM0IFB94KeNGB5Q7XuweVZ
qyKJ7FMLyXo7lYm6S9QkPFnCKtbmBH3GC82nEEu1VYq61JEQHUZpcxBGyabhMc+wXlCx8f6G9FHc
mnxBCqK6ZGaQBEGpd4X70I9JBMKj90kcW6ufk4RW+N+cGlHbGujl+yTkdOrjfGx6fyVfV4ZH1bdJ
kbhRuulNhNMgtofR09QGnzXL1Y6DkcT7qYw9NrtEGRufvWwzjsFWxiArMAw3ViW89xhkhmfKfN68
lvhvDGqionSiISXef2/SXnwCjjOua+IpW9eKnbm5MuLiEpjJCxJy/pnkcL1rGv05b0f/LJvkRVa9
LF0TeI+Pf7Sbja4vumyoV7m4TzpYTDIlSgakPsrSx0W2JUFfbpP8yArl9pzb1IccnW4MIHzrqM0A
ccfu8XZxcxszKqAJsld0qnWsvYegHpudniXGczJ5a5J09oOKUfFdHQ4PqT6SBIOZu9VAtoI/1o2V
0o3RuijrfDsQf1/KX63minzrCTxlZVX2ZjbEK01srLL9bs1HMzzPydAqsU0TVSXWThWEzXu/+GoI
Rzk2OBqd5AY31NaRo1an9z2v7mJnQXRe75cEp9nOoL69GhAvJ1MSXuWWjFNmgCxZGB7LOMwerCn+
tR0d6eOYW9nDPN7COvzV1I+pMNxT1qr5Nemw6pPvKMrKHVt/dzkYvbq1J4v/gCyEota2AEKTsLgq
LQrj81iRd+UuIz68GBK9exBjWG5K14jXMlHoJ5kBVNnEHYSP7DmPL6WqiTl5//i+b5+q0lhOBj4X
7I2dfeZ3Cl5iLcfLuK1erDa5BHOss4/LvY280OuQwDKFaBLdVtjd7RA2aTZR4Jn3aZ4iK1Uq09cW
R4Kk+Z77qvWaF/cEg5Ho+1mAsPZHy69doExy6FS/jMmr1nlFbPRJphxAU885IjCLMqmQN6SM9AiN
Zdnb17u2KsSbi3q24Kzu89+5ABfXnlPkWY8dIORVik75a5fVYJBRQ84KmBaeBtw6ZZO0438YmCBI
lmvW9o9yBBZCHFij9NqWiHMBQYiQAe+q+24OvskRDkJrpdWLU8matsROqrmt58ug2gNub5m2dLUQ
cmdixzQ6toH6oxNfszE6G3paXeTDB6F/zvvkk+X3du77qMFf+qX2cx6qvf1/ePh4qvPX579jWwaZ
H41EneY5+u9hOsNSgOKqo3icPFw0NQyUo2wMFp5n9kuA8fYhEw0qRXMp6HwOQKaeRsu48ZWbAXD8
ust9a4+JSrXUiE0cKpS4yJ6rj4mToADJUrWB2BKvbR937g++bDwFzS0GLkh5lsBT1Kk52KysT4BB
nnI3QVlkrqkBMo95/JhAmLxodu7vWbdRPswd61WAJHYyK7srvUY5J1M/znxThK89BWmqZLwL2755
y8Luq4Ui2GtNZA3bkF48x0grYUGRXhIRDOcCTVd4RW5xrj3H38ba0OxqTqeoOyugHar+YdTV6ZhG
eHpNOFmIKtcXMX4fa9sjq1DyrPvqoWJp8NltEy3G2sVv3wQieveZmcGeNQOwQJpXf9b4ted66Tyb
wkST2bTzjV2V3V1ol6cULNZrmiGLM+eV1HYIF2IowosTV3eDEsa7cYzsg59b1vuFx2dQfkbCg31m
wCO0KKL++6DzvCVDE1XeSwhiedUaan2AAdvekhLjUdpFYgWBEt/fxDdva1YnIDyVu8aJhOSD64UI
SnSJc+/6SFFo3fRZCyAeFbP3oO8gus3mYl2o7jPClv2b60bFTTXUzSqeungDP01bsAIMz54N3aM2
w/5LYIlNHVRDeNMZj31uet+tXrnjJL1tyc4vheNhQ5Poi7bVkGTJQncD5dA7FIhwbW1Xwde9wHgS
AtWU4t+gQolAVwbpuT4y7HXhd5zA8/ZWL13iaLmI3rpkuLgkW7+RciJm43gLZN0wuEGJbA8Kfe/1
VnhmQIYeddGH2CFMPWg3bJdna2Z5qSoEoJTEuO/npkRRakQIYZ5JBtsgiW9D+TK65QV/2fKxL+pH
rfbSWwBM6rVQtKci0JyzHpfNSVj1ZYjN/Fgi4sgR7lusdvlRjYJ75HzFLnAyDMvrqDCPCrFnbzXh
DfY62ESNMUWr17KqCPvWLTke2no/nDsbP+4A075XU4ln944uPOhed9Lazt0BD9GOfu6px9CjVIXG
16QMgw3Qxx/tsjMhiEm4Zh4i617YfFIcdBp7X1zJjOS3VRpf2Z00ZwHhcsH2Sdsj/do/qS4rta2m
2YYgyVeeu8Nd5vbGaRydrZWaIVoCdk1AzwzvZCeeL8NdPzrOvpySN3KMjBg0S+y8KEHKUtYjHa82
GIwpym/IlZZElp/YxnQrw/F4rM1V27CR9PC0bpcHU7mOvFIshrZRClJxRn54L4Id55jEjgvfwrkV
x9v71NWVRQj7fgi9fd6ISyVi69bN2g2nT1y/jK/YvLHDi9u3wbT6y9Ri6AlFpV7X0etU8zuMOemI
Lm6+D+YDdPLh2iShd6z8CelN9CaXY4IrTRezpEdK52/VIcpuSn7OF6yCyks+lxxTu2Qs+gfZJDt7
dCI3A/zuhawCbsrOila/Ads7FDPPtU7UfjdAF0VRkqoTBRORt+RzrOT2Y9SJ4T5D7C6da2WBrWIU
9CgbqKOCbDaXwsl/lNLEwJEwtD9/NH0M+xjrGWVFaoNX/znTwYZAROl3RE3c/Vg18c7tfO9A/DLb
RqYWnIYoajZhbSRnUomo4pZGdTu5tQNTXoW3NAQXjyfztsiK7JC7U7sP+flvu6hwj0YhcPUQGH6M
VYtWF7iPe2QFkeMxB/WxTO+Qb/v/tJ3XctzIsrWfCBHw5ra9YbPpJEq6QWg0Gnjv8fTnQ4FDcHqP
5syO//w3FajMrALY7AZQWSvXAnVgjwlUJ2F4aPWyPIaeU1+Bm8NS58TlV9VNLzIa2T8hxD42Slp9
C0sEWkxLSyCFY2EIkEo+tHkTrdELj7cKWdSjgsz9oTOk6ZFBOYcNu+N3wLBbVS7Nn3aePCu8Q6wr
kooPHTrNHeT4f+haee9zL/zqtVxh50fZA1IGzaEc6nubn9I+Uu1uj07i8CBbNrkF01dfZaP6TTWT
8I/UvMgwl8B14psPJnvPXy0fJraiVaqnEeaNXQFF2J0NWTk6HlRQeFL1AM9Sg3opOwEF1N9wJcY/
ZVgvIELjncSEUGnXwhF4HkfNuFDOqGx8p1O+6JCZkAOx2ah0FG7Zu0qm4CXwjREiBLk4kaa0ntKq
+6mAwfkN8oeEFXFlPiZVE561AIopO2mH+8SZli+G8Vuo5N6LQ8nqAc3dZm96vCIpwfDYDKn3wwEm
B4FpMjwNCaUocQwJSZm2zSvpCTZIiAimF2e7yJJHWC+oQeurg2x58dEaIapQRmqP+V9G+0Guzauj
U5oSdIVHESsA1UEN4DLLO4pMA8d9MXS9erCo/4zykJIVWL2KiZejr+NLMBbqnh3keivAXbCIZhuz
C4qjgH414QTOAIl5L7xVQ22WZegvstymAB4RWs6hsDbKNl5retsdmwaF0dFW0q9ObP1k16V/KJxQ
f8g0//dguucaKMPkrYTor0oelipK89gG7bDv2yh98tTOIV/ZVD9MB5ZbSCZ+olP0s5AD61Mh6yOc
N9FXe0AhJJtU6JOpGRSqM9WQLyqEj6oEjwkULmNp5Vt/0qYXgY5jQkER6s5qseUStJGlwY1lmkWE
xUZvPtjz3PNksansPVANbTe+wtaBFm+Wp4CNSQCS+uL9udXiOyd0vlmR5lwCjfW1Xz2PGoqe6qje
jZVz1pPSPVmOTWV3HmnrEVk+oCd1f3DiSoU0Px6u+dQEh3RI0h2L4+CQs1LYgP1WX02YCLWy7/9g
f26kGJsXFVbbpRSjllQ72bYj983tMvZGtBe4UeuS8dhzHznIgxRu4sJUPpmhZx3cCAUNvvL8XpX4
C5iZeDPaFS9cMro+owt6JNEMaxei5rbpENCmnntAy7domnbFltyzQb38QdiWRqnsP0MqWyWvBiEN
rK8VZNhV9WpXSAOnlh58bkukm9vE0B4ix2eJChYCOP8+1MbxrtfaFHxP7B06teiQ8YEjrtRYApKh
ek7YZ1oVUCcchQ3BB3PVjhDhAP57gAfY+sle1AY6+9r17CdP4y05UOXvsiQNgJSz8aRLvAhCAMbd
fZhSE4XU8SIYfaHsMf7ayb4KgACQIPwcNglw/yRbantuRs1cR71dbk3EBAw/YEPSSxBiyHt0zdGo
Zb0mSxDxjtAj+o77NFjdk2d6F8cwPXimQokES9Ts4R3LHsmnZY+8S8MYqNTSZjR5a/Jqr/wEdW14
QW6Pl7y4Lj9FeWbfO5H+wvcHYoVhDYd0+mA3XnS1GpI9Q/rQhnYyNwWruE3RsgE8TFHCEYKCv6/z
H6Jj+r68zawumkgMxofIc9EJUOp+3/ja+DDbZMPcq7EN9mIKEQ5WC/rVkO6EJe8gZJINdGBqqQEm
4VjFXdPEb0exlkfbrGXflQqGaqI+I2Y+5E7E9yqW213Mk/BSGohOwOUKV5TiuBfR8DVwjk1tXSEX
HC9GafIASMJHyE1RNsi4LQrSDGXs4Y7mkzkaE2uGsNV2dlIjCv6y0FaRfqzQsIlNduF7FBtleJ2z
gtI33dUe5GEw1hpkgY8+V70frCE+SCwtC9UbH2yoQkkhXEGwblpD1nlMg9x0chVO1lBHda+NLn77
+6BlbLQ2FLQ4NonbPIisU+VWvItNR9QOVkgzTodLU1v37PIOu7YJ6i1pU7YocstedVL81Y386Jsh
keSH1K/+zP1eWdeh6z2DRQm2MFS6V1PmSxFE31lcsQHfwDmqNgaPlqkrGojuQNUaDtmBlXCpvWWe
0J2Tulh90KqnQK+8cC2bsUw6ybqGTghFuYzCH0qNyNWkowInWT6SD9AjI4bqUtIeRVP4Cq8Fvtns
4OV/s5V1Q6VJrxbHPi71Oa5TYJbuSUXBXuPsctjZYPBQ9BNEnOPKcYfsRfHN6qmrEP/ok+xFR+ba
iWTpcXpRd5tKedVArN6RIHDnrpEnkGoPXbhL1DyEoqHtpW2e+RDRy3HMXmz2A6717BymFPjzWwtY
Mev9o0EtGeJo8bg3HNc+R6X02Q8pAOuQpdCbsnqB0bR8yUAj5VAJ3ueeVL44GoquLVJ03GHp2uwD
75WW1Ixbu/fw7HaXNgd+mobm78o4hq9eEpbHQIZut3C8CH0itnv0rgoOwhvpPdzHvp6DXsHrSsaG
jIsE6ZMuP/H8AMaCubfa9C72qRQwWWieLWkEMNga2sHQKupoXdn8ZLDPeUgAMKE9npmfElIJB5D4
8oa8Pl6Yd/d5xuNdiiyDFItfomOhxFsxVnVab58rebOdxzaAznjak+ebgnnDq5AjABkvvOjeBzud
Kta5C0yLBxbEADsRnHYx+5s9QjkiWPaQxyjhGt7PY/seTR42tPciWGtrFZJT2529sVmhrYCuLFp6
XLMcIAdbtGwJiT8hGiHyZoc12kMKfjAsp7223mDtoE7M7+zoDPokeEG5ulXk7kVSrPYlKfvPPjXK
l0xP+0PR6iD3tb67os9zhIjDOVuaFJizrVa+wyWY38+mlsKhe53NZhdCG7TBWDEDNPdPkDN0VzFH
WlLqy/o52Ntpv04QkOQVL7Dgawnjs+f1ylOi9D9SklPf89xXV6A8jGviGuEh6O1TXY/JQ2NEnxo5
8l5NJ6XUS0eTMKTW7rWMYNwl1z7shBfwAMyRReychDfTy+ekytoHL7C1z833qki8g+pTaJh3kJjD
8IBeqlTA6x2yyQkZ0jicnBxWHSRzrD8P4X4cTjpEF+r6Q8CHQz1RYFAfSB94xpM7dN5nkz+PDVlg
vL3jfdb4tj26cXYSPcno9GsIyZ7ohWOa3aPZ9UP0Sv7oO80K0BrqIe0ay6I52z17dGLWsB4p1ASZ
sglRsbwOrvzW6NLRkjrvuph54c9Pset9EkGLHXYGZesP7BTfODIvlKEIp1pgCRYh5CNY65g2Inp/
ns5tWTAapaJ8iiJrF3T18NUeTXcz1oCaByWVL7JKugvs9MYOWSP7Q+lDZ+1n96IpYlT7xBG0WDY/
75RnuFW+2ZBJ/NObJVAXtRSUiODFIYLjyds1kvfBG1MsxRZ2V5GVIPc6z1pVMFJXEGWFDfT5JFiG
MYXsNnhrqMhPT/HUiKPFscQtjpu4fxGyTD8CiI+gqOXEyzjRXWKWM/2LkJuplrG/vMpfnm25giXk
ZvoKgtS3y//lmZZplpCbaZaQ/+7z+OU0/3wmMUx8Hko7FLvGD56EabmMpfvLU/wyZHHcfOT//VTL
n3Ez1d9d6U3I353txvZ/eKW/nOqfr9T2wAxprpat82HSfwmmn6Fo/qH/wcVWFKPQ5XobNfeRE8zm
Web+PODDsL89gzCKqT6O+vUVLWddYmT2nUcEZP96Pf8352cxw9K700PezpczznPffg4frf+vf/d8
xv/4TGpqIIyiQ3Hr/a9drurGtnRvL/SXQ4Tjw6UvUwhPPJ30xiYc/8L2L0L++6nA1DewuUCap4dD
dd/0vrUtQcQj4UEXDavqvtfTCuQOXTBacGMWtruR7CpDexkuR0qmHN4oJ7cI7AcPTBzgFWhI6vKk
ZnWvb4TbQ3MMEd0LmF8q6ISpHZ34XDi8BeZqriLYCj+UzqYSSk3Fmm0GoJckp88GCddz18N6toKh
nv1wZG7eDo1+jFCZm6yiUa23gYtpHj1FuOgkSOuyir+jwiYd4RA31mmSRHv2pMhHyUn2BCrzoBdp
fa/ZZvokkX25M5z6QfhEVMEvF3rkst8oU4QIU+EOWfkkW04iBKpHXpFSXk2ZVQTEeQaGSw8BC04n
EY5/eXYYTh8sQ3VJov7NmZ3Bu2tV9zcv1cjATSX7I0gscGBTub7oI2LnU8bsvLkXh/4eYuoSIVlP
CAzj8zAxVjQiznmfxUCYcZfpFO8i2QwAsQzZBRCHoiFLaIWUzuBamjkosm202uth/2EMyNM/wz9Y
qdZHKK7XZBT+Kj9lramb94iTw5E4HcVVvGpbuExv7LwQBRveT/kO3Qzoa/+ujbzdMoeIEE3O8nbV
IKu0X2ziyI+t9kAZ5M8bu5gkr+xzmY/mSTiFyYq7XSIPEy1QZ4CZZJ/QmBqthD/NLJ3ZLpzCLo6W
BnideRbdsQ1SaommWWw2U9wyfBsrhlUIq24CrUSpKEn6HRAAyC3DUXVWJhLrD4wjSQIxosS3Fgg1
aTuz34VOVj90nlw/lEpunazWfhGmxV6P4wukQjZrDUJFkwBH3pm6h3jpNFLY5nOImRajOI9tecN8
HuGQ8/ELnEAV3JyU6Yojf/Af3+p1b0p3TbD2+Wr2zceiZldU7/r1ANqh3jgFqtbs4Z7kWtNiuOCK
pDpJBSryxcqV5PIvxzUiV/JahLt12fbnWoFKAIIE+FFD7a12OpIa1GTlqYx6abS86ncG2Xxh+hBy
W3kt/F5oU479IVST3E4MF4XYhQN1tNsE38je5YCMKZSuYts8+xMoAnJ8+VuSSWiPFJQ4vEf4pqKg
xdOhFHe8Af1ECeDznTBao5/dUf9qkADZoOT5hg2qDOgCTY+doym3xy/lKWAX9bxk/ywlSw5mXLcr
YctHGF9ZUsRPNbthcxxQiw5p2LraGFVePSJBnuyCugw3vhFChAFSMAUOgmpP5zrlY94NJRzy2JTJ
1lDU7a8rcrRzX7hv5unl8ApHqXdszaq7a6l9vnO6iYhH9EPX1862iuwLioib2UHyCTxAbzW/+Vod
sHGvtmtZ8vLNMkOThm9z3dgQ5NLOrnp/YzblQNpLKto07w+PD8+V+WlDNdG4JoegfHjCiAfLPzyR
5odM5wby2gP0hJ53ba1diR3TBIpq6Doy9IzKiO0Vmvj9aABuX62WvnC3XTSPuLGLLivodg/y/0vV
NTakyDrrXZTzkFzXA+myNKlbvXV1r141wETuhFPY57Et1ThrbyzH7TKMrLq7afNCWeuC2gPtH0hp
QadvVF0LAkDACtTjVvVVG+CpONWphVR6mLIwDariGI5xcYy02JafOoPcgQyp51rElFNgJEoVhon6
tWHX7az298Jk+8gQ8DLaSe66UuRk7UCVsxp7azzwmFOuFLOqV3GEVN5GHZGCWeyqwa8gUY29MDky
oNqV0ufGHiX3jhI/xi8NaT3+ElDfm0Bypp2ByR3oaAIp72cTtmo6ZZ8h+T6dbbkAv4R3Cr3l+Wwf
7GmMXCO6NVSwqscxDoo9eWp43JsEsWgJaQIVNiO/SbrfbFj11iVF/Q+Izr3FBpo13sR21peS08SF
f296ClsATSX74Nor0kmpd9Agse9md2EGZCRBOrzZMgqrsr6Id2LEPFjMA90/Sb3ChwtymqvMwFFu
xIxm7x9EyO2QaW5Ka4OzGCG8EJBvYtWyehOe6ol/vkL9g3+d+buJSmOuRMV33wzh9TCq+FqUUXXq
VR/JJupcXkRs2Le3sXI7GmzTAH2QVIg9LYVHkqgZqNRWohgmojsVFMiolc1eUW0gvJYN0EF4xdis
YR/yjcjFZZ61zj45Smy2SvGwTga+AD+1dIW3gIJk9iZZfg5KHUBTpexDIB7Q/cD1D1EJFTzT0eJY
bP7kBcGh7JH5Q3h0ihNNV1tvDmo3fh/Z4Ru7jk3UZYA4xc1M4hTDJBYsHCJ4OXc8XRToq+pSAGvS
LB3xkwE4XmD24VfqoJx6kL96fABsFgb6FgC+8rUwFEBW+fA8ZB31eVIUsxPuQTqTyhabn7J78eJR
flICvrDTcDFrWqflsSff++9mddF1UnpJsiykYZOj0dkIY7stldngs5DJktq7QA28V9jrjl5Btr+2
w/ElK7J1XyvSZ+rnsnsVek/UWYmiaJF3ZxN1FuF1oGXkT2FK4RVTUpXX3QlvoMsfpkyRShVnsuvs
d7YUECZ3kVPWVat5kqWoPja2b+4SEvafpTG4F8/hJSIG+HnMA8vY+ZUB56LeSjCYwZxV7MV78oiA
0FlHp/7mXZmiSt7AR1nWzkb45n2zCU9QlR88Q8/jZzW/qrPhc0CHBDUjuBZQaoNFR69OqJtJ3f17
l01R7yKaMbWOFEfnF1NywKr1dnaoFDt4Eo0DwCOPwOKJHtwWKnIA9Vlr9QrF6yHp90nTtdxkGTDy
+3+y4Ole10Gg7LOQGqH1UMunvG6siwgZVLe7N+1xvwxQ4RU+cAelql4MoJQZtUqjCOaY+bxjdM2z
zJ8n0ZSyuvoDG5/iKixg+AencI2ViBUNqOl4A7ap2+nT9KNkw9+kR96zFG/kUG6fs6bqntGBV9dB
Z/gHYetB3N6BivodivHuWZiKTIcqKJEv1mTqQKcjzGTyFjl1cxZ9iLF9ET4RrkM4vnYSSnZq2dVP
Q+J+hTukOztI4pwHtweFLg5Fw+1dkurzEnAbhRLE21ARI7puVnvFSvRlvrlb1UCAXgxcYpIsHFAh
fx8t3EY5vE02TyH6eWK9yF3p7W9CzErmieo5n3yj1E9O4+gnu5UCsIOjzKFolr7wi0jhtmLIROdI
0TeXyNklQtmQGBDfhmdEBIk5xNFySnP0JG39t2cTkaxR/ZUPhdseTbv+aplStEGUIdqKbuv42Fqt
v0LUheocHBS7G4fbxTDYhvHx1p71Jz9PFCS2S1SkxSS9/awOeXfvqV4NOCmxdg4ry0dTTsqVW47d
UXRFEzU2DJBteCd6Bfopj43Rb9LI96/Z1HN0z3ukMHMZUsDCcWmgJncHWGLXTlPDMuAk3xXKv4M1
HC8jPxEV+lUxfDpxr/vdrgoScEpFCblY3T2Wluw/UwgArtJ9Fo0WmjUIIsM9xZPNrgCqjiOsccLL
bn1zTT31VOjO2wC1BcKAJAw/ckyUoiVba2zznYgHe5vetZn1xxJPaSDwLrN6FAFFWwxrr/WHg+iO
dd4ARjODtehKdqw9pfnnJIrfzgYPeEH60rSOGvqYoG4yjaSNPfEtqgHIkRxe2I1UxdlF2AJUeHqW
8n/29aNGodxFGNxpkIgSXdFogRmCo8m8zY1j6cLCrO98A+mh8rOm2PmlRyXzkapiNpvgdVsbAB83
dVeNO3bh/WcXDdZHObBXcJgn/+EVY/XGWYnYWLO9ZzGe4v7b8SLC1/l/3Zzh/fzCucwBKHjHvnx1
dYyA+gAfDq8I8mF3ZVK8c7GlektlhgeRgNH9KOvQO4UTxnolohszQF3U1/oH0dRaqV9yt9qqZT08
pCZFHknoQv46/YXR0H51K6O8m3s222iVhFBLJD6Od6+4uuRvvDEpsQ9jm2ksqjT+cwrd/YG9aiRd
G+RCyygvT8AF4ZYCAPvU++s4mDb8J0smh87J7NM/hGsOmhSf4sIOtssYD1H01dB6b/MIhxz//5xn
OXf/v19P047yGlWxYlvEBloOlbpvYfc81q7G+1bcttrdUDANr16xdhebWnjqKQFOJ4cwdcI7x4jw
gqKcrVI71JJMQ0SkmFt0pX6UgQh4ED7VUTFshVG45zOK8J4ipC3FV8h42QHKvOI+mg/gfFa5rg2H
Zqy3so5G4pqkhn4KEIgDus09v/Z45N2JviPu78JPLmewt3lR14e39xq3D45k+aR7fiDe1W5iG12B
GpLWd5s8OcygpDKnVGd7CvOOPh8m2filVY38KMaLUWKAwtdnwzcFWpRpvHB0bWLfmeogIUvQU88B
1TVYieJufGe+vukKh7ANo4EA8khp7f8eKyaOA++7ZcKIVprPOSTea3GkA1qZj9LJlseS8SyO/kWc
bdnoikM66tvx9oYbS3RVYLxSGgCYfefMEvbSb70PPFox0IIY1YQIivOLYnn5K7XGK11PwDj3ugaA
OXzWJjPCIBEyL6RERdcoKL2HI0kCwDxmr6pCEp4skHURXt7o5zmQZNQfQst/9ihWeqWJ+NkiG+s4
JPWQqpL3WW49Va5ZHj900VY7tqg6gtOonNnrQVb2GJq6cScYL9HyeDQGrTkLEkx3ormsAinYykWg
bmYWzD40ozu0YuYBYpRobC2eh4qeGN8bUbi1gNJscrtAnbVshn2mBNpjTqHVtsnJk+mGgSTOZHMl
uM/zzKzmEOEYmAAVISc95erws/EQHCc1rD3KZXqSQ1++KE1tozX1OlAr9lhPrqGppYti9odas5xg
zS10OEWS+sccqVOsBTpdz9binMvFxF4DIARYTA6G/Szsce1MyqxjtZ+nWi5GuMUFhlY8X8gyXfaq
OJF1TENkhoNpxShU5OxAag9A/anbWnTphFEZRnC3Yr0owsF8EzmoKB1NC8xlisWx2Ja5x2makd8p
gjf9Z1JorxRUSi91NqAs2+j5oU7KGMUROMsAPv74a0Af2A9u6ZGWEVRAg0ydjAaRlyADlH1T25hF
8rGrT10RLLwieOkK783YzASeXoOxXgti7yQCD9S79hfwrYp78pQ6p3aBgs64zGEAF3Tf5Ha1i4iu
esSsSq07Z/UfcWboJx+KpzOVpPyrCimHYEfqMniUJ6utsalESkh4hylEHImmrCiSmj23fTOotZPZ
/siR3aYueooT04k+SaSGUmj4lgfPzFZe1CaUQdNoo+JLh74gYT/yHFm3BoTKf8SxnqDjl+akPoMk
OVcgotYoySDrMA2q7NjZBk0T8G6VWpJ+KXKZqvVuoAJwIiOeurBGDVfHdxt/bSEnI7yG3JaPYy3H
FwrwXll1Zl+aZBLqzgL3tWmAIyltNry6RWCsoGRPX10rtldZ5jmfG79CR8WgZrfRqGhi28A5KdYk
cD0xNuhh6M5dRVA95PDOCa/oLl4R/G/HxrEXrK2OJXk9VX9qDfAYrURMKggc62JObCdsn4FiH9gz
PHdesRW2HsjliHrL5J6GJG2GHME0g05B19ZR1HJrl1J+gD7F3kaU7X5Vo/BzRYnBo9wW6hXFhXgl
7MjM65sEub+jM4F6KX/m1Uz54o5FfeIDqDbAtaKvVLdVq8pz3HuwgONTLtWPwu6pSYGMsm6QGOMk
QVXvGh04UQ3P5mvwTfPD/vdu9NxVxm3tsc3r8RBA+HuQ9cR7YjkIht5MUUz/ptbwn4hI6M2GRzOE
FubtzRq+SSqf0sHfQGERUwMVkzUqJwlMYaTUIN4OgxVfQONZ17RAI0HyDJ5m70deSqpU2IL3o8U7
H4V9dmlSyLECz3z0eXs98l3U7kVDEbt+b4SuvDdjLZvkjj46RBfN08c8T+yjiF0ifI3cmWmAOUVf
7wlyv/RZKeNw68rA/rOKwrFQyvO10Vrxj7oP16M+9N88RAO3Y4k4yBJRTVsk/xgheKJixFSTwB++
6Z5EwUcK1eYedpuEX5Ek+1d3WoFUvmNtDNiUUfKtfTKxYnFiTcsQ4XcRvAcdaJwdOEMbhI1wCK8T
2/xokCgbpLykKGRa03wYNs3NHnB/rspLHUTJD7Ul4asVTv40AExEAVFSd/2YS5/JYM0RGkU/q2SA
eMgMKYlK2R9WNKl6gsD8O1vPyhlm3foJHsXh3rP6g5Zy2Ws5G7Id7OfdRsSKRpPj71DYIS8wDS+a
YKSmEo5+FqUPLC7X7Yg4G4A4fVMPVv+lrsjDZRrZkbGqh08o6G1ECTT0qCyHG1/fiCpnW7WUlW2a
ELxDOY/Mdis9B+4wbD1bykwqZaDFFY1vyvJJMqYGrHnCXYRDsLW6SklB81vCvZGdgskjwqea9l8d
pt4AyQvlsNS9FkP/GEz3a8i+DPZw0E3mllvV6c/RrVO0Gb0BAleaEdzteUSwIrYH6yBMmubx2d6E
pKHWn+PB11cjLBybZewSJ468qNqH71PdhEX2VXKUBH0uKFfUcFMnxgax4fTByGMWmnqEpKOKxk2l
Bqw05ZjC+UYej4Ze/tblibNTW3lcC4b5qE+qR2GrnXZcL9Tzv7TJ01gq/ChNXWLEXHFZdesGBvCN
2HhcCKLnbcsP+5h+k5o7t+s+iV3L2T1zR//n8by9qWsaRcJiyiZrzF2bNZ/sYAP55cpQ+/jSDW3r
byOJUk+o62+70VRljN5Gcge7+1703kPr6T4mbmbvdjGj6Am7iHiPF3Z0Vavre7w4pQh1vpkFBEz5
xFotmix3zW3VliPCcH/axNHEn3lRMwcaWxFj2PASUq//Nq62O4qCRGQXFd6l7yJri+Lex5hlxhri
tT27Ub+bbWGeisK4nz8P0YX1irJoPoDlL2KXbQ4TJltIHL8PnbvCc2Mj4/vd9dBAUxBa2lY1dzbB
LpBX2u8A6turB7QYDCuU/BNZeeUVCfo98ISKKDHI8lrYFybvfw6qq+jytlWiBArq83pKuVseDZdS
97JhFeVmj5YGfW9kn78d2EoUNmmyfQyk6nrL3WqS38Aj3OSEFXYWyb+BvdYgHgp/6uy8HaV00B5E
M9attbE6xMgWW0l5HVuIsrdKUqQIE/TKNx3M+VfRkK0GI1GS8057FwZHJXOuvhlp92X/TQR8MDet
soPONlkL2zIHOTlwT5VlzXMIh5kqzkX1eNWcTtW8nw8UULwbRx3Fhb86eOf4wdZri54y1yGchcPP
INcbvnyOeoBBCUqYiVYNUsPyUVMz6qwt/VqlkKwVUzMFCJMIEE1ofTSJ0GkgYGVjHvjXuZbp/zrX
kNVfnCBUTrbqryzTqJ5EEyqZvvcUt0F8jZfFdZ1BiqSOjn5s5Lh+atvEeWgTf8pRjfG68zp978pE
z30SV+zFp8pbtEU5zkPGUuY2ejmfGCFP8wvboPfOQ8/8otfkymuQ+K9C17bveN0rIs0/iq4o3XFG
C9VU2B5FDU8SOogpKWfREUE+zPTUMuovAYJ+c6EP0e4+akFNlQbFYOvGBiytVPxyxAgxlgrkt1Mt
U02nskjiXkQYSnz+o1tS5zfNIVN5dddxmsSZdraQcUZRygdkAU7/wU9adFfi4SxMoslhddpbY6RC
5kjYrJ4YEicbzXCOJKs4Fb0eWsVOyVrzIJYSkXjEiUPRwOHobmoEtlZimSJsYlkijhbbMuLGJibQ
2fVbyXbWbH0KQIEMQQv2gTSMYlHrWMoxSgwTnRjlrm+EYdlQbg1DhSKz9dVkJ1E/uSunDdIxypMd
ZQbRrph2Uxfv4Kk/egUEDVt6wZo6JWt7A5MXXeHN2XKcvQsaXsDp2aX157E3jnmqyRuNfJMdh4ed
QxVRnhmfkWBv1q4Co7/dKsZnt1G/ubAuXYWzqdUVJHnqS5Gg7TGo/l6Y/cRWL1pHHW6vBubnPpOr
Y4oO+UZ4Da+Stp4Tso82ncC1ircTzFP21s0J2Ez8cILAruwdVKagXilzqe8MP1rTJe0iuokBoG9Q
1HUctSdpSO27xh2CTWUEyBJTyDGq8J82hqTvOjUzIbXIok+9VD6KAACUFmQXnnZdRo4UGv1WKCyC
HVf/Eo+JsasNj6+VAWs9qqfwwwR87doJ7LI0wpb2ZHlDJ90vdicou10BUJI8V0DxzV+Hiq4kwJTT
WOp0sw9jh6cw4MtkNF6Zr5pJn0I0ZtaQqBKHZQgEq56axS1sw+ghJ92RCBKO2ynmeRClXPdkoTea
Wpooqv3ZdE1bndoc6NK7yQONdKf1EO1t/jyk5LAdqw8xWR30+6h2fhPaNXAlq5dSmnVuZukac9IT
EvYi2YsgYRFHQlMIqSH1wrvNYvYULYbTjk3Wv0z6Yb7F/pdJPUTe2rQKbGutUjk1rSnEAsRwbXPf
99G3eYky2cXRzfqDQuEvrTmCp50iwJepuyDsyRZP3SXWmmYr/ODbvAIS3nk90xbdBoCTfQ61pCCl
k5bPVUwBnyyNFKMkhQWPcGG9DCaV6RDW/BHVuf1J4f5JDk9x78awLM+qBhAyai3tmc+8W/lSLf8u
1VfU2N2f0xijUN/GuIrk3iElWp7HKEO0qxvWQ5KxKiaj/a3m/rxqIXG5llULnYfssfryk/FbZcH9
AF/ksI4ruBytbsg27KiEV6DH/dG0B2mvInf3aCtOwcqHOizNgW55Ov0QdA99W6lfbgYpdSnBtqpn
j3UJ74E9qNZR75whQXWCF0jqg0prFxmp9jkq+/t4sOMfkRZRScnb2xP8miU1pkT4kqx9Lrv2XuTP
/i7ifY5fRlDEhrwXVcAbu4k+wUuBcPEEg2i2Mrtbn42hKikA818EoCLzZfPUw7E1wxySXAPqiRrG
Tuthr2rg293nWtqiZqirJ4GECNNgnlSMrzdi0gG0pJhUYCgo7LTmSRsFWbAQ0RKgxbymyFaHRG+R
3qFtwAoExaq5Sw199Sh4YxVM5E5gWJlMwj6ZylBO78QU7/MIU2jAexxKCh8z9P0moEcKryD58O5G
U42ulWFX68b30x/NtE6vHefbgPr1JmahNUcYtdyufEA6Dki7nVmFFFC951OhA6iuWR4rOCxpNYj8
6WI04MFetYrE0kWMZtOmWKlwPkwPZM/cZP1Iem1IkivayAp11vC9NUXYA6j6T0dpSqwlJodHRm0e
EbUO3+LJ4YW5fqdq8BBfelJVSVbJ1fNbfqfTrGTXs0F91+cKDGDtIH+vo9fQC+Egan15HTgDEpvg
m+4oYF8C0jbYlrEEnk8K7f1QNztDrq2zObiGtSFdEu1SiBRBGSnB7A4k1ToH/D3QD0XRLqb07hir
FLGLvwyY9VYD/f/a9DB9LHa4cbZ6HPmvfxNvTnY1cDKQjRVcZBn0HnFU8iudcpKiL9teuWLb2DhM
z4S1kyv9SjeTGrHLQnut2Hkpa5KQJAfu/bLJV4Jlc7AjKK0k+A5FVzf1fx5UKDrgvHS4kKTKoL+d
GgmeSuCF6GfU45+2yRH6uokiTAfsSUZJC3bjXLGLuxBZykd/atLe2FZ5Brv71BMNgH89qHjpnCwO
MvHXhr1i0YPDET4OkH0X2fXOiynsy+TctfJXYRKN2TjZ0ZbVeh5ZBaV/TEvjJxI9zRnuT2SMmj5q
z4aXNWuI0A32mLqcfPtkFB4RKY7mcNHXveRnGssyeJmov2PJpGyLse1WAmupdFTf8F6OR/RFjDgS
DSxp8BZEd4sZ+l4AnHnTvA0oq5z62VG+RqqFlJFUOxb3ZEnlk2tKdzsUnr0JI214qVqfPKrhPKoy
WC6/z2EPNRXpLJxjJ8sUVGbFXnht2ygOifs/rF1Zc506s/1FVIHE+Lrn2bOd+IWKcxLEPAgQ8Ovv
UuN4Ozn57le36r5QqNUS29tskLpXryXCJfX6eNWc3dH7hsri8dEBF/QD5ADKpmm6ZdkYN7UCtxh5
lg6qs+sRioI0D2vw05GOGtfUy2QHWXbUu4INE58IOI7kNmHVgaYlDyAhQdhn1PfUigsQUWLLWZ9o
NsSsOpDY1yNotNzyFNsQknasHtuwSbCnEMWsSHjEoImKlblTuJH3HDS6Z1Rl49HcRNVjDXKMhanq
+K3ElxYi4BNBLkiuzCgZdl1UAHChQ6fYTkMdNRY1WPHQzFkp+AJohvSMlxL4WiobxTaG7a2SNrGW
WZj/5ig8iACEdb4xizpeCK1DZ+gUXKhF6jLEgIJ+aC9kok5XgsDGDGwFUVR4UIfbgciJxpPtOonl
dMDo5t2F7KY0FCRpoJmFen3r1HR1satEeBdOhg3qL6K0inIGIisLHKlTmHzP8S4HuYruETLAKbRg
0o3bFAA+aSO4m+FOp7MrqCshddchLRU04SoIXkTZjjfXEMBo2CgLCGNjR4ED6oilPaxBotys8IDl
t9SRMYmcd2m9gCAjO3hlWeDBF7CtnXfBpWqha5A7MQQVwmlamo2XvLTKLxfelIffar++KIWA/GKY
Xits+PCtli0qSPr6R2rnz45Ki9fOwL8W9cvjE/YDOUQvM3nX9SUCArYDYXYxTLsx8rpDbQbqGCNB
9ueVy8H+fGVHX9kQ1aUaS8RZyuwVSfvPV+679DmpcnOZFHZ/M8XFBiRmYOOebGNrl6PxjSvc50GX
sgfQgfhrUPwHJ9T89wfk0a0tV4l5m4LQbOnJuvriyO5Fg7Yx/ieojZDpnNJvhmWYL1HvpSuGH/1t
lIXGFvXbySFOE3keWqinO8FUPnoiBGG0sK03CGm8fwwLH8MIo+it4wgC/vExxin418eIbb/87WM0
WNicOdbJy27A77lWkK9AEiJ/BBVsecdbPFZ0yw5MHIDlKyBRfyETVltyFUjebalJw8UErBI1Wz7M
w1HX7cmlHorCANSYgxTZm+x41XPhPISlld9hqwVgQus8QE/AeegjHYSBCNKRbE0UadSv5roCyfED
EEb5nRu+D4ckGPKJsYNogt2Zp6613w9Sn6WAv7tGD3SpbrlxPyG2knEETnUPyHmg2gPFYBMslSsS
bLAtRBeQAplOYIOFpp75ncwS0oMH8iKdGvIqpnE8VbV5h3VLuIyrCnyYo7KbU68ZVOjA2h7SmVCS
2segf9xfOyCNAG/zw3scmnXZhru2xM6ZI362p+RdloL7CgwTPshQgbOmXnBeB3vK9OVs6paQIFig
Rj5cz8CBSQmxgIywvy1jq+Er1PmUF0sboangb00PRfCjPtAZ9TKwuC1a3Vu3wM50qi33BUjCbibB
Hxmx1OrW6JqPRGFLfbp17dOe5ofn7+OGX7NUvOEoJAMsLFTOuE5bcCjREnBeDZJxiCvohOjFIqXK
6TB72y1HlS8y7NdDMEJdeKyw+lXC3SW2wQFSiMdXALtWVRakL2PcVCj1g524adM4AJNFnc12f9QM
Y344vmr71d9i9g8s3xSeYYi9DJqxnQ5tylAtoroY4TbYrr2R9su9dgLYgXaLRZaLS2ThxdW2CpUW
Os0TBGG0GnjODpTd8crbaRrlyx9eykt0bvGQYfd/Z+Cf1nEXiQs/9uyVXwgkOGu9x+dyuKtH/Esp
rdEz7NkovQYtW+8us03+AJadtYH3DTRTnO5kZNivkVINyyws55hAEZHWsYHsSwFoupBH6m0hVT6C
tuI+ioRNc5C5h7ToSeSYg6bkiIMBj5Tmi1yUKRSsOvFQjXUN+h0AlWoei4cSxP0ga/GX0wD22WXN
e2gahqG3qW33vTfFtpqGkulv47UHdXoosFs70KSBCGzjtZX+U+RMYO6Vdn3CnyJnznLTEc2Jeied
GadeZMfhrPPm1176NVFTeOzz2L85028NT7X0pI5F7A3Lwg2MRyMa/3U2Duzdpj7O/vAzkshYDLIZ
trJI+VEMPkh39E0LHMT9WA3jg9O3/Fh1I1TJ9c3ZgO6bY/fyyU43c/jLXyXgAp36UrnmunI9BIhA
YnKcpGDHkbUupJQTviDbteNvTcQSoGJN467dvJjcVSsgWv1Hh6Xnz/DGXbU+h8SXYYkbOuRl9oj6
VQ+Ix18mOgOvW7AEp3y2Lkkvk4xVIkGb4vqgQPvdOxYAu2fu29XMxyi+XiH3yvcreA6wW5o1Lliy
SGRrGnF1do38IVL53jDAsonqpWRR50OygYoytkCez/btZNYXU6dqDZEHR7MDxEBnevGmlfcSssqQ
Waih26o9qCOX9t5CDdk8COXF3UpC3Gy0pvACOdJ2YWRB9bWtkI50WC6OedhXL9Ajm+3NCJUiCBLZ
6zpt6q8V1qqWVZb3vAjBVpSPQBpre6+HowIqug6vIbn6ELndM0QuyhW099IHZSLcQmdkU9o2ahud
/f/4GSXCC4UJ6vJhENYy4BPo9vUTzdlO/dh+sZkYj6MJzDJZ0yy3loPCE6USHPoV624CCXYAER4D
BHmbRibWloQuJo9fHKs079N8SG9jyf4hM3n5sW9uC9sev2gvM/C2PAcepjTsB6w1Uc3s4CGAfLzz
QLZSiNWAIsc77kCfJHFABesBdb0lDxpgjwh3agHYB7LpAb0L9tY5DuCzKAaIL12DtVu8AC7d7MO+
YWuhQ18e7E7rfLaX2Ba9av+/2dWUQX22DhdiEN0lLZS/SVlfrstC5E+gMeQ76FIGSxG2+ZMSDYqW
vchbGAGayRQiKKF1jsjZ4uDz6XN1oc60Sqb7FCRkEZZOCjpbqzwq2SPrVHynvFbt+tT1TYTh3PZQ
4WWZLZQVhXubby1Hyv4f6jBK0F0dcza0h9kdsn3Qm4EIFdBTNVhYpmq42HHZvbQrd7DVi2nIFoJT
QwY1EzSjqtMMkwZkYHUTqqQVxBVQykLNfICCWeSoB2Smgzu/c89kxrcLhqIIIPcqbTClDxW0HEIw
O+r1rPEVKvXtJs2wv7u+bhEdycZFjAgJtAA+vYbpbXt9+YbDWhf1fnKgPkEKLOicIPMyv6tpIEMM
OgYZ0skGuzv2kBZU1HWWLe+G9j6ewk3bieiGTJ3pQ+9YNP9QH5mug6623we1w1QfrU79Q/7/10Ex
JQDpKp30ESf1hpsgiQD1qKTi9dvYREcjwWrzoQjb8rFIw5+WXnXVXhMvfCwmz6AT5HPT/b1JvVdn
RKzk+dpUKSrOrCyqV4GxD21dWTxwf7pFK6I64/6vLe4VxUJlbn0PSAhbOrlgdz6zxg1kpZsTiOD6
g5IQywk8X94gvsxXBgATT1MNIY2xrJs3vxZ7aQFvuygB5wZJAYRCc/4G5R3xxWUeW6ZIt81T9oam
ffSK9ynVBMBSp5z3KVFSfopw78atVF+MkvWgZsTZiBq8BXQO1JdC4pp0prTtr34ln0ATG4CwdDm0
udiQNliIsMrZ9UBxUYM4eU3NpmsgFA5FTlIKI82wKmfe+cNO0mIuAhh4GacJ1oJnv4Bs8AIndoj3
zwJSHfPJ567/xccE4OfQTzHfRB3vVmLywn0cBOMXD3LWnSqrZ2mVyTkDQ/RigK7HF3KLofS4B0cw
dDZtb1GxPtglKQu3AsWKKxQm2+tYVfhfV9nUrXiZQfeD2mNrd6AVse31AFEh6IK605qb3hZYpn9C
Z4z2xFsP0FV7Q2cf9quJ7JNjzf5cw0TI5OizAXa8VaM92clEnf/V/sf8uMc/fZ7f56fPGRCi42Nu
xZxNgKq2jWW4UAv/OPQgsh1Zd9MVKXjfa+UjdVEkbw33wnQNbDviP00HkhE9YPbhUwKhl8SDKkyC
p/S/p7paPqabhyeg9HWHHArhWg3BLh19F8lqGVh+tiEbaSd0YD69qMxc8J6BFxuvUm5H1h6pUXPG
jSk/sxeO9LuzB5b5p7jm7y/gpHp3m2Fk2i1oy+4M1hD3Kf3lNrXDv2b73Y2Gl2GE/5uLu59P2BhD
gemmrRxo0vPau4tlbN8B7alQP4wbvTRPWQtmC/KUNm93rst9cCUybEq0fzPFoDoUDbhuyWc0HHfR
SKDpGHIss4++AtiXnU9XMFeze6bC6QTaiFvypmmHAM8tPieHTDkcBg+oFTs08l0GHcxns0JKIvTC
6ExNUP1tm7yNHwwo0j3kI1+NusY1zTg7+5UsF9ScJovvQMZszr3ZIACEGYpiR700pYDgxpmaesox
AycfTVmAXifrovbsRCFoUYwAwQqxZBQ30QfZ5ICJQw7uRLGULqomaOLF0YaaVirUkZnQLOprUTxG
yBs92NkcSiGHpgbl83W4lLW5DLxubbUcKoVREtwNNUrVWDTm3yvVg3bCawE07nqwP/zbQ/ntsRnw
qv/DA8gphMV1yuMvc3jYv6+GmEMfHmuWnK2BxEFIxeU2jpOm3e8TY0NE+rNt7gepPkj26wYssE5h
WFuntpGVYGA1RTqtPnnURMpkbhLChjA1Qjmz6Yqp+RhEaB3y+jBRi1w/BjKUI5xEhFLqhJU3XZYe
IT/oPQAa7D14jD2jjKs5gyTWg2R57a8R3x7W1Nl6RnAeEbJqdSeZiiK7lF7GwEqL0WnsJGuU1Dcb
Gu6b0sJOtHmbR+tBkNLYAt4f35LJ9HssqkD8vKVPMPR+dxTQA15QL83BkIMrTNbfkUlVBiqIlJfu
6CNAXbs+OMw1AQD59YnA7APVL+OeLK2ZQ/VpeguTuN9TAE6CIHc71V01B/BUzNsLXrR31Ek3GbKx
EH1PxB3dYCJtUfbx+3CZV9VKuAz0zUXq72O8B4Dd9fdtUOePDkuKxxzrJD6kw01Uc9zjDrOXDhNy
R51ASE87DqKEJQ34GI7nVQ4S19Fb+26ZXDh/INAEw0toBUjvBPYd8N2nNZLKjRriN9DgfnM76PuA
aCTY5wJqjF6WWa8YSP00cKwMf+UkAM0UK8NM2N7REHzLqMcd0uKWhl7IO+SFnUVYNdnGB2uBggzS
ly6NOdhOM2QwdGax1VIu2g5kLftk/90fOcMzCxrR7VG6PADCmgKpoCN/f8QAKy+uljxGQuPa8SlY
2FAk0FNg1SxiPMP7vgSXhgrvoOIV3rkWsixYHgfbHjK2d+AIQMzfRemX8oMTebAwsW6H7ts0Ok6y
zALhavrwH6Gn3GTpaHbgRk9JvjQHTenUDTT79BXqniF420G9O+xR9KZ3dnguuZDxi9o9NRtmrgRY
YZ9i7DywbPm3G70qegcK2kHe/tWt1rMRkPnDTe9j5tnIThc1OlteL0qzdT0YlftUATgBYbJtO6Xp
Ebpg2TG3DHs7AoVwI1QJGHtp+Q9diNB1zZzyK4vF11io6kedQO8u9Qax4AMg0I0of3RB/XU0RPE1
r4sE0jip9zAy/JgrQ2Q3EKh4v0ptDZ+v4tpxskYerAH98WvNzXfWGChNqyMwW8QR88kMbciZVuZv
NhqkKTj8yILERuCvM8TeHiASUx4cZGcgzOPYD2SL5JdW2f29svA6CBzIDjcTuLCu/pC+AqRRmlil
NlZzNx9e+naCaGlp3zrj4B64Xqy6wG5srHRMkMae5A2S7YOz+MM4i8eTkWvPZG0fBun7/5SpeTLB
cnI98VxrtgS/Tn7zKZNgfI7b+pXWyLRapoXy2ENsXobmnuwq8G8E94F9yKavXQTZgWt4l8LA2m4z
iJ3bbrShyoNRPVcRlCogFWGtYuQZITmXTBceSnNJDk7wnLa1vRQFitUbGWVLOZnRZood+2IAcTsf
rICJUyDtdZ+HCG9RB7koyC0tC/zINmTrUf+3Mp04gjBdJ296BbqQ1kmHTVlIfH91aSAAKccDFo3j
F7DnepCodIxDp5uMbepg8F4qkNccHR/qfUJrR1v55C07CQr/yTMKMGFVP6qRG6/6xE+r9xML/Lip
hCCIYyG7WFiZ9Vz7bbsSnbRvlAVtgbSJ8wMSBmB0CKdgXTGoIiRWWCyzCuQ7kT01uANx1vlAewPI
g7ZpIemXDKa1/s8+5EiHJAHbidDe18noTOTfiqINsN3iJ9py9qWYbpkxnUiGLE3YeKv7aIdJfQ3D
3aI3px99/9s48KGA5X6wXxvIMixAfCQeBA/9zegDY6NAY3hmSRCvu1paz6XRfcvLIfzBYvDgYVX3
HXTPfDHoQQb7NQjg2+GMgp4EzJqG+TwNwzwIsqrzoKZEQAtwEyPs02NcO8Yym1SyRMwpPUbhAJJ2
6mnDZHw/pa4pNRFAcfLpwAck0ApdVlkaKASPLQivQwssPgUhGDSMXDb3hp1Uy7KS4nXM1Y3noNZr
0atvvfTbHyiZ+il8x3/2Mg4eZn+wb1LPTKH7JMUB32x1TkfO1tL2vQeWyJc4jLaTzh/RQZVjAGyN
QN04tTOOdHHqDAeLMlCffD66hS/GA7VaE4rz7RhMW4IElQN0yvsGEb0ZIaThQ6Bk+btNumCgIFFq
cia/4WMsoY5oPvL7j/OB2ys6+2l7Av8GylNMz1hdIyy9bT6CJR2YGx2kKWyAAkvHBVWZRkfrAw0K
oe20vtqmJLhYxmuNbfch9oMKu2TTGPAdRqu5OajcvRlVnqByNw4QLgBxUqwP1AEmu3DBnUJsP3lj
tbxqxqw/X50dTxN7p9XDJzcIucfrwckbcIG/gCAmOMuycviiRTxgH/DwpWIsvIwS+5YV4Pcbl4N8
bHZBzdW0SOLQwNNlzFfAE0HU4Pp8GlhWgeB6TQ+mluz22NmXImvzldLO1BNmyMAtTAmAYCJn5z8e
fjR7zrgFskWUpWu2Q1fTI0asQF0mnZpEfHjtIqOyEhuoPmAz9BDSwPvkJ3qrFCtydGIL5UG88vie
2Wq2zTPwsdo1kGmzxSKvcshNWJZ9G6dTvXPiNtsX3BlvJghBQiMuqb8OkHv0jMj44at655bMe229
fFjSoNxN6p3KLDCPBN14wzHlPCg33TM9Eeyi3SFG5M6DQuDaboNkXDMo9C1yXSHg6koFOlRDvUTQ
KjhzW1nA1eitPbg2BOivUHoAQsZ3P+yawFwiqxp4c4R8Fh+DzTJWW+ijQd4Y6ZwbYIaHmzxV9Zm5
UKiXLHchvgMeFTNuxkMZmHfUcrWJzsBbku06V5cn6KE0CXUURpRuzArwOy9sivdZgixrV6xDJDW2
/DBeFzY2mkPKQEh4vRRyS/g0QNDsaLZhTHZhksiLBKnC2vdVvKZfVKl/VmZcPJiqYidqNWHQnou6
A+8f+ugQ1KZau0BcrJMyeLehcvUuLA1//i2iqrY4VxO/IX/6KYI8Xq4joer1dSIVylsO2eIzzYPg
MOg3Ri9BkAmUKpXmv7LS+KdUiXfr9BDvliFY68kuXcdbWo3Fjk1UDE8sEdt29K2vmbKgZF0045bc
UqTQMwsb+2bq2eE/TTsxo1q4CjRcNG0equLACRbYGB3foWowXOfO1G6IhYyaCWLrn5pCN4myzGzq
cH3tDRWCEmbxM8Jr4amHptBBpvgrqWkLRMtL10chgu5NHM0RKSrgEnXTTIA9lJqmn5pIGcTntGrT
uRmNyjxHlfFjngkZj0sSFd+oFUnHufSt+exN0/TUFrK9MaAjRn3C4uK2yYIL9Q1ALt42IwdnAK4I
Ro36DgusXQiClafYmAxgisYN9eU9s+5dEAbSuM7pmoexjZfUV01R/OjmPyvceVuVAOvehUX/oPIi
BS1X1h9dTe4E2DDfJcyuoKUDvqjZBdU0NXecO2olRcaAAYytDTV7aygvRRpcqEWDCizQFwgQ9Edq
0pSe3915afI4atqTrG/Se0NHbYtK2FssMHrI3YhqP6B2/0IuSMqICzQo9tcBbS7NLQoBgKDQk9Ch
y2M5TxLldb/ngC4vwDARIJVduYukDoBmrmzbWDDDERDZksHK7qbwtsrK8BbVktkuhrzRwiSfmqHM
rqi6C/XSgZzHQxFE7u3slDZ4uDS4B+Z50wBMSaaTRrvroOu1Cn0ZKwGFbZAWzgoFV8CQBJHJjg6+
nI+1QK5ioLWp/entP8Rjtu48BMGr1twmXdbvXFQLPUTC+UckU/69MANkDrzyKQdd2t8c0sZ7Csay
mh3w4u131YhNl54hw2bp3gOPzCJ2oWlfWFF19jKDvzC5mcI8fqnqob4McQSctjZ3hRLbFMDxDZJR
/OU66L2J1XqCSNY0lcf5zTiwAL+RWJQo74M80qdDFwLwJvoRKr/oaPS7lc4g8+5dsOGJ+RCsyBIw
hnVOWpbbMCughufYAWRdM7l2JEueZI6lYNxG7T8lYlUGs+2fEmmsyhuTr06LoEYGfDZ22h22h1h+
H6yqQbGdHh5C7GYePvlm84SUR79OMqz2G42FcDU+QjY2Xpded6GWZ4JNYWpTubRGC/gO3dv56r03
ilAuXzslEFN66Mf4wB+KjRmAwTQGhTViASiE73WNSsZBq4IfyAPy9j64orAX6D1mvnbqkfpDcLut
GA+mIw3M9MCWilum4bHO4vHg6bKKuvWLi6PPqBm5IX6nYX+yJmhtg4UD/Ix1qU7kRh6TEZXbtgNZ
7B7go27pO3mNjOdozLUBYZaUi9gy1a3V+9UF2BcDaFakTl1Vlbg/Ky1O+msEj9LgDoSA4DDP7O+e
9OWRXk5dEwcXyKBtW4E3/bJhUb8Bk16zui719ABXZe2RTAo0fRvT5wBJIzwqE3d4DbNqD+Id44fl
WCcIl05fJZgFlh7q/W/Am2XsnM7sdygvBWpTD/Ic1C0mZr2fBlHeTKFdLNKxEOdMV6WmMeDRCpJA
c+vD7kinkKtc5YeCg0vxSjIDWCh0fYzOA7uqWRyoI8PttS4zGzl+FkLJtTPHcw2GtJfuZ6Ws7iVi
QwSOXLCiBXXAXyT4vzaJpYYNOYG19X0Mc2v7xfpuR9lO1UV819VcPLCcAxifmaCvapL4IZNlc8IT
5yt1TkJUZ1BUn4vBzU58TLMVlHEhsKibQYc34IJO6RAaCR5humccUvR4EO7UQj3umoy98wZIXHZn
j159yYAfXbR9YH4RzWCsypoVe2qmyFhAHVM9pZbeggFnuxBghvkSJvUAbIXp7z3hJ0dUnbpLLIcW
XSrl85RH4mwaYwACXcAAICTbrozSjw6lbmo3qd3MqBZnxCuhiRY1SIYBhbUClY04UPPDzdKzASwG
bjQCFUzNGyo7wLBVld8CFzF1HTFPzEYBadX5lyEoyhMq4tzVhwdSEigBSJRautojbEEpTx7QJCq/
RfX7HORhQHEOXETgSMYDybxvkUxbTzVqQIaytu5RSm/dZzLYNIhS3pBHHicciINgWCA6BZ5dL3Gn
BZ42456cbY7CbDk2wFxhKI1o9JwIRzZru1RTvqxcYzP0zlcGTa19CjqmRauZYZwprI7UhEgNf3I6
+d6MhjHexChVXg21dHdVAcEw2qu7+Kt3slTxijby1EtN2q1fne1WhUcEdZIFZbVauwVVcFL0m7jx
DYCU8+4gbe4fTaC25uxYGoKSa0CGlQaQnVJnzTjE2xEYoHmm64A/50SkCKqEq1Rg2cMyAN1E3qe3
QYo32jB5d3VYwAQMwXFg/uvV1CcuJBHsXC2jNuuSpSdyuUqMNt3M7SqaNGd5zPdz2wrx8q3L4kJT
lLmb3o5Dh/2hHgy83Tx/hhJbkNQNhyw+5pFKT1jtvB8mPwHY58+2KCswrzdHstOINgw4aFRNoprh
F0+Dzac+hGCwh1pKHhpsQTZHd+DfXy4LgKLWVxoQOkMYHWlUIO1EnD9Mzug8DhIwmTG+6UA590gW
bkx70Ed0t1Kbem7Wi6TqvCN5FMhIrBoJJbTGaFysqFAqKWtwSNFQASnZA4qxggU1URJrXf7LlTxe
d7cxIC4NsvBBlzmolJ7q/NjqQzxwtLtR5MAMTfmRzqi7tLsB5MR8AG/jx5iI3KmfPKupAp/Pn6fU
bzR9vYaUVry1syhdkW74PtfVYRXukxVrTHXuAMA/O1mWrjKT8ePglj9kmHYnS3XvhyixuxPZXB/8
eo6dHalz0h4d2BoQR/twoZ4BFXSgdAavWm7cXdNUU++JoznWX+VHZbmNNAOZKE1FB6MFRaX2oha5
0sBJtPPAOaP1a67r9L/PRfaPK17nYr+uSDOzouBH1GLj8YmHUZ2i8pYQvP5HE9sd9pS0eKxce7Gc
+NykXiTERcaas+0Y6jwwGe7xaju0LAFih2zzqQ+Ayj6xrAPZ6FC4FeqZ9QFlBiApfREtdhDg7ZLe
+GQAfu8nxkvV1uVbwf0XHzfCG6ig5xPgSeeT37rMcPCeIZVx0N2FHvlfpvh/94EEGKq8wN+9djrH
OdWDay+I6CEXmdg00Kmd2SG4B2WXqjKdS4s/+Zn5j/HE+MvfBoU+a2Z2iH8PGpKKv0Tcjk+qQPFl
lxvDLR3a2Muglbm8WiYE4m7dWC/IU6FFX03NZllU1taKsUd1lTV+Gpp1SyOsy3CesrfA1WEOOiih
r6Bjerd1KKxtGoIIlmw2MpSLpvUKUIMW1boHE+k+9GT2PBrTtqgZQK3abvI0uNpVVL7bPTC27Wvg
656dEnvID/vV/3d7WaN+jbJXc+JLZ69AeQlN5nFOltWgrT11QfN4zZ9lPau3veMPy2v+TCGFiShs
7G+uSbHOjr5mkT0cyTTbxbIMUVFGObfJCNOT4NXj9dIdHjjbuhbj8jpNE/afp6aO0crmqWkiE1TO
t53LlpOFCkHpTggMZoCkXLLKdZdGI3PUAQzhZe7BE2rco67lKdc28mtYCAVFIEi2NMM8lib4mEWB
3QcFTXrSjwOWp/NMV9N1zjpOt3jfeEfqBA7sPnGy7tSjjH815B5W3HohM6888OKrRhupWW3ywTO9
K7MRVF26ScsVp4iQa1NheiSb64PgAKDwG+qc3fS8LlLhm6utYD+v0xqj/3laGhQYCGYlSqbYR2EZ
RNP2YLSmTjq0H9OGEluFscKqamgNZ1+1WNnResaPgIOgJq1nqOn6vUIhElIT1yb1opYNv5f05EfY
9fSoIN6Gw/QtaLElijyzP4FQHGs8anvaSGd0iMMCErFps6WhIVjW8drQQ6h9nSEsQfDP++b+D/s8
86eLjFkQLzy/UBuEOPr94EUPzO7NVw9CrEHoxN/zLumXzZD4F0gAtyfQeKCccCyDb1Z9JgcHqsTL
0gOnfD1U1bmAjsiKOtwth8bUG5Sd65Vbq/gciCi/iAnYA6S24u8ue+wra/rGUZS+go5toZfN4RYp
YsQeJIQ78c4dX3PTlos45dFtUbj2hTqwBUBthe4wUGI3d1QG+JdDhjqKoT54lhhBW6QhUINU92RT
rQOU3diP9zUigxseGeomzAS7sRrzTupFbYJUErVUa4iNAcZ8KAKjoCXyPHZAVGVPRS3XQhdqQt3Z
OYD8fO4kf7LTYURq6eDE7u5Pu54W7NDGobTa3Sf/j/qZdDLEEQU5c+cfw1G9i/yxqeaPd623ITdA
IovjVGXb67QMmPpz4qtlbcjh7LpI6AzA5N/0IV7XKDSL72UaAPZbQrFhaIJiadlW9eLJBmV8qsle
fR8oAKWK70EK8qTC7X52drFK09yDfug9kkEJdimZXFYBD38idQYYd5a+DfE/qNGrn+yuG9cCj8ZT
bRbl0UJ2dTP5NhaVIB9YRLnffucsWhpTlv8EB/dz54z2S2AMCO4j8n5xDdPcQxXV2HrYk90lhd8v
VWtar6Pd75VrZT9Nbzp0Y1C/ArQJgS6wH3qdXAjVTw8mK5JtaNfpofZkemP7IlpZQa9egaTfjlWa
/TBH8aXLkvG5V8OI3adVnAKrs0/4ZZdrr/fKF69DOFC78nbax54vjnUTO8sqSjpQYDvyGPvW9NBK
6wE8Hc4rNJqh5hTa7Qn6YdU9aNreyI4/BlGZvlbnArR1d40UAFLH/soIUFwHAszoYuRFfK4tgc0+
5/1b46zdJC6+A1wDmSztwKQ7blFDKdYJS4tbFL8Ut2WIAi8EHCrE65381oL2mr+ocnziKbshE2q4
DGSmVcDFYjDKXWS0yUZp0Af+1cYd87N4gbCxOnD93ps7QlQLTGF5Sy3hhuU5Z+J8HZSVeOuPIgaJ
58dEBRLGK/yYko1BEBEsqN8nJh9PWHKR+813InubNB9nlXbjsc0XhaMp32bit/lIPnT41K6GaDpK
YF07yz9AwmbhuGDxKDN+mTELE6QxEBxINoRxiAomzyjQeKZOMrnCOjPev/tLINyRJouco9H4zpLo
KOyy+VLGtnXPEDQ7/cXe18Vne8LaL04m3/1rAICWxF6B++ZLECbsfohQTTVHsoqwl+/8rkiCnDwX
3KCESaBStRz8C23TgnsitG/xxZRPPSSZdi1KuDftyK0vEx68UeeJN7zCQJ8iU+M0ds50A5VqH0QZ
KEjWI5HTLZ8GPVKWCAxFbjWPJAcnRBEYjeRAVNx0CUTHvV8j6ZqmB4gijXSEb36RAB+RA1Z6qL2I
1nnU2PdAiCcb/DOCk0pj8A1DvHrHJa+QFxAcauGdCT1qDnpVztLvkC7ajJU3RahJFGtwdFnfExuV
hUDMJs/OZKpVwBS7KVVkbPupbw9u3Y4n5NkhPu6V9X2NxzzK8/riK5YRj2EKcO9C3E9dA8awyqu0
qoj9VRpmsfzbZ5s6/q/PFlXmp88WGwZEdnXt1/9Q9qXNkeLatn+loz8/7hWDJLhx+3zIeXZmeq4v
hF22GcQMQsCvfwulu9NVXafPexUVBJK2lGkShLT32mvp1K2wq9NpbYfN5pKcNRYB6G82Ou2rtowz
8kjqdaGEUBN4VkEhp911bsXLuR2BMeBSyRC2nbtdaEwQxs6wa234ooOY2TTsfFx1XVnnEd7RAd0N
o4pXNx4ySfiiDiB2zotuaXc82xiAhOwVk91en+mDjHMwlPmMza4NZem/RjXxJ2nFu4UdB/ba5UV4
dvsxpa0H1S+QJzukeBaP2qJ3bAvxTfse2T9qCj32YNNhKrGvYf0vPv7LqTYaYKRDADyO6EJ1Ibb9
YKPr4dyl3EUOip/MyxFWXNt1MzEbIANbwILuGAVE2hHDkzbzCWhOaVHAA9dirxFFTXNoRrM2QC7f
2P1XZh2e/GUGKCJkrLi8r9J0iVRuxPXw5C0sGg7LdCyqpJjG0A15FFlJNsJikB03BvJMaPfex557
RKC5uwGbNjLWR3vb9Ni0lhyRq3HYVGZLbd/H/HPYHH7j1ZAisx3U2mDYXbjAjE0RXYzWemuriwWJ
4/Vl4zu2ImMj+lKELzNaxyVBJLpEdqmrgatBRNuJabZ07mUe2VGNdsVLomULpGccPz8R6jTboIGf
JhmsZockE9BLpCCq3kGg07cWQYGk8px3aqHb9cHg0UvMCmvZZZZEDgsOURa0+7wuc6TyJxQMMi7r
JroyyutPG5tJOS3qGtHf0Vo3SB504L+E0oIoELyF1rrcS+UDTAh9KZDKQaJRCaD5EbrHKVZezQKM
b83EhWuym+jKamzRZy6QMuu85DfX+sK0QP1xaZX2zCwANOywMqB4jW9r/aDhEQr3jXDwzOnT0L0t
7CSGwhn85vqAGFWi4NL9s9yAXygDr7+u+dJTlwcRmdAsn+qxrn0gJARX/HiwUm7PnS5hyQH0YM2C
gAv8UJi+vSfy3hzhXvqgq/XZECp7yuI+m0dYqXDsQXx3NwTpVJsIXdd7WQX9ntCZX0eoInKP3UkI
mj5XZhMDqmQbbzzos0DQJgOTAkMl9nPeXNc2Q+UAvjtaUe5A6bzuV9pGVzk0/7O3HvJa1ja6mOcp
dabXFmbyfGYyCEpWCgEjlUWfhxjeyAr58ignnVuCcCh4v9QlukWb04rnizY1PrQH8ouTUkQRVH5C
kKc3QLPvsHf86s38ybmpO7s0uDci4wEoaHtvGeAHVHbYQym+j/dln2TgXpLGCUlo1rRsQgs+niSY
gDEye+sCMQdIMQP2I4JwDfXDdxmXr3nAmqeqR9zeYCE5Y8HjgnuyJvgdc7HGS6sFC06FbH4u5gwv
VzwPNMO1iFW/u5watjQ2ZoU1VSZKZBKNLfrAFJBZPWjxOuwGm8hC0h7oMJ4BvDxBrLO6dYfC2yFZ
sJrqekOCfDGvwvJG+PZw9GiH9cvYIQRXACJGOd06yC++c3PI6SqS3Qf5UE06MPLt9KFXRroj4+Fa
p4tSyXpKE2uRDwCEq6ze1yzI7z2gYM+160+JVYXAtcwqliX3tGvye3heAW8s5FkbBnlyAErKvdGl
Kq7euqzsL4NArw60qkmI53AcMx83tJiI1FoXk4EOM2CBnKUuNm6B8CAc3Atd7CO/xm6scmf2+KHg
Co3WiG7YU92KSLyxKXPQW+hWl7XRvmmwQtWtpLOqG7gMTroRS9doUtCerFLDsAewLYsKCRnVpsHi
AK6kVPh73Fv+Xp8ZqngCX7ZaWWZOh4lV+i0c8D2Y4M0UG8MUyszjmT4EUAXY+BEO1+Kv7K7ddA9t
ortdi///Q10/8qehfvoG18/4yU438FrJdWve+iFElg2ohOQTfXo9gPiDznK76CYQSki21wYegZK+
zNM/u+jytdkdR7wW9dnPH5A0iEiaHCyH/zxMWP71xfSn6G9yqbx+qq5kVenkE+aYp0FG2LuNX+La
RRcvJvpUdymK+BHKm+XasKP82EAakiIUtMtGxk59KHoKFIjhF9Pesj/rlD6LxcKAqNG+H58AYKNl
vaikQK7EX311jzwGWq7j1v5aPxDkbg8JZiL9qdeGHvQ6iilxyNwQK3MZtmwuisibXj7xr4HhpULi
Nji8lf7sRGbYJZdmPLsMpTuH8jnhKry5DJVIs5iHkVFeTDzDO9ggIVqCYUJumCRycznjSft59os6
bdK5Dk/wYKOfPmR/nV3r2DjMdVTdcK0rwRI6jR088aB3885Fy8FNFYJJXRd9KryztCChrYR1E44W
JeTVVmFD26luLB3XO+fwt6SlIvtLJyWhFIgkHni+ABHNZJ3duLZ9AE1K+VYM9GAwUrw5kh9CjpMM
Na4f1zseJeBm8oi/5lV3rwHpGoYejFh0eAIu9dcqbaHr03K4QZb5hPTYECQ0PoJAzznFUcwPmJDm
uqQPxgA258Ru3to+EIj0NUDkFV5ZT13mg8WAp8G2SpxxP1+y5+avMxGbn3X6rE0c9hyGfTIhecqf
L63BkpjerZBSnCil4gTea7arm2GrqyAOIU4NgPg3PuYyqOZ1wVSbte0pBBnTUVvpQ1PVK2Hnaq9L
XRSLU5XljznPwKQxjqyruhqcFcywgvW1rs3taurGRCy1iW5IZIqkixxJPLpOjxmWkBMNGkfMrp8a
cGkvRQcG6ut4gZ1Ya252wGuZLr5wnA/u1mHNSXfTfxJwESVkTosvo5slaHjjy1e4/gkCO0oF9q/D
tSrzq2Pn8XB3/WaS+9HEBE0iclJxwbRtzSp/YhiMf/mrSssHjNQCXZU20QdvAAdIbdbm5a/Sg/LW
g+hemsrp9WNJk7krowRu/fqXtlVrbIirnq4XDg5S8P7LZH39dl1GvZs8eNZjXX5DrytGr2t/cykO
hbMBw4Yak2nUmlsQSTDytHuJ6+bOSlJxF0OyccMJAUJ3rIeenW3kzWHAOhzgT7deNKAyWrtp4dxL
EN1pI8Isc9owUu0jmxozg+bpREKA77btzAfV9NlejSVWeMMCWBEwJ5eeeVuxrjq6IL1qXGHe6qrW
BLVXkAbRVtd1bVCs0ign00sHagW3nbnwpTTBxAmIHtbVbbzWg4MTV2zgFTEnuqg7eLhZDGZ2J13V
DnAlJl1bLfXgyDZJd7GdvetG/XWNyNwihBvcXD69sRXQZhGb68FcLtSBOMVB2+uDF8cvueDmTpc6
LA+XPrda0IngDxqMLjgBqTLTjboqh0TmxKn8bqOLYijsFY/grNMm+isoZMaR4VZXGBwaL145kJX+
AqD1IJtAdthKYk+lokcS2e1pcLg8FoN685XnPUHavZ9DEbBfBR2KoTRmIN0CRjP2vF1RpVDgQwb1
E3gKHVDips22aCNA16zTpbqFAp8sS/CFwEcz/dxxg0JtdcHpXbH5AqGPbZsVky9APTuuISZu2mcD
X7sI/Ecdvw5I9iprmd8VCLKtZA2JH3hpvbvRQIe2sQZ8depvBpycrzEFAFIo50PYyU2T9NazjJse
eqBWdmJ21C7d0uo2fskE/BSCgDXQ6e5ED2XcDAKd38fu0Ch1PiJ05ymcwbhF/YVvJ7g1EoKUhDGP
PHINMFuYAslnSdg9QKMCXM6ov5qpMfs88TjCiHCoXcwYcu+1GbIjPkfrR7PraFH83ddEB5A87kHz
jfQOY5L2bykPgS71rEfIDpcAJZrpqu4a8VC2zo4XZviKfJ5kWgAefZDcIvvc7BFas/vo9a+eKoEY
he6ZswCwbdsmMyOOESAKsuRBn2UBE5cz9Yu6X9kFxCSYN4vkS5zNYHa/BTPY6ktU7xJjo/2tQQe2
1uG1SytHlGxOjRJpJn/F6LSxHiUp65Wu7+Jkkg0I7B6KtiiWDPQDj1ZaXPisWOKac2G71RooJIjz
JvmFzwpradTHDQi0Lc94GO1d+MmQpQaYAtUC4lahrPmInZ+GzAMPdhmKf1NW01hO/Ej6W09AdgRQ
GZEf0oEi4GKqmW5AnDA/RNAQtGfx0M2AofK3VzO/p+GiDxI+7RxkcyoANbYybdu7UFnZHCxl3eJS
HEDE5rAKX8ni7Z1U5gAC12SnG/VBcRCGIanrpEt6tE6Yn6M5pvocLbCNYNHKrIHHy7XERHNmQX5o
p1yzOuhSTZJ6FXtpNdVFfYCTF8ScQX1wSg+AzdGiBoHY1BmlRHTdL8a4WIwdfhzjV59il9B+LVpw
T4a9U9wawtxqbgYf6qQrgVyreTc+FNDoi0ZftLopIdp966hhSyD+OsfkyLdhHYTTxh2cXS1y+4GA
Lv1CWyezfAMWymIWADX3pM38pHR2JgmWrpW3SKpnr/qJqWsIV5TwWZwaQpptE7TujAQiepXpPi9t
71srQLs6NEO0IWmS3Y4ddXslcmjoWIAL2ZFga5FgHFZb7C2AwycMG/WKaKmato4XHoVrmhBzHcAy
aucDRJTFpy2FIouEHGM2MxE8bcHQC+4Ph8w6fWZjq6oy6cJdgLNL63hmhy+06aDi7iJNaDyAFFMG
yxqA3iVtHARlJWaiBssI8PvzYelhnjmVHKH1kS/t8mOETT+rGZyu+rdMwjY+QVlu1OA6Uo/Qbwm4
diGmqL5ZQ0emUsQKWnqBWjWsNVYEkc4bhZTwKeJyw3PZdTvNoe1lYO+McvWNlAnkIJF/Yag4vcuQ
eo/UbZwFVQHZUEzJd0YsP+uurfosI6Seq6wCM5CDiRIpGulGf2WfJcmOldXL5RuPfworQPalLdJQ
rqBYEN97abHLc8O7i0H4tMGMMj6Fqv821icEbwsrDJ0N46BK+bF+QCBjkpt1ucL01+2x4O/2A2UK
+tBOvhRWEU1K0kGEQLfwMBomTUnDZa566JoZ0EFwvdGpNRavdVwk/QrYturUjocaxPqIXqBOF3XD
tS6veb0ofaudapSbxrthD3ziDvPXGt92rTd4PCwJsMOTRNO0XpWtPLs6IbZWzzOJ2SMwTOsmE9SY
R+NZwPrPM133q1YAS0GfA6zkMsbds3EROljUAy/uqyp7s+FlfIvKegFHnPpmpr6YAT/VH6TrwrNn
5vUiSzibWtlgTHw3NXeuZkTQjmJdpvDIYZ0TbHSVPvDRi6zPEKaAlmsxQIgW4NVFzCWylceEOw3i
0nUgAID+jc32cOTkB2+cfjNpPVtQllvFDsWUXBidWDvEwFuiFNBAb+vAgZiOGb/5eCpci9GXwgvj
mUlpevAEcbfhkNfzTmYSud7IF4ea55tTpx993jZ3bhg1S9/P03WQUiiljYNpi8GG4npU0xe49uOZ
z4dsxonbr0AhqDHq+uBlWTn3ObXmuqiQvHdmnwaOTZcsTQEX75vbIfOR2i+idI2YBhIMofBwgjLI
Z13J94Yfr7OQzX+lWeHbeNWOjcMYiudZSGaALCrjFt41XAUVBcVM5/4LhK5WiPVaeIXx6gQixeoU
whlzqdNF3QB0e7OypwYHAULrtNY90sDbjWMVIze1C/dhBWmIa5GBQBHX1d7HdgCEtMu8qRgZxiHV
+sDqKrjltEl2bS/8qWb0Zn/Wy9xOdrk9yjPBAz8Hl28CUcJigsfWfAXfhgTm30qOXLIeXC/4IRIa
tbfErUA4NE61ffhp24ZgNLYtGZ5DE+TV0kcgC3vD4ZtDoMzTyf4RcjGf9RqIAY7MS722H7LYnwfG
gByDphErR0XhAkEOxPXcAfMiYuVgt0FSiEiSlSnS5klbhE3kLGOI802w2EqnF+r5xiDd8pdlTTyP
eBmyZKjrrSwGariQ1VA/05dUVl+LuhUef7XW17+M1N9af+p7NW7HoUrXkMshGDaqR9AVUujltoMH
YJFVpn2bARIGmeNseMv9m6JT/rs9lB82dd17mZjYWQadvwMKvLr0kWlhzLMemUr6eSO9Uy1jI8zh
exrXQHJc8KjxkHiDPSXk5Zozfc2rLkAmsU5LiPs4yLxWLK0hUNzLz0zsqx00GbA2b9N7h9QE96mq
wE2T2ouEAlwcibLYIwk+mwP2VD5U3PyuUxsN9h3Tlni79iHREM4Mnz5Lhh9TZ60BYVwurkWv7soF
5JHDRcKDYEd7pF7R7lGj3/O8hTRd6PcH13HVzpLYyESlb77U4mJgd7ekMyeIFpRAiOCRyLHChFvY
KXZahiYdi3Qs6la7RW6nbsVe0brXrb/qK1iIyEWagUDVyA5YJmBdCQFaq+zcbSkJlppjvaoYCAP6
5rmUbm5/SMHdM/RoZ2C4DdJTGIwJDDLagambOt8z5BDPQKvh3BgFVP96g4v7IMmrOZSkhj1SvpIN
KwRbDkVuH+24oNOWsvC5tbJzmuTOBxL7gW/05FtY/tmdhxLwjVZYIPLHuwL8CB5cMV66o03rAz3Q
PejHX9dbTsaWvKgu6kNeb6VH5HZvswzCSFdBorQImyWVIchwBwgSXRvMwoHgh3EEgw2YqAqg9uFc
mZQ0UltdbPr8s6hTD/F2+Nra/1jUrTFBeti/7ZsPwOiUWToDte2O1jxbe+MCC2hEKLK5ZRrudVkf
RhM/H7J1LHi0M7H41HwGsVTvPs3DI1OdcyaDOGgyBDtT9hKw0Xihrfp0eEeWXnDE2vZipaut3oZV
l8BqXLn+NRb4Ky5WWV2whXRrew4PJQDCXUUeIxvccHiu/VMW1uDjxuS/R44MYlB+G8Lpouz9AKg4
xBFr+9zkdTPNzax7ij37pfW4eLfKBt3HOBRNSmyViHhjHoRWu4ASCLIFeKaDGtwoqkeYpDWjvW8a
L4nhO5cFZSvMdJfH4YtepukNgoss14lrt2KjF2ueg3sQyfDFXLN5aV4v2fnJ3qjwqhiZv3R900mk
doz1jnKnV1NdD5nOBC8Gr5yAsHdYImkmfeSQF89MN3xNfaRBc3CxHeIkVAcXCdSAGjThawxpAErA
vWHxyF/+2FOY0XDMUvsxw8pmDwqmbI9Vb7bHDiRe0c54cO0o2tpxtAistLxNkrg9MsEBaFFQBu3g
c5lWPiEr3Wq0tNkFgfvt0kp69lYj+WOLxRF2LcwxIHkJD5m21QcQ1y2oyowbXYpKj81+/+2///W/
37v/Cd7zI2CkQZ79lsn0mEdZU//xOyO//1Zcqtdvf/zueK7tUuqAw4J6YB9hzEX795czguCwNv9P
2IBvDGpE1q1T5/VtY80gQJC+xZkfIDctKOG69ZyV7Y2sCsikPzeiRxqulPwNoXOEz7PvrTG77GMD
FYotMlaWQq+wFKXtClAzmhzYEKZLV/PKQS7VmYR9GS0vKoMian4oI4/4EAIIc11mxILGM0RjUgiE
gJlIHwLhf63TxmWazAju8Q3kiYGeHQ80S7u9PR66uKkWOSY9MDL92ZpU8glk+umKtgQrdpqyCngk
t72Y6L7aWA8ANQUy+edL71h/v/SMOQx3FqWIQTPnx0sPerzcUDVnt42K+hWCwAFQU+YwTx2jfK4E
gibjckINyIMuXac6aguGnCekahPAxH5tVWW+sUlD98s4iow0G3YnIVZsbCitw+ckqqxZbAu155DE
3JYFeDJ6xKYeBpA+4/Kyt9EU/NPAeI+mxIfSSJD0O/2YmVV/I8PY3jiOhTkXKQ38P9yXnv3zxXEI
vL64Og6gIYwy+uPFUa4oXUDns9vLIp0VFHn5ufOACEV+gqJse0Kq/r2eDqM6MxZ6ytPF0QpwrezU
F9AqtkLvBT5gOWc0zcCahokpzGqINVDaPFmy2vNxjYiX4jmLSf5IjQKSQYWCaZ8725ofQyOvjgDa
LxCwp7f5yKZfgtsWdAfC3+o6UIaJZVOA/1G36g5V1C3oyMsPrxlUa6vIQd6enU7hnIrXA8/A2u9n
SHnsfHBm2EpU09pHFmHY3EK7nt7+ZOuYx5pZaxfKHT8t7bXCnCWptxkbtfzc0AbITlJwemD5S3am
E71XykvvmvEAT2FR0RgEYCikEWsnLVIPN6lXZHeWNKuFYQ75XLfq3koll945yHtvLv5Gp7DI3HIa
8YVcvm34OCubzUI3lBYJ/8Md4Xg/3BGUENfEfwrFbI40ZG6Pj9OXmQozi9WDSia4pXhFQT6OdAdl
gl5Z5xlG5YPp1daLXoQ5RtvtAup3ByP0sEQzKkhBxmKvJWAvKrFaPPYiD6tPK68oikkzqr1FAAFC
e6eMIS4jyq3upBt08d/WXQYLiPCXde0CZdPbbrLiajC3xHHNrT5zOmGXkyzqgbZCoIisHDdeX5v/
ZnOpcCq5/A9zz4/T/ngxQQDFHMJczwIRncd+vJgirIiZpMQ/867uEYpNvYmJ/IWjFRkeQN+pOW8T
L3vOCZ3rta62qKoQWXrKUWC4BfEswoiFi9zjtljViDOM82w1zq5fDkgy2rcS4m0w0NXQ+IDTyQzh
TguGbFoJE/SuFklPpieiiXa26AaSGp8NiM5E8BKA1t1wZDaNiwJcNr6XnBhwLv98VTz+t1vMdjih
3LRAuUsc+6erghWVE2RNws4Ecrl7exTMALWJAISNg7dKc6IGLI5nXXGK2JDMvlAv5xA00HTJug78
eUiMdUElr6mVfd4DB9exZlZXsQEu7rSeaihgTkHPASnkYEtHxGAcLLks+OPVqmZAp3EC6UY1uoYK
PwYpRmQEK12UY51ykaEU9vbf6rRdMbqaLsajna7raxdLbcd4rkZ67wkPBucW0zB0RawgBlMXK9e6
JSqhseVXkOHSrV+sPaeuIZDreLtQWuMt0H/D7VQsYqseVhkFUGWsJ3nHMEfAqQjWFOz4QdjvAoxP
3Ulbe92tNSaQFEhERugWO6WxNLapHgpKSQO3HCTCwiAD6bwy/TXEvYuDbCLQzA+Nv3VT/pRksjnr
qhyvrlmCGMZCF3WDmSCFipgv/3yPWPRvj44HvQ3PhLiARx3swsf2L/NQ7xG87nq7PIehOXqds8e4
rqLXTAF06HeMHBH5iQDPAwAY/HrhawFGDMT3/ecCYaUFdFPBksFZdPdjT69qCTYw/c5LjQg5ruBi
YSqu4JMCXa0uutEwDws53LYhB6tIkC2iUVivyI18D5pYQE3HInYYzcrlI8vNWEwrkI+WLu1WuohE
o88hdRFSyPMIULO5a+Mu1xlBkW/V82hgzZfUa2SLY2VUVZfEITiqhnXiINXtknpNUxBJQAnMvKRe
Q20uv/Ft+iX1ugi6ei5VKi8foT+nR2IOcN+W4M+WxeWJWV5wI1rkv3ZI4nm2pQWlcELSHRAK/M4M
yrUfFuYzWEWaBeZUf6nN4hj85wViXapxgXdqsYPQ9cxpXq7D2sEAD/DYXQ9byDyAK77Y1dIZgBuF
dGNftuEdONcd4HPgrat4ve5rRASQVsCnYL+I3rB8yibpUPr3oh2smW90yU0GbOhK5q211iPRBhHA
60iKpMHZKzokJ0Mnq/W7qQXRODinkZvsjgddT6umn9fUllOTDZ91ukHbdehlE2JfxnCjJUSs6hs3
gAclc2T6DQTwG60M2cTNlnaD9wwQI5vGvA+RPwH5VN5U5qqL4LA3LdvGN3DTb25Ub2o/u0cyg7gh
mA5PPTZG0LyAwDXN2zvEuQLI2QX5XZ4ONWQCinapi6xM5LpuARzXRYgw28e6JotY2vkJHnZzlpOE
n60yT25IyZdm3/Gzruoiv5n5lj8s7LHOcsoayh0Xc18l2cEqsrV21kI0COyGCVtrh1GoI2RjXdNx
YKNbgoRwLJZcULc9G5l5iioKp15er22/Kj9aS7zY8eAi57X2p9imO8fStOulk9QG8EAD6BqQxbko
IpmffzVOItZdWpRLOCzaedlCEi+LinMxZqMABgmV5DERJTNyiDbWSYZHCnX6QCEcoG3ZgFnKjUrE
5Lv+yc3z2dDn/X0skKDhlsxErAU7dqxuHSRo5HiRjuSGNClmSCzqNqpqKkTgVKvEvo7zclqbxDuB
nzRc2m4RQXEm73fCgncekER+yywEClgeuq/IqZonaeB8BNLbtg0iMro74ADeyQnCaAlA07D455nQ
/vltiVWDQ2yCFwMzTRNzyo8TIdxQZWN1RgvBeBMuVuUjvKRTBkA3dfRCaa5AFQaPiK5roR0VNu3d
0LASgjdgyWe8ME9xm2E9oMr0e467EuAy5/FqAQx/gEC1H634SLGieVYkSFax/2m9uSZVkQHIj/QZ
JBwhjDsN6jq9rCNsoI+n0unFQYaNddQNBBGQ4z9fBvPndel4GSjBumH8x5jeYX95H/CuA87bJfLw
iWnn3phJikeeQPkYJF5wA9jWAL7M60OfBPbM6ezy58lA9ygSgPz10x8W4LNDpCye/vNXdsyf1jnc
dE3XxS/nYvJw/rbzRKapCaHBKD5cFvSDzyswoQfRN/iEk9EpD7YdsSw9nyz/rNbv+MoElOrv1QF4
Gy/VxJbRN0htXK3ruOEzGpUZOJrm2s2Zci+6tyi4XPJk3oc1iIMR8phlwgzPRlB+nkEIwZkpiTSP
LDCdWT+eXe0ySORdtuP//YMrpNauke950VdREDY/Ff+1fM8PL+l7/b9jr7+sfuzzL8x6+P+PJvvo
e4X3xkfzs9UP4+LTP7/d7KV5+aEwz7CQ6U/yverP77VMmj9dOqPl/2vjb+96FCTEvf/x+8tbGmUA
P2Or+b35/bNpdAFZHE6IL/fP+AmfzeO1+OP3c5i/vf+2hlh29vaLju8vdfPH7xAQ/C/TIpbJbOYx
y/UIZgP1/meT6zkO8UzuMZdjJw9GxCaE98n6L/QwHZe5uAeB2kITUrB0E4bDU2V61IZr6vc///xP
j9bld/s3Hi7+04LNcfHPxmoe3wHfCy6gH+epsgok0nW9fGXwOgPVO6hENyEjd73bWEuCXMCqJg22
a1U7bTMk7Sms1EEmGa8rzwS6NuGHeAQvHRFwAIgdjFAWfXIDOOHtaAcafzEFCKwW4gVxTnhTyEIZ
DjgZ9mGar+v8YNPoVGYcMC6vmFIFSW0TFEUe2GXL3HWX0HQ8Rx1zN2ZxAmnxIh1CMRtyJSYjq0qQ
JoeEgAS9cXNwe9kJ9ENHHvlEkgc57Dk89rOoQwC0NJwNIuYjr2hdIj8thTQw/QCMfJsZ33IB/eEk
JMDrsIOXNcOkRGZS1mQmiDOhYNOKEacVf8Q9yObdmoN+rRUTqzOPYyyrcTjQoXxWeSlEQGplTVnt
rJAMvbewYBAWPBuGWpaVvGscfHYMdUOevqu+PxslEqrC4L2nM24j38On5YQCksYj45ZD6gNZze1e
+Pk2qHE1OSiQsqw9KZLsQWu5zzNnBYgGuhQzpyRrQ4Egt+JI+CTbiAxbEEIeMUM9hAZd2RkkRJHE
oKxFlZoPlVEvqKjmdd0vI5bsqyb6MEGg5RnRo1/358iVCPFTkJgj8Q9roXrOc6SB290Swkp7JuIX
kw5bcI+vwBq3V2Z7DgHCBbTUEw20dOXCscRe9sPRifttzBRSV8UGWP4Ndndgbon3EWSFKFxNhTmF
+vCCt3IBbh5sBvnKSkb8hdiYqXdQFkGCOXsq+3qBVJAjGdi+6R8RuxITCGp+2Cnug4Dl246Ga5+Z
W790VsidnvcxBD8NhyBe5JoriU/OwWc8STpEoJpihty0J9EmoDlMdoGae655LEK6KppwEyNSY1rB
hlRiP/7Cpq8eZG2BfUO8OiL5oEH4UTbdebyMhTGAPxk3tTPcmeWyEuR7T2QI1RsQu3XLHsyaFQJP
SSbWJfB7ga3OyATKJlWutgMrsNsEBLm2vU1nQrd8YCvZR5vUngiTHnKAnOGiPzpFtzVDZxUE/TYK
kw83aCDyCFclaG8WBKqywLc8jPfkUNIVXsDYikYbn3bfXfgBXHcOEv07FvZnVThPIWQAIRg9BZpw
X5XASo6f0Usx6XosVEeGSGUkU1kGH37tskmSdcugS1446bZY9s/h0dqEYOYQLRbXuP+a/tgifh+R
6InK+KMSNSaJZpHyeEN6hCUcsbHxnKd9tPJzMcur/gHonWkKcFAXD8iMFHuhwH4Z4141qluRz9u4
Q3SnPTuJvKuMdN+O04H72oXDgzfIs7LBgdSdLfwkFbj76/bZ65tNo4YHXg4P4y8I0rOtkYi9Azbp
8cKM96MZqDOPFLi+hoe6l7PW7CetssadzNyH8E1HwSrLHWgL4KcxyuGoanLEEnGZBwurA2TBBitN
WM2QwrgRHp/HLmSFFX2qsWnzBrqC9umrZ07BFygmviNvpRHOxntbiG47frckwFymgIIALG0aD6DG
jzMQjGEqkOEArQU5G5Adg/CgBNFq8tFBIieKnlRbI1usu7PgMhxvJmDOF2VkPfhNMLPShwZXym75
U1cgX06Q4YE469rwboMCeQw03hjQkMgRHMmz4Qhw/DGk3R30m2dNNi/S7mjI/oHHCkEHiVkmj17c
wHgE9Pm0AwH5wanI97AqpuCDnrVgU8UWix1s3n33qH8P78XEo/FHk/VbeESR/6G2BsTOGlDQBuwA
Xu/COPoq39l5OwMdzAKKgZCYhgClyw4OxQq3JEcEOcpuPKUrag9b+xXuxxOBOC3W96vSSvZpie/e
4fHoQ9wSuNIsIdPqW21XN9AT3npFc/d/2Tuz5jaxtd9/IrpgsZguDwLNlh3Hsd25oWwnZp5nPv37
Q8neSad779Rb5+ZcnK5qghASWMBaz/Af2naBhmG5STCdFh6E9X9UIbZlfYQrdMekYW2NUDvVRv/W
BsjNcG82sn+oBY8Y8T4Mk8VvLGO/DlYEBuhbajDxuhAdRsCC64Atp8YLy+TWYWbDMPdRS/KXrq4/
ieCxz6cHuhHwxuT0JqKvbewcwskEkZzerGMCDnOXKOHa8RC1iCbB9YQzP4T2c9/DPtUKZhpHPte9
sWdOpFyudvfE0RfBQOWmw13UJS8dx8Bm/TQ5/U00WSaOOSaPWv6SOCPPR3Ruost6LESDL9cnTpsu
mmjCTaDIz52iXLQiyH1ViW6HuEko8Y7ZWgj7tAjggCF2gMdJ6XQowvoeegGEMaN7spP6ZXbQ4TQS
+NqhGR5qx3ARI6nOeo+SlhjNY8IQe06hMwCkmVffNldPLfPIdPcJWsu8TwaEDCJIElmfPufTdOeU
KYZ+JYJdWvtZVwzpIo/R+WmKVH1Q0BFlnu2UTWFMjiuFRvlEfcDwbzjCt+uPsSn7b2vXbfMSz7sx
x3/XMj/EUSK2S2LqxzyI5fG6dl0osvn+UurrabtqkbdHx+5xSJid5uhY4dMg58kb9O5s9VFwVB08
OjIlQ8XRiLDNcJpFO14X41xrGC9LDOsX40mzsbSc++AY2AVFnOwpiikJhV0wHhEFDw9Ig22QQq23
sxo/apYWHeYcR5RoYQjp6UF05lazFX8pBg+xGWSWFR8in8sc4JbKs92+mw1WwhOxf2FsACh4k1tb
tTdbbOnEWami0c9bXNLqXsESERX6b4seC74TJ7fsF6u9WEgmbgmKEpzi1/JnvM0UBFNKiVOSIh8R
DsiMF5il+4hZwEdp6qWhCezX/WAf46L/HE/2plCSyNccmO0Jeh+9CYYRgclHc0ISsaIHtMkVM2W4
UV2tM8CgYAeOG6Z4y5QU31pIOrLq3AgQSNrYe3KO576C57fwmCcNgwePQDH397mz3IcNkkfQy+eA
QIea4p+Zmne3auKj0OoAiPNthr8JRp8LCvLZUsyLkY8PopkfUgliZpUVDezdYsQvsdwrYwPpJD3+
FNT/QydY+3uY7AjLsU0JCgsKuvZLOh8n3IbJmJb73krf6/SAYOtDYY0PgT1dGjSjlPlUE0dNyAH8
5si/pKME6I5wyB50GtFSs3/NoB05ohI3A9cPQu0OqZzCnSkAZZ6ZM74Q6MRJu5kQl1cc87KGSr85
PNnOTy1wYz28DmyJqr+qCoc8/q/5wWjh0JQEVbkXHUE8Y00RdYjkVDsHASdtvIcJ8NKWh276EBv5
CYryc01gGyXzb5oy2tpr/9GL/34iNgkZQZuz/vvXEwl1UILw3ov9evGNabg3iEwy5WRb6u1cERgg
3G9ZBYUEY0OvDluG/r6Ya7/QmH0yAlZa9XEhfToI//0nWnO0v5+ZQ6vashB8teQvKIEqDcclwTZ7
78BdY6g56ZH+QUHnB+0MhJOpEGEE2r9eb++qJT7P5jcisYewvSuN5EV1pjc9YgC4hoe2sdyFO2Gi
Wpctjx1Tl57MSA6s4njx0cznnVVPWAwYz6aDPnxi7NFpcdcoXe14UrLpPo+So52rd4tu7BuuxRja
Xka5LIqG+wTYkSafM1tF+dXYB3a/K/p519jtfT2PmMAYm1QGxLAxj26wLej6A1zxax2x0Tx8xHv4
DQTkE0abF2fWN5be3Nlafx9U+Xvt9Hx98oLuE/K2w0ZIRGUt7hqURwNiYvI/gGYp5oIg9VEG+Fah
+EuB4mesxj/dHlJTxQoWUA0hfrlPRRY7eQlUah+hEC1LNNGc7Jhnr9fIenrUuuY3/TBN/6frLjV9
zdptoKb2L9fdGaG58WYB3Hk+tVnyMcm3ZqI/JuV43zLxbW2ZvswTgxpqb2jyDg+ku8da5keduD4b
jAMCQsCNMEe/WfLh3nH6zSSKW91abwZaPi6tozvqUSQS4rYVNF/txTXBeLs9UwdteHyIniGQntbv
He1qqyuuMZh7SQC6ZgUZdwK6NEdNTCdnVDeztTwOZFU5+k9OEm3m/LPZahulH3fk9zuZZDcF3Yy4
fbWj1cYk7T2HQqSHDJ4nrIr2uoBTMNoGIoxQyyRqfaGbh6LywUn33EXBDb3IHsJi+qZ1vasSSYm6
or8VAqCeHkcreIhjDOhJwYjA9Wex+shg35cZ+p8N6WiZxS9r0NpV4w7FuEs+t09NP78NgnCsiEnZ
o/u6OdDzBK1/GPiNcRO9SdX8JrLlsyiNPQ6huZzPk5K8K6Lai9Dw7LBHiiZ70bLgaAmUUO8mqF4o
he1R8KUebD+bg3a3pntELCeodjyuNB6veVJp7kW/MOxGIGc+TIJJi79DGYnfzPAy6uVGs1AZgTMy
2upbYMsLBMjxN7f2LzXU6xAsUYW3aPFb4m89NTx9yhrP+WK/pm9rSjdx2bVHK6ie1j8ZCcx98ZvR
9p9GfUMl5AR0TidPrO//VLZtxAzsWc4MtikJWUtiWv5+Sv2HRxZUlZByXTrC/uUgcVRjD4eEJH3+
AWUgA90YkS0PzUS9dBVHoBT0IVXr+wXB0NkGX66ppzZK39cou0F8POkAc+uO7xjaWmnZO4q4pKQ9
g5DPFgOhVWRHmOIIvgMgSZJX2+Qw9ZDSa0BCNMvcdSDGLfqxD8XjkDBUN00aIhLvV3OOEgK9V6u/
17n+SMK/CAfRqg6vhYLTJC+z9OUxcuQlreR+0gnJ2wIx6vtlnPaAux7WkzSIQ2rTvMy6+VBStDAx
lLGrTxUVBhsB3Hi6S/UEOGT/oFnGc5hPJ9tMbiBu3EQCj8h2Pq1pUxfFN+pieWjlnrk9Tkt4aweU
PqAKHUVDlkR1z52G8knrLZSHo8LvJ0IvVcTvBtOFMpOTxOA7pvQohONmXEkbs+S1rrAeTm0YaIbE
eEbg7QFTIT+trWe1ABlCUuJM2QbWsB8E48M6gkvytf8+e2rqPwQ43GKOtMmKVHrGv1QgC1F1Uznn
xV7LmD6LfNiUNb3duCNvaiBuuEqqnspM6VAr4hopE/C4tjpEk/JROJsM8uxwaUjz8PY49dLETNE+
th0aoMumJkNfU7dhuGvz6T5SwnNri3NtJ386SD9VSLe6iXpJ9PhpttOXRPD9mDiuCOL+IJELLCn8
FUYPYJIxDzm5dODJJxpdg4q+me77wLiso2q9DG8l/ANFRRcuGN8sRv6cwczSyxsJdqaa7aMiDYKP
aadRXKB6R5P03rGHe63vvd6Ytnn5eU1SrTQ5Nsq0M3AKwaH71Or9LjeIdqi/IHP7WEfqHQneNMqN
TrFsjcaCdPBCkjlMPS5Ftw21/iib9j4fxre5n3ZrEGS0a8lCf3aSyTVRczcDmJ/l+Gga/MV9yCMB
9LWiRNfZrzBd7ondO++/X+h/GMUI3Nb/NBCRQvvlMo9hjT7riGYYkAyvdQZXVgivWOO4W29yvZvu
pHkMqvA395cw/gqWuwaONuEzM7RGq+lvwycSFLMuQMfsu8h4zBugscxzgKQG9ANG1BTLLL8JRhzj
qJ+lyeAFutw3BDzVTOGFCqfgQdFbw+3pbIOp2K5BdkpZE5DQZo3FNPPVpJCChpy7xks2hVJrulur
G2C7nwen3Y51clyHDMQwseHdtYO565DfBB/nZg5RWD6/hYF5icTa+OpJ+xq3rrIbI1cf13E34aZL
CkqIdAOb3PD72m+T/GbGc7lJx/uQoId4oqyXN7ACHsT/GzuRZ4Rq/KFLbwqdfByr9ymbTzlNbXd9
hkM9fVn/Zn1RH6FJPiaLelP3XJf0FdbPzYw+d89nAaD64Cl8YTL6NtlxDXSsST113PYtmesivb7O
Ll3j2UbwTD2QJ3awgUWPD3Sj3S6KmG7lpVry97UcYg/4EBGZfylr/CdBRGkdkPvxvQGs3Y35jSmJ
OuZlectVn5b1WiLYwPVR4umydDyVa1i3GMXLotJTGOfbMApwN5FYOaKg4S6Zs21JdxPw+LMKcNZW
b6qMSiy6Dv2UvvSzdVmr1hr1urXaNNc48s0S7GPvkXu9rX+0oxOxpNod+O+jCpWsSfr7dYaPeTbG
wbiEwXy3vq7EfMLUI6Zc1GAWX1BOHibzJmpTd4wW9LWw4igDpHxRhdivo+9aWSvJF2U33Gqjf01i
5/7Bnsc3fLY/LhRntF79qBzXUbenSK4GCVJI405bkheMIm+0oifZjF4kbhSNYjBCU30FXLKZg8TY
pmCkDON5rbTlBTvw9Baq8cwUflr96lWiyyr6mNQmyD++K5sfZSZBVEV+GQhfS5e3IWKqI5oYivyo
DMkxcqgjOs1WmCALLCzPwu1aa+u6jPJi7Yflnuj2CC7rdL3haXqsYWTMNDyN/J6MXpKqgCwKf83G
s8q6ODhMUUPciHw8rJNPITsySEyG2sErwjdVoa6/3nBr9TVhUq3gZa+wsqMz5bQgKC+01vCYLXR4
ooWZtGbwX4bdUFN1Zjhe64RLFXz976OW9msjf42+yDZBcquGySCi/hLlZ7Oe1EIa8MSt+Q3X93v4
/QAqPlHnouDRYzu2JqN2n58pY9KjGd2UB2mtPa83Vhs5OGx15ACdQ4m4HLP7LDWuw/b1CyzxWicE
uE38Doj0LbEVWjoT3fH4o5M6HhDF0M1AwJ6pB41++yFVAAFhDbaZYkUc5cCcUzT4ruOe4zqwtPZ6
XeUbve/vcsiPu1CotJYrQmYbh44yftbWKpIJV86dzLzZaqJ+qRon8sKkUl2LokZTUgvtSmqbqo6L
1KUgR9+YUe9OooQ5H1EJ7z+iA/AIjSAahne10bEg5AFfx5do0Q9lkgDaUzfrqG7K7uQLBqd1zPkY
KupFrYFYNdGLahOFDOOjrk73UyL3XZUiA3AcYNWsc3gWg4jR220JKrCGsLwOgcj4Y4/DOfP8tZbz
ERbWQF8jS9S79dvWMCkUa2ocH9NbpbH8kp7AeleklrysX+JQ728oL6+VARgdbop8wZppyHZ40FJz
b5TzG4wtwFjLYz4XMcWn7b6piILK/l49x7Wleto87oYU9BU65GHdvmdd/6Cb0936QHdo8X0L/f9X
fff/m5b6Xzr1/6mB//9g310DtvXTg/q3tvv/yV5eX3LQid+6+Gur/ttHvjfcbfkHjy1dc55dasbX
vvr3hrtt/yGpZpFEU8qjArum7d9b7rrxh6pS3XNswgXTtFYI7PeWu67+IQRdcscAxGKouqP9b9ru
2q8xL19jg6ZdQQE6scmvpYNEw1u11aG0dHnnbIUNr0VfnBOU03JfhVstr4p9W4cqXq557k6ZFW+w
8kh/E5L942lYDlhNzgbQs/hlbFu0FpG8BTp6XWGUBH3PZmrvX61W/UIn3MOGRtDUhrrYp7a16bCw
9iLstfY/Xbp/Kq7+Wkjh1wAsoOsSzyj0b68R3E/Zpi0hKDuDHuzVRlZegJCSP2uKOCjBhjbXYRzL
59QMMB5wnrO5UdyoRNNEy4W7FAXhlD6AsoqhCf/mtKRca4o/1xwdw9JxGwZqAQhdt66py08nNqWt
UUMiCPbWQJsiRz2QIkl9iyulfc4tgwRxkpNXRpFybBaGWmumxzyt/nRu3ZK+DIOJ3S40lx3wr+NQ
YR2PBzRpnIV4ElKRLSzvveHkCC4LeZ7/vWC6bDzYaalH4oA8NUShTe9E0+1SY64VK/NTUK/GMUFD
9yUG4hrOSgrYTf2q1LZ5lB+M8L42wn7jTKiFm6ALlGVUDqFWvDtUrDdSx9u4DhK/7dq9VWfQ0bAd
M1U9Qskn7YgX2i8D7RgDU60Nf3ZxoybLRzQKAyKmtwBkgw6Ebjt1vhUCLB27nW1lpYcx1SlMD3QS
yngYECGCdFor9cVKvkCQAA8wRqcszRz6mcAs9JoZoxDU0MMB8ea+N/3WOakKyrtCFEgNSHolDmIh
hkWiCoe0jFNgJ1EBX77NcNCy5VZYuE1lBzvS9tmK0EzhnNdqflAqE2mJyPnarRekiJDSjZ9yAx3t
qetzbwkHYMdJ6MFyA0DdSnpDOgiEzt6NA/DZeo6/FrkCwtUy/dyp3y2KUiVUwxqYaCIDQb5df0g+
Fln9OlqofrQDIp/4T3oNCB6QwLO7VID7psHx2tCYNwbI3I3VIPSfI5uorPrA/TIDUpBbvRF3S9Ds
idtDF8gP85pp7oSWHDBiTnbh0IxuFc0eZe9PAPMXV5nr3kfPKDviMfpKNXQbWHfaYn1G+lHZVoYu
XCUKnpwJGc4K+0OU6tQP3dRdUE34qslZ4uWkJ2QSmEa3OlOWOg6RV1h/arjOavlEHRq3n0R9DUEM
b1LgKVQd1ShPeQAmdQct6utUguupusxtW0fbFbmVYgCUZVtsFDd5UEzAP7R2S+FNv5N5sXgZjHLN
nqPd1DSVm+Tm2xxqxmZONIiU8/iemdjhpdocgN1BPA8mXuC1fZ3vsI7otnocWh49W+MGDbCzkY4B
TOIWKXbanXsn049lrxteRIcG1WQWUrEMiI7rKv5ZPy9yUkCvTuLKvb6hGPXrHGeQweie8WtGtygH
GNsmrLrjdRMAW4Frz/r6ugCV/gmf7+ynXa7biSS+f+LHZ6/bfry8rjWgkOF9A1VoYwQpxRAvCDvJ
pzBAeuC6DdxMcbyuSbFYvpyzJxEV8N46pS6OYyzLFpslPnzdURuR8ykbCzG69e3ronQ0hJKvq9wy
DuX3XkHISdGKzfWD3zZ+W173ip3UdpdRl98+1Pz7m67vLmaP4YZ7/ehPZzJj1LYPZs3vWhS5JQKG
387wx7kBKrBTiIPrKVy3zteTv369dd16XUV8jNNlCIG9gpqbpNXvGonztdcR1muxA0ArQnsd8ap2
heThCQ00qJqwPnVRaG+HJLjDKISgTw38OWw8aBjjMQJdEMv2S97jdTAnj6YpzkVuovYJgmpFi+CD
+N5NI6jnMt84hpK5uD13fjb3+V5f2gVczgSmioHd1WCkXrKm2QdqeC8VU/gGbWd3sJL7RCfZNPXb
IFWd/Vx3H0Rok9fSP80yx6etTJG7baSHlmXhGhhc7DQKxFExB+ei+Eyx92aq7NTrVgNwxu/RDZzq
azcg0UgdYV/o8bgJRDNtYgNxqUjVPjqFGu/KocJKLIiOS5Qd5DAvDyji4LbSvpGg+Esshd/gfEGR
v0wZnusPmPrYOA20k4ebKTmrXmGC5ySGp1o4K8YQAb0Zuo4lNIRa44ThAPkY8hYVEGqO59yE72Q8
2z5ynILhd7lVDO1rzfMLef6WzKD0YiAX2+5LaoXm2YzNahWdTTwRTb3fd+uk5ZSb3pQALsgi7bbv
t7VbTip5G0R2mDLx7KXl9GlGHc7VC9FsB8WWLhNcO0XGHSLy+1HMgUcWZmzj/ksz5l/lsrwOavPJ
UJriXhksuIyKAyCNqS4c4+q2oIeMDV9rbVRU00/ynXjPcYNudsuO/tQAfgGw4PDSTtj1WQ1QFt2K
Sx9z39RVG3HCx5XBWD1OLU9YY6SbocNqdFg0ZtJcc1eraErJ5GIByUh2Z6s0tAR6yvgxRe9xSRei
1k5GU3/R7GpErcr2q/oWwZ3n2KHKI6wkOlh1f8yt3rdwengy+xcwx4IWvpFTl66nvVIqH7Veb3aD
zHe6hjFKQaUJGvVXc5rEporr2p9R0dsoa2JdVifNxAnLlstGlstlQUXZXYzWNQQwi3EC0KPCjnJU
7gBR69sWI22N5uFsiDNiOjtCjL26YOvJjX1rimim70e8KRFr3IuSPFGgnjBMfjhHeFN1qXJXEs3Q
gvm6WNxeaRAu1AcWdCLHz2gELh4WkrMbRh+yOH/jET8gifAhRn/GtyqU75vcQ1jmU9AVCdFc82BS
HSGJpkJqT919HvSJqzTipYE9p0dF7iuVDdjGjp71GPg36d5GLZbJd6rbZMmASAzlCdeB1YN7kzq1
DatRZOe4Ce/UiJawsdwPpn4/58PzGOCqYdnTdIoCHCuQnd8I847I75AiGLNZJoCwIO1cE6hZo0ka
enXPlLvo746dcm+J01Tq1CvgBOJPVe1otH6ealD1kVO9ySIF7GXVyLSvklN1zCyWxh9HB48jZxh0
j26rdWPq1e2UtIjgGHXk9pPjo1yluNMB1MNR5PadbdUwWqFPTWBlCZz+nILxBoz9IyC7xaXN6SI/
WdsDzt6gPvHA5YeebUTuMJ7VhgfkmiEGxJFkmMzQuFKceyuwGV2iSN9EYe9PlsEk3MytZ5RiX1nD
E17KxsYOEzfREYYZsBlz03qLq1jp4rR0Nk0klEMvRK15H03z2ewmBLUU9VxkUIqWoT81y71YIuHj
JxK6YVB9rnQEunoo00kXAhqW+oO1nOx4hUwFGHGq2cOcmF/tSaVBukmV4JOC/DuC6WhSTyjFlB9D
B7PSIJnPsPS/FGP+VCL97iJs5pzmfgWXocfn6aGTXawsk6pbzFOOFpup+3Exk02t71y3fXtby0xi
KXP207J6qJlk9tkgnq97BRU5f4Uv+WZm+r8oBDE7oXLbdMKmpo5SwzZJ8+KyFM58FpN0IezPcHIM
KlUKbIYaD9PUdPLFW0x6ShQMvBJKg2fhtOqqNRUaCSknsNV3a4/mynzWKYUj6FvcNzI45FVr3eid
sEDSEulBy5m2Vk/7o8rAEi9MaYGKu52mPMSWxV+4ngnQ1sU3setmVLX4+QYVFqZO6RGDcq/qDYPf
6T3sluJ20ksWE/gvlMBexggUt8ATmgsPwSi1p+Cmh613M3C9F/4tS4u/ustvnEp8xSA52ijK9FmB
OJYJFEfRxzgn3WQfcrUEMhqbu6KQN4WRerVY+oudpzHmbNU78qu3qaVPx6ULb9E/RrUA8byLhqGr
FWTZzauaIAUmlvKgluYBMbn+iBoykhVaewkn9QOy5urBytv8TCPOi2yl5bMQBaP1IlZ5nmzDLKKj
LspyM7cargrQkTaVMRxmyj4hIqV0iUyaQbVz6Oqqv6TtWFymta0TpJc2ieq9NtevcRkedRl0Jwdk
D1XG5T7ox/kikUkGBFgfwzx9j0zO0Ul3ejtwmJw7K11Vs0YjvdGGeQ3BjScA7LhQtyiDitorO+tP
2+CqZM1UkfvNwwWl+cOQqnvmJbD1dnGbpVA2C2Jh8LpF4C30Cpj7Fb/W5tnL27I+OXN0KDp7xOKG
BVYpX0e7Bf+ucqOboEqdOXeNfYK6pGd2RC7SSueNGgTdBcWNVyecxn0c2OkZNSsvz9TqEIjli11O
KNO9mjAoEQw+XhfDuqaU1qxtrqttry00mdetetjbTFJkdFF9rGTFD7KuJZFZIiL979fXjbJqqsy9
rkbX90nkv+//jxtb6XipvpRuQRdq00X82mY71xTxWItF0vznl9ddmnW/69qPz14/9uPlde3HV9ly
ZqzKsMG4Huj6BYzfyBDgMaiozVFRAQZe134s/uM2G4IhQeM/fK5m4Md9PPUCiQzXj6+yRIIT9I/X
mMK03w737bt+HCoWzr/2lNEpDwZ5AObbqSCrrx//6f1Q9o7mX7emdLe/n9H19fX7+r7/3Niz8AmV
OvB76zFTJPeEf13NsLTJQvEpW+hliCC5jZQiI/DUsyfTyHddGWq3o9I6LsImLepcVXZIQrRvihRZ
wcKyA6+GneOn0D+iJPwQYyPnNgt3dZ/1OHLlpdfIkkZVb6E21uVgmG2UaWyazFslgiN9fTmEGpQG
JcrJWmmD4uKNyGQLikY15G7RSaUzgx6FzEaoDqbZA+JqtMPKajlbSCQuavPRmum6yGTfD012TqI4
O1cRoDwVsSrY9OZmGdvhYDfqbWI5K9LXmKmnc3rwDQVSog5E0KU8z8PxE4n4ch4KZTlf12x0Y7dK
6TDTrm9o66LQaS8TPBzaOv6+W7hoy1kHo7VNNS10C31XV5zJYvwZ5+YK96b5v2C557fAGdxKDzy7
WzRf7ZDq001xHLIgPHfrQqN20Sbh2mymoxWN0vSyi1SUG0GmcgyLWj+J8C5jYuM34gtJ55lelnI6
M5pOZyPMH2phWIzL7NGEynhOlRGhsjQUfpuZ1IEstGIsO6PCMMWPlmiqm8W2M2K3YGVVFG/42glE
nbFNdxBytCN5yhcVr6yh2wc1OeaSmbQxnCTfmVP8EtRTue2S+LlxzHgX2qV6VgGXna9r14U+zkgT
GuqyEdnanDPiLbUfBTniMwBYUXrXvSpcUrZUZuiC2Y5xqvPCPEF+2heNbXmzZr05pPNny2iaYxF2
vrK+6tc7hfyCOqU0B2aqf22LLEorU+u2w3hfoUsH4zGX5+uNdV2j70AzyxCl22sC8BTmOv3YU//P
F/3sjB0iPUnytDhSoH4K4AaTd2t96/q+iYQWkoz7JsoI+vDJoGY7+qFaLgejIqNcEbkI2DWuZSgW
oZYdnFFwUM7XtSy0bRKwuPAR07yJ8zOCLe0+7tHt9RDrLvwsq5+WXhybtXsrkItyAeCkZ9SFUpxr
uj8bfedIVLevW0NlbjxTz6nwlHZytv6953X368KyYeCAnXKMdNvPaXdERg31vJmZOF4vVpTjlWuv
v2G33vTXhQarEs1IDduEtiIRNPBSj8bvCyUOh5IIiNffVhUlwaPXJMPtIcRc3+jXj5RJ3/9lx+tb
12+7vn99aakxRLFU174d5scbP4563fbjJR4BNMl7Qt4f234ctNLb/Dj3T3pidyUM/Dj96dSr0CQF
kM72p/P7ccQfp1dfzzwbqJxhtWXA7eCPHbm5HJmoux/7/Tjsj1P55Wyvu/xyGtedr/sNXfyW9fVN
gx0Jmn5wHCYd4pJRpRgDWGd7jHovX1u5EvbiHd4BULkq/RkUtnJBgbLYhFR+fKL0eJPakYHRZrod
rXa5IOB/orH2pjZKtVlSh6cBgIxXGJl2LDNBAxBMU4iA9J6oHtlIdJGTp9ZSdxk1C1806ZsgzvVR
oXQYpMh0ZWmjxMPTKUPqsRW85zW3jD7bxS4uYWHYS2v74zgtRxkLdZd3FXew0Hayt/8Milm9Qa/y
OSKv2VHdIB3Vp3jDS4FUClw7qyUcNJzERl/nLlzm8GYJChxAZ/tpiF7gZW2rZtJuQaHnzdDslWb4
UAyMs3hd95uZ5Gmz2ANogSL9E6OgjKxoGc+yppA09vpbL9u3tM/kYa10QDICedFNyaWTw59tYN/l
wOC2eJOGUdqeEu2JPM04ZbAbFq6Rz3ge+EGpUVK1x/JUY6ap9JHzMTBUgRI6YEElt2kATLUXzOGJ
uB9el1ltl6AldXLkq4F3Foqf46HgEbwXZWpQQY/yTRc26c5RsUCtRtxKGzYVZTdSDZ6w4Wzj3dKb
6Ua06utYt587FScTCRugXKS+javnJTHCj3mb7lYFmy03yc04Mv2XMrkbsCzfwvq5VYbgMswUdHiU
5THbL5NMScEUkB1m80F1Oh+1VKCbgwK2PAvGk7EsWFncKp3Z7hI1OJaONM+TPS9INwloTXlfXbrP
SWDa53GYq4fOieFfTfJQDol0e/RXoYj2Bm5NWrKBUWjeot+PcGwuC1fC1xmGyrjXkhAFzc50h9K8
GZVRuwnUgH5/rh+zopi8LIgQaozHr6II5x0L3SfOnvdTN/Y+tbPUtdDQ3wW5UEA9Q50YjFA5EJCg
VR4pPvxPXHZztUPmQdG2CCDXLjUy3KPmCIndsT+YRU6VowdXYvSVwEIreZeRjdaDLB2U1fq10qZT
5AOXNIMcdZRhRG9QAXaTja9kfW4ymYuf2oY41Ll9SDVa1NfG0/9v+v6ObA16HlTYvxX6/tb1hYhF
O7aJf277im8f+lff1/kDwThHWgJVtJUx/b3p6xh/gGMV9Dl/Zlirf6zaDKYqLHvtwq4H/1e716QT
jLQSyFTqsDqt5P9Nu1d8g5//1EkE2kj9VKoGgFrd0o1fUSSNRsEQbmV0FF2/sWX4odKKbkdYVh4x
I+6Oc5rhX4Q81vXVdYFtqd+oCCmqc1odBu2LEVcltsIs7HJul811VW1sSnvdcknjnJwjWgBOZuY+
sUtGjSDaOGHRnLWF/oiefzXbchMSP9+oNe7Kg0NlMkcxr8EZk48n52CiyjMJbzB77TbIa2AmWByc
VXQtC0RZN4XTJ7RmCRXtVWpn1tJdtYC67IEvmdRA1kwKlVE7Hz2t9OoWJSsKWQbsaIKlRky4a2O4
NlrHGvzukzqhMD+PdDaRME75cBG8os1pwroLzotDER4ysYlHsWsude7R/kOjxZ5xh9eE6eo9BXyB
jpkbBNXgTwo9rS7EAZVaY6MF7ljH5saux61QYsfV1XQTtwGUGSetkIkHtieC2ymMXrQ4JRBskmIz
VepXXTw4VBS2ePoRMYOd9WFfN5iEAq1fbFq6paxDP0vy/VINnyo1Rz1/tVO2xbztyxMKPCmi38m7
mVj3aS3EoUtDJCBl6ne6dZdF4Z1dzYdOSyawPRUZdV1u0Hs5aaIfdsgStvYS3YZZ7FNJsUrh5TOz
DjornjmPwc3/sHde65Eqabq+IubBm8MBklQiqeSqVFKd8JTFBp7AXP28oDVL1dXds/eczwkKIJNE
mUD85jN4fw64GaTJqegcMCeOBlEdUr5Xov8JHQsz4JbeBAJmvrPxfZRJ+RFlZor+GsB4tODAcT8W
2rR9HXS8oOefi5dTgsJ0nZ7bGKKGVVHNRosC9Ykna/bC1iUVRb8WmaQRbrOXZqpfes1y2pwEq0ci
l0iMPcGkMi+XTKnibXmACZNdVS2AJIA3HynjkVaPCq0K91b0LdImhXPtdI12nVrGT7kJmkvJqIVI
iaGXbSn3OegzYWnwnLQzTQIunKqSV04/YI45wSlJS1lcJSZc5LRVKdmm9XqZcbM+lT3uYZvm7BYl
2UeX8BtrR/LWDsAr0QBV2XFU7lSiersscUJS5euC63QIwdUFrrTsBfb6NK+hTr4YQvmg3qtUDQiz
JYvrof6RVw9rVnmcgbreYYbKXKFYnyQdtxBf273ZKILGQC9bLuNF0bHhMYz+0U4L6q46BJyR+8zt
Z75xy1ofMTwPJtf8USWa+JIN5JMWJSsRm6tL74Go39Q23Xfcj2jBvQL/0zDHgOCW5ZTZh+YxbaH1
NeaA2ECt+p0yIfBtm8ggrGdSYARBs9I4Cyf03JlfL1Pw2lTp83pZA1ds1SMtm65lnqx0G9oPjeDm
6XpQauugnOcGGMB52tJ7A7EH3bIjeqsb3G3AboSb3OF6hviJKCge6wsk4DXKWhWqlV3WwdynUYsU
g5xoRQD4uFhVBptey+/0pW1OZpDnxgyz49M4KNsZbJoIFPdKp9v+ZPByDMuLD6rqvjrSvQzz1IWa
4twQQ9wvggtZCE9et7r1TfWQVt0aLEwGfuObvJVFkDP2XSRFL2n+KZ8HcNtln0WpGB4SbQrHHcqI
rO6JwtNIA0HWcFSViliCsr2w7oHCbHdyGF4UmX0uzBJaFS7pp23omgs+cVHDMVqr+dYXtq+pdgUB
2UUDeltPKdh5CHjIdsPcUbogEbnqmwnOycMI9BUdqslrfyTlmnzQ8QXwabjrZHYIZfYgDIJ2RWlb
V+l8J6tpB10/mj7xI5YjXWCagG7G1sVZxJlvRyW/srbCicxKu8ad7M7IcRlo7LY9YWL3zRRKEzWe
9zPvzJcJFP1Fr8mwcr2901aDmBsKPggetT0bc9/4pontHI+2cM3tS1ZMSrSu69eVSlngtNtVIp3h
ShWNPJGm3RqpcT1L7IWltgDFmPDirCHwu6WAhSCvhirX73t6j8B4Ckdtzu2YUkRYodG36foBnP0I
U38h3UwGVTu5m/sDkdugQetx0JLpBsLRfUe78qpoqh+I233H8b1AMRfkYYOpQZStn52xdE/96hah
5S4M4M2b1va1zzGs13qazYNme+dWUaXf6qWFt0A1X5Xq/GtdmgaQq3k7D94a5aMaVsWCaRUWC1i/
992FqeVBNZ+6prGQdn228+pldMryac6hP3sWs6Y5pygrqfPP0ROkH4V8TIB4ha63IO9meNfDpisB
/LQvOcrssLLRCI5R+EOrjjx0oTcwJVqs2WkwthWGE0nqwRoijYIzjLKmlN+F9RmvrfRJzeqrZhh4
qogPK73Cs7pRm1089dnAz8Doq5ONcaWfexMuaulKP+ibBj5Do5MapO4sz2tuPKmNKBGQwIop70qw
lYsTge30zYUWF3rr0PSb7ouyrtsJzzY7wDYziVTZlrD0GmSx7eWTnW0vOcyFwM5zINqoJHB9fGlc
3Tg16vg62q4bbHZqI1fpUMAFwD1oDZyYpebmt2k7ath94Wkv/BV2fYCy2AvaM8W1ZSs/LHdET8+i
y9wXBp1C18Guw+u6D/mqoK6QJvnt7GETPVO0E6Nx32gzQgw1P6vT6QFs2CEE041tRospRDnI2DK3
4uTIAt5ha9lnQbBR0dwFPEdqwVx7R6MtdlvcSSq1yWJVry5IKc/hgiv2DVCrzs+tAVuttMb4rbIj
OPnPkyppNqpMIUNNU4Nkcikz229K43u20n7qMSYcUDLAEOhct4h+6DbP87Z2Ls6kPNquvJ+5jAJr
uFb7gds4H5TvHn0pc1Y+empxl2IBfrsN4wd1DKtxG2MvzxE1zkm0h3V7KVtuXhN7MLQ/KLC09fCy
a99G9don4eIymTkWYqG9ikvICHB6MmBL8dhMcZzLfVxe/QQ9n1jpF5pBjRYj3DlHKh64kbTbC6jY
L8kGirjHnTpGnfAnuq7XXbLVV4XSFWfLSZEhazQqQK56oaq4nSzR2ER2dRPgZIEyirrtEJvq0wJW
MdqcEi6EriYf+rkGq+K5aeA4W3lTFkoZCmKFIHtRNOOFs1yDwdt4VmtK+jxY/XpyvLOZOsZ5IoG1
IYYGraNmp1IgZMHtRUdNnWl2UF9TKSCCpFLtEFAkTzAqwCbEfzwUKKJxIynBlJdEpLNePjStHls0
bJFi8qJSaEgHaSlxKNCqegRqo1lXg6TASHbxofBovKuIpodUeX70LmJI9jCGm0XEMlkfuT6pl89q
4a+2SkucQqwihRuIedIuTN5cGWDHOgQQTmBSa0KzK0OqGXDjTdAI7ghgFP1nWhrDSWj2F3M0u3Dp
kQ7EXO3SoRSeoiruF7O5Rm3ZRMw5WbgoKdqyhUBtku9zbTAQSPdHZ+V4O8fozmihAOlcK7nZX2+e
KEJRWl9ql2r86gBnHlUcTPSJ6fFY7SRqRrLgbhw7WqiW590XE8HpalmXkZsjnIpdPbZqnkBg1oi4
UNme1f35XXluQK9Hnh0baQlzbh47w6JHWFYROXf3LFIkFWx6oVa3YyvMobiG0XdbjATsFkbHwdqF
XfegqHOLFI6TUbncDD8nTRnsrri2a6Br5Bg0Rvr8ZPCTCyTNgX4gNW85zbPshE01KL8zxPa5VeA+
NJpiXmMUluoodw6wEGYdOoVtKYFTlGcqAkTDTVLcbHr5DaGZJIAECzRywWWq8vTdTs2midveedmu
seIJO7S9FcB8FZH7d7d2rm93Q3eDmgc6/oNxNj1oIbYjI3KOAUu0hahaVNerlxMUqM1TsxjJScsM
QPNzjcRFY9/MJdCEoezPJo7glH18BHUfF3163WVC9Mx5XZuG7gQ2DMHUWMja6JhlzjxGFw0bF68w
Itlm4WbkGWd628OL+KBq/CPuJgIr3bjMBqgO6ZesXdcYe78iIYMhcXhB8KpAb4RpVR/lmUfj97wX
5kOlQcwH8eMTL10gWgkMgmpQolZ7lcbZ4CRYAcjvluO6txoTe5CAbypWM3lSCvmjog0QLRZ4/Fx5
BA83PmeWLc559gNwlhpNXb/cbFsBE1+/1td4Mxe64dOrh/DpHamMunn5rYPebyMVeBt5ggBSL12Y
eS+SX+3rWuA2sZT1r/SkFhICZQPbQNUmIKLbHS6F3NOZ2/m61PWoWrY83KjfzicuJeviqHPjVz3K
U72dXyEFm2JjtzOCUvc7BHrCLEU3fZShoFPJ4RPqOJgSUNLXuEmzuvdCfeU62oBHZNNNnSpILHcb
84DjXhpTW8+mOzwqatGAovXMr6JAla9oTnmh1D/0Ig9gDXNrt11HhFsH/DjcyeTApxQT4IX2S5rm
d/2oVx9HO+cBjQ6832pKHxuL3EmVyaVSDAuslkqszPeC/GjlhJuKS9ZWafhlOYGlrsNda89PU54x
ReYtrrGqvElKINiDYFql2XC3zNur0Yr7RdWnG2lKHeVbmlxiMIOqqffAaqiDBLdNizmZRkUOvmJY
H3TYWgHywc/C6c2IrkawmJQSe2t3EXLkZZG4ZOSmhRUPlu0Ao/TPIzZtpyzBqlSpdBjq2veB1hH3
qfhVABfJ+iKnKS7vdJJtosySSiOSxxeZyI8eZTLEIcYtzErm+MVwwpS44Ab4L8GYAIRrGAmhZYNR
SDv8bG1I2A19batynvKJL7swlIqim6aGa0sFwENt5LaDwr7M/XPvoEDk8RyIFtM2Ik2VyIn2Ph1P
SKw79oy2BhIZjnnyAIrkQ/65t3sA9YoJykjVn7B5IHaUToyzyxxujkOsoxBiOcqA/2lHs1uTP4dc
+zQsqXmhx2n06bWaUHYfEQE7q6cUoGIWVpKHSetNFiYZ5SM422vdXDtIf4M4UYMYAztZwRMuaPqo
5RA76wQ3p9xZZA0Oqkq5MvONKFNZ9Se9yX9uOocTxkp6bHDzL9U3It+vum4hQp1glDFzbdcNd5sq
PA0jUzRzPQDEPI6ukAsBLUbw1jkTtwMAb79OE7BpHdIN1Afwnie4X1Hc6/o7xf2Yz6V1KhCDoJo+
3de2jk+ECr2I5xSWLMf6NjVGfIyORSsAvtVT7NrYx63KQ9c3RegpMHiORQdsPm72xbHKwxvKnT5X
QS0qPW73RVbNJtMRIkYQLoqzbmYA3yrv3k7K5HJ82rCfwrFojW6IpRO8n4Q6gjoFJgItEY1A9rE4
Rv9qdZjhHNXKcHH2E1Sp+MeD8xXzRQ3IFSvH5kVfllMp+59qr9UhIQip97oROO0ne4wMmd9VhPkR
vitICB7bFAC8XPbpBQSzHouU1t3x/Rh45wWajlk2sjFubI8T1HOIGEU8ZffjaFKfGdEGXBV1vJr6
+tTx4IlhcA7xMfKoz72Nen6m4xUjAYBObwbVdXs2dZ9odoypmdDSG3bjQ7VB5GyimR5sO+bZ2N+3
QH4aRn4mM/HUq16mYVN3Msa5668FDDuPrsHfGyUzCleJ1mDjN90rsEvjRHUkYSQjZPyAivy9DZ1+
5ao2i8AGnhaPtvbXolIkfXA3/7jYe7nN0R7Tzm5iqn9NLLMZd7lJ5qEOIjF+X2hgVGKC7DbuvHEO
XURH/Lmx84sGzcwblbK9Wpme42qqutghRueCbr3A7JWOX6iuAwKv6W0VtriG1lJH12qvEAI2n2PU
AdaLZr9OaTrHqpbW5y7Lb94BMMd2twHIQB1UKn7jblbQjPUeAa+TRC+KFL7b3dKx7wLwsIlXrbid
sR6I8bashqs2LwCfOy7Ut3negiEFMf6+qHZ4eGmvC6pm9cOxnc9Hm8MLCnVDmCNFhznelGmI2xpv
CKp1hr+iG3xOGyc2rLJF2T8DWj/YwMz/XtT7hw7mCC7u2Hhv7EfQunSM8/2A3X4W01qpxND7eq+s
2FpVyNkmPfLVFtddYXrgLpY8TB0ekyBRKZSSJtW1CmsR9eAoG5+9uSVc90qe6Zr5RS7AG4uSLgvl
h+94anu+UxiXuVRuE+Akbg+pW0nWxd92LK6lwJWbG9TApJW8ug7uJBmIVuCG0VRoT53hfYb5P58S
ESl5gRVkV9znq4ShonXjbTaaiJXY9o9CeTI9vUODJvMC23KfVyu9MQqziiaidd/LZi/azX3zpTqD
7TwJSZWu0JEHhXQfFakP+KqWsDNJGq52/kaIpqiii+KEfd5z6qJebsKfLCsBCAFa9SBokJt99dS0
rhGmYvxFSDddJouoVCmf8QjGfbTgeameZYWAJzAuLAn3cjmdATSuEhl5rjPdFQ2HdRWXfnra3BqL
gmpWN5dR0aMOWc0wOWmELZPxYwRiX40e+YQNXL7QlVcTGDbcCNvh1qrxCVgSNLHBASEw+1Wpngfh
bKHV2wpSXiRcutv6NAyVqJmdywC4O3aLHnO1qrdvnbq/wGt/9mp5K/tmjZFWJZTnP/OroZvuhykL
BsX41AnMnSeCZTErnxuj/qhMzXZ2xz3LrOVZwwoOFCH2Yha+uK/S2/3YHCdCZafuP+dWNeFlblPb
gLjlaNrrZDCrOrYOD7Ne6PTOz8U49x+pZPk2DN8STcfAq/amalI94JMFrLguIsthfoMTsJwcbXqR
lku411GAGu2vNGyqb7acXvGbQHTMyb6NGz3hdlM8f535MRT8uFHarr/xhX/WqwI1JCfyRh3PdRDy
qdR/SCGfchCqChiGNE3g3ThruEzUPT3NOo8eBRDKElBj0ZjocZwuhenyBEeVFRC5d6L8flfPMAEW
O7QktAOjcejimmhQ92mfndHR+2mUtgWkoUGpH1NLKB4PW6dsQAPLYOsmMju1dXytqW5WmGShMXif
yBAWf11IMUdihHz4Qq3gywwpNkwtMAjoze98BKaSLG/uV1SNqXIANjRcuiFr9kn2NSYTTk+hivpq
MNRgxrT7/nHT+cdLHEcIwV83w4WP3KKILiYs0e0utJdmvjWMsjhZOi6R/S23FleXZX4oVlD/qWW9
AjsQV/X02Ah7I2RbnlVNmBGCll8S2uw4y6sVuT2XGYhKKhcFgU+jRFlWv6b8MOThVtikmRkVI83y
iYxxwM+lx1QYsO5WYSO/N6FE8nFbOdPEcoGZOwXtaiu75eby91ZG5UyAG13A+lI4F4BpbQSgfPDx
Ey8ezftWwHEynBRRA75uajFGrHbu1wNSlDQS1fzEumt1xG2tIpHBRKlvtZX0uiu+rKarIDcBEhpF
0D7NswDYt/agJeoLPO4vFLZRJ0wbsMvtpXURsOfZeqJFfyaIO2U0sKFgkdpldquFWbv4E3Mv0rXo
qK56/zGjsUJq8kNR+JtkBqKji4KERNWFg2rYkVsp3y1TbL4j1V/9jOn8tmjPTT5vUaZ7ZUhs9NGe
Z5x5SuQUl6SEJmB6dPoTZPhWSf0ZCh3PLGrJiMjDZcsEoHIUDOs1bjP701wi6q5CIT0NDVde0nbW
pWmGFKi1/bUemk/1UoHAB1tSdoaIUre76iy4BFjayjBH92cCNoIaT1qcargLIJapkc08wadMRu4I
DtqwwKZ6OtqNJDe6MfHZlCZJLj9k1bMlcyuw++5Z34oEQU4ZdV46Up/Nt+dZuk04gujjIrAuPZJK
zWpQotWj1ujXq0rLb8zcey5brLJH19TPWjaChE/FeV3zW1mmGkmX8M2qPTnZ+i1VBihVCcJilbQ/
Enh+VjNDoYyFCgfsx7jJemQwRumjlXeb52DkVe/zBCsowFFV456Zn7MEV73VidUZJ3dsNLWzszpP
s6mdtlU9myhk+gX9GBI+qyVVbr42lfyM/iJgtQzQtSO/IkOvk9dqj8Oy7bhxrOa7pA9Ek843Up3u
BlH9pBhoShurbghe0qQuRt9SUOZPcowo2XbsOBb5zsASlVvHRVo9U9fEynADkHssuo7gdOKh6wog
k9Zap1dIZOIyMPgAWB+FGGY4UkHfzXElsUayodDHxyJRCVeO0YrkrBpg0JJEQ6KF7QKA2gNxrtNa
mRR5vSZmCqOT9ilqnFOupqecmiRtOjMJaX8iMkTLL4VmEjvmsFwd0m4VE48HHyNbmMa9Ao39oJ77
BYqVeSlVFSiHmS/x4qHwQb1IR5GO+JVJciBCIYi1YT3pBUKCx/Zuq/SzmHuSeveho3wPGof2ZF4+
YkloR6ohvBipdQJrGSwj4metPlEpFEhDeLSyLkD4BxDEWOWhaDefMKWAnaOq7WlVK4E/rltdb9ok
rs10piJCepWu4O392R49rJcg26L2x72nD8XJTAk77X1xjI4FrDtSqmNYT2kTN5HM1BKLCwpDy45m
qwrtZzuZbby63NuVSQC3avl0olr2I1VBN+Ms3sVWM/TxsUqq1/o2jsH9OlP/2H8yJ8n/+rUcuaFR
UPQ33YISKNZVSrD1SE2g3LVSsM9LxEpb2mr7R5kLity0/P2Nr6NI5wdV5MrZMG1xVSTWSayEge8L
AyxlPOg5pdxjeOxZsaBIdPKFsszEdTamsPPqHNnH9rXcr8lVXbotKPP+VqlnJ/ptG7ihW4leCTcq
mZ8N+B/VTklDlatb2996jOhHo95aP8+7bitPTsRb8WUn8PaVHdpgenn7ttD2FGHb0N32MwxS0FSn
NrNnEV5LPnGMjoVVLLqvzU0bDvOQX+tSORc1deq86A3Y0foWK8MZcFIa515PLc9Y4Py0nUu1eQ/r
zTFB88tBhQ5dV/KifeHkE6z81Pkg9rRuzN2fzUqVlGn94tCan5CDQ4SVJCTn2mn2MNyBakbaslA2
2DEdNOwwNV6GsYmn1nECzV5tX69rcp6/F6gQ4IWMuiL8ZMTI+F4F9D3llym5cBBfRcl4XyDU99fI
QIwXmhrXqDVmbrTkEBuMZHwDkNioAlUlUnDhmm2OGszAXq5G20Rsj9trhxHGu51AAEkyDY4fIrVK
wCfbCppjAEgYurSvqXyMM018QvK2gTDh9jVoXEO7HmkBUaAUi4LQqgUUuYDVy/1+lUH/Qoa9beR5
WtGk37mpok0eEw9E7/E5sxAp95a1P/KGITGjxJgfUDKkneNMxOpJQ+HXHDlZiSKZjpnXkQgplnOS
ZfMySO4waF9NrOYWcauH1U3hGnW8T/Bxt+89Vk1QZWfDGy/jnuRJXoGCCHwJRIp4UBp7LuhlXc7M
MZGBDBudoYzGkyspChvTN+xiHoutGCJ9z0JRfGzjqkxhOhzrSyqpefY534Vspmun6vJLS1nhgOAs
WBNWb8Nmvz77weiv6B6Ex6ln3ctqV/3lONMGLZctAHGMsyI/IQbA0Ashq3M9Y5gGUTJK+ZBGXQ1c
zK+Oo69TzqV0DI+Fiuvx8dm0qrr4WOgDSsRUXf97HarZgEr79qBM5ZcsNc72nLnnARwd/85+dXGF
aFuQbcpVsuwPl31bb0KZd+hChMd/bDpTXdFk4nsolOFlQ5o2LJbFV/evJ7upAePETjXZ8TggdTSX
xtu9eZyihKHu22tHn25Py3vhfkvW5lO1l0eGbk3PEMnujrVkzREaEPLkbEkTJ7QPAzMDR4gGN7fK
flrH/XKsHott3zFPIGOlR839OPNlVbrIMPQbb0ChyaxAl/DrFgg5872tWdAaUZmTBErQf1IIdNQM
bnkx0Q9HlpgZTIHGK6pzW/YPShVVXftkQHqGTTohoo17j5NiP0lOA28G16vR629lrt4TQVCM5MmF
8mwV9rJCK6MDmGzYlK87LeMeVGK94VvVW/m9pa4Jbl48uq3+Uoz2q125H7pW80IySvOMxaTJt23d
VAXoxrYomM7VMbba5npw2ldrMuh3WOojIPfBFw6onDUDYzCIL6mHGdgkdZhoLU4V8KKolKi+NFxk
FHPz0wTCvUtuG+DFjW7NOJ9NH9AC/9IMFc9Z83aaRe07ZfOdcvzwKKlVShiV/YJtQJWoVyPxmJti
b0xUCBtIGZEDUJOwr+xbyvT3bpEYvvOgOclyas0SpLGd3y0VkXHeIjfvoq9l6CTGBKkEKuN8wQDt
O3fkBjWGoEyHpcTMPCzkEDrOVQPwB7oF9fXaWbvieX1Z6276hu6X5STm9yzpV1oTe4unIUaVIg3d
WX3Gre/Oo3BxKrSyvNjz+EuDsqF1mXyAm2kEQ6MgDbY/KSg6T1fFblJY97DGbfd8PEU8eB5bcAzL
JQXYuV6AIfBcW0ftTquQVfCyGqcG4ahvKrL/h/X8f2A9Nc8EnfnvoZ7/2dOMqv9R4Od4y19AT00F
6Wmiy4I0tYmIjol46F9YTzxz/sPVTFu10NdxafAC6/xvgR8HWKcLnEt1TTS8/0HgR/sPQ8f2yXPQ
l7Y85Kf/F7Y6mv2nOLDqQfIzEKpGepAT+ie3TNE5w7AgE3jjGugM5giexMdiwfU61vaoRIdsHNRt
KgNv55ElHdFgcpDQjtG+IDL7XI92Gs1HoXbdC7eJB1HpGBGiwpHM3mQfDj2IQ7HhWBwz77HNObQW
jo0KRiRnT88u6kJOkTbrx6yRxHeeJuqYcnjav6j6dqNnYxIdc+r7QhsGpu9jXWwUQX1Y6Z8PiYpj
xqcOSwZzhAL2m+5DB9koRcQnfA/oMElfNijWhHXm+1CvvO95SSU/HWpCvWO3JOT965WFIE8MqrJY
w0LCi7X1goff8Y1RFuiuSpOun7tz345tb7uxTLsG/UB/kodbG1srkwvhBTPH36tVtQddtYJEMmlC
uWcj9QYoBUNDhih6I/xxDI+F4mlj7C4d9cikntRga2QWNHus874AQblHQohRoWO3x7zWRk4BPMIJ
J2RYiHWZ5snmWpUG7jGnp7aGXvW++XjB+6vmXn+2ZgOfAORkorXrHtfdtsDYXQyOkfb3iGC0ZzL4
x900+RLtZAAgiJRFQzeQdKgcW76k44XHui73L/K3Xe9H/+2YtbF/tSu+F361Ci3849Pbt937px+n
dBzj7ZOO4ft5Hm8U7RlGbx2XSrmz3lztbaSYo06ZuxIAQPfhsftYkAh+cU20Pd43HSOxH+AYWZ2C
g31TvL3iffv7G6xBEzFICExzm3ip98B8IMoiPD/Gx+b3hbNfK2/7j43/cv23Qx3DvJuLqLSMj+9v
OUZvx/nzEL997j8NC+8HvkbN5c9P+O1I1Z5LaFJ3gt/e/dv+/+Hkf3vDb8P3k/7trf9y//HKP0/t
z1fmdgG0sDIihwQDwDb53PvlfYz+7ba3++LP3XmF9vUfG5WGu+a4dbDGAJv6xye0aD6rJ9xR+ZnN
foHtyCPt/T3vr/7jsMcOe3vI8ta6gNQkQdrTuWOk7Znb++of2xozIZS397f80/B46bHrGB2L40DH
Id9XLUXyBDzWxXG4Y2jNI0f+nz/9eOGxOD7GMjOq9zOYlv189LKz5csxlAWOHKdi2LSzOjvno+NG
P4VCBSAiKgZ7CnFsPBZupYPhfdt1vOrYOuaztQXORvV26Io5NEdwItfHrk0t7O3pGKqgxpq73w6j
2ylIqRYpeXHkVW/HUgzTL677nlJUmcOGWivt1gML5Lf28i3vzddkawEzAOGoM6EHSz99Kyuajv1I
m0dWP1a6JAKdnpNQcF5d21oPZje/RtinPVULGo70uycE9530u7FJGdVMQf5caoIeGCoMv53l279B
WRjbobzPTtM+pUEdYnHoLe2r/3bb8Pfet5fs7zje+29XPTjEzKL/eOj/j8MYrjWdTdO9Oo7sHZPt
8Ulvw2PrcRhIGLSSjg/4t2ci1DzGqqM5/342JJMR+raP7TGTQWkRsScWER+jcT/h921/vuZ99/tr
3re1iKGX/vv6vzqsLnvmz+Pd74f4333Mcdj3T3k/zLHNK8pXUe6FLCwW3uyA9H02PYyBjm3HKjP4
vVaoa/S+XWYDPJfjJW/DY1dxzKvHe/444rEqjhny2P32yuNN2z5jHqO3/e/rb8fMTAVwgFWFG+6h
vtMo+Lu21jX4YmTPqcpt4gZEoiS6WBGpm3BKG6he+wYRKRz0IWzcUsVZDOPkyrTpHmftt1LaW+iC
WwuYn8eTnTkLXZ7SO/dC3Ay7A6QcNfJQVQZl6X4xzBT1QaRUhy+24l60shWX2QV/i2BwFpjO41rT
1cCwl3bv0H0vNgmrjggDRf4Prp3CL+2S89Aublz21NmrvPuoOop5zprhpcqV72Ab8zNwE++0G9Gl
s+oi+wc+3/o8eDUKgTncU2sGA1VmZ3NCPwrwNZLdtfTt3RO6y77jjUiuO9uIc6MNbyXzKTPLSLSA
HuQC2rXG1q0tu/tEyX+VNS4aZBwqmb59Q4qQ+cns2Ycz5VoBMLNQ97nOichDl5ZrpaufhVEuH0Te
3gDCQs+wG0OasU/4EhcXqyMf7A2ID52HPKCynMxxRSJqzh9tbVNCG+Ni/6usG8RLJtCcwDygb1In
vKHBA38XXfhxM07a/KoOT1Pa3nemFQB9b4QqTq2zP+es7Lz1BlzbVe6qyACqLJdSw4TYM9SeJXAe
4FxfdfbUxzomAIExApydIH01M5Jp7ggYVjSk5itWNLrxA99a6qxJJj9VwJtc7LseBUDIOu9eLShU
4QSUdFofQKDHhd5eF+3yqxUa+OGuT3yrRXAQ2/ox0kb8ySqaFBh3ZfkF23N6pFjTQMuM55GHaqca
dWRSERKThxuNoJqHDM73AsVMXx9092Y1ROjZXRpaXpNfMkd/lRnKRZBA2hzoYWf2bti245k+HKhg
SoBGALec2J/CUjTl/Fs28st4kLzWmV7cyandHqYX9wlTRDCqOWgpa1B+KmjTdTW9Qmw9G29rzn3S
+1Wa1cGwGfdGhepgHaUWndjFA0YyWgtoHbqg4C43n0JiTeeJRkUN2Tarq+HSFSgi5UWegTntnTDr
ZIjZnBMmSXqaLQHg1xtf03L61aK7EBpwpXxR3iHlLU7rOlh3lnadwakpveRDa4z2tYvf2upV4AXa
H4qdJhF4d8ycMAroGnUKxgng1ND+qjvz3oI4ECEqdsbfvqdYbG453kvlfVdIIIG9XgU2Lqs+tS5k
n0XrhSCi83BomKLtisyG0r8GlENy82zarl2NXoSGnLtJfwHQ8esIY8uGEHwa8o2pUgcstL9jbdFu
z9QV0ejhvk7SFlGb6irXtuuRnr/g/hhKgTaRSU23KCAm1MJvh8q9trVsDjFS90G2iXtPN4EbrNq1
XhRJwP+T0lDRvi8WPIZkNsHHp2t7v9T2ZV289aqvPDUEmBAsSzU9tNxVQLoxhOhHALOWlot75BrR
gcfNNhCr+2mbJXN4r6J3BYcM+kGqneljfqQb1N10xfjUG5l7tW2x2HIoymvfroHWADWYCKG7Mh1u
VTcWWWadF6O6X2bSP1ma6wkeyCeo5HXUY2gnsf26LOYGHwezHIjbw6mlm74V8quJ0bG/YIjnQ3Pc
gkbpmwjanRj1/mQpyXmy0iXCBx3Buan9RFnboXRvmDdJB1sJJ2mDYMQ2wGeaTgsm1MU73e45QC57
65SCQRnMLtLca9r4oEx7WnBUlVeLR4LVU+zLpuozteLAmJFagG/Th4Y53HazZ/q2xNoCEHiKRi5U
OlVbXmiCgh8u5quWH5c6cPYTSeGfdfNf7J3JcuNAsmW/CGWYA9iS4EyKpCQqM7WBSZkpzFMAgenr
34GqrKreoq2t972hmSiKkggg4OF+77nxJennvZuOL2HZQFOsHUQfPoLeRmwRrJLWrmF+HKvutTKR
OcYhQQe6lsc73G0vaOjtYEbXXCaoalkKp9uw6Myh0sLJZtGNYyJeu8LxVnVF5DhxQluGv+Q7FvMu
Qq7eNONTSLIh+mTiYLMKkz+SpKqafwVYMJ8bUb9x9SEZlTBJBl8vg5yvOp9sDia0wZQlcBDm6JSa
DXTRlqi/qWQoWESPhMt0p6wPowKpNXQYfowGUBONp5cxZMYu+thbTx12UVK4V4bmnpktvxpkvfD2
/Vl33v08LHe1Ge/9Dq9fEeaIEmTxYoUM7vHvR2utzLD16fnO9TvnhWTyvvfME1TEptFOAxcYVxow
mDSZVsT7rJsJX0Zb+Aile/xfCK43kXvvGf0TMMA1OYRAccoGAc3o3DzVPaGMlkFDwiwlq/Lws2SH
rEO9ChqAW6Mestx1XfbOBgEQFkhbv/P9bRViU3XcGqtCBj6wQ5+4oZJGrZ4GypzaG+I8MnLt9J5F
SJdK4GDzhFo1qWKsJegCVLTMjxbWwRI8YM27au58WsxqXCth76Y+fJvdCU/U6L9Npj7D5mkWzGi+
7qbwQyrn1NO1D4YMMkmZuX/J3NACMU7JmisF1gA7AQZG5ks5JkiUwkRucnEyXayldhMCGxrhrneE
A9HORU4BcvNX4wFo9CVpd8LjKVnr3n4SWs0WvvpFR604zD0VkXKTrea4j7Gftq5RPEAEArslmA2K
rAAzkaNA92fiXwhzzJz2tVQIMZU1m2vfip8yrxo2/UTrumEyvm69csGiRhurTK/yWe/M8QmqyFak
iPkqrg2RhQNQFXyzXf/Rq2QThcCgE0DVlsiZPEemwwmtHxuEcKAWzOOQJROwFxubQpq8hUWKXTbV
noSyP+1+3MZYpo66tzgDcXlgTpfbeUIdIbEo2sm8qtzpHC6fNHLkpwoBPNMHVr6BXJy6Y8jtSY/A
4+RPbSTpGnWRs2oBSeL6tOEwVTXWU43RsdnXO5WWrx4NIsV6zGzb38atMVzKNEHd5ZhqQ6LGk4p1
dxNZtbmecDm0VA5N48qg67qbbzVyFfXWOkdbdcWH/wbh7FSFu9FV6JetjIo1rduAKUTRZC8qM868
iMNm3UcHp9RcROfE7D9riA62Dvaj1KGXCUccZR82Z8OMn+0x7zlHiUxJ4z8kbrkA2iZz/MoHbULV
rJnoP41Du3BOLTsjBtYumK5DW12PX9bEAqI3ecVU1354fkyWlx4/hb2nrWHJGatG9Jj2ypSMk1Jj
NJGV4aGhhNZlda7ruQSEja226nFcetVKaNZBxQCtFDg1fiMqZLnYl/IWLYSlHxoxbufKtvascRh8
/PDilikoy/63gtpuZwajEI8PLs6TbQqKl8pHnZrYJeymcU8N2V35lBwYXwRRe8icgVmrP5fU880a
l+LiZNTWPvDDHduHtWm/o6a0rq2xLJ1kS0NhGgM0Xb9LHQqRG6MvzCDKRd4rO7aabd2uajEBQUhi
41I8j3bpBVpZXyJLfzaHQmF+Ll8cpf5ELQoXvdZXpPKQqcD8xBtj86zZDe5PU+3jAtN3w3y7itP4
BEX/KaMNPc7aCnz7T5nE/orF0N2kWX3mPki5hak69pCOKgyp+JQ4b+24XtDj9q4hu8NwWvxFzQAB
Sn/vu+ldc/ptZKluZVjVc+F7yS7vihBqTbRXjKkD3VwgpuEsVipJ543em9fUlTeYSt0Wyc9BZSK9
1Gn/5CSYuEysaKb7wyrFOkcfAsGTNGx63XP6d5rJbet6SXHkO/GGxEXOURSBmkBQ6uXk03boKgcP
ekK8eH4bRMtokVe9htZiHO+GiUE6Dc0nreY9qo78LNT17irVXAuXVbjpjJxOw5CiyUQWQpBVtBNy
JohxuoQy1rdlRG4s9updKRfr3hLETb/igQXPNu1szeVFdWAoJ8gH2h0jrok2i8mvSV71qHKDMhy+
zA4old8bB2Pqv9zoQTse+E87fQ3FaL05caOQetVLYTlam8EQ8yqtWnVxg5Qotn1khyetjc51188b
X+mofbRL4Q+f/tSSo6yGbeJY9tEY2wsA02Yt5whLtbL29Og/kK3AW+tmB9H5wY3DGaGV+lt79QS8
ZRPrCXF9GZYb26Vp4ycgTJm7xnn3Rxahv21Ar3qTw6jUxFjqclOohf/b1eA7YO/WpI8HqN3ZEv0x
XFsQL9Hdk9lbZYb7wfAeZHX4aOkmiA5iepUhmuBMPYwICbMR9oxq9eyp19szq3SybpBfwCjY5Gb1
VtnmR1wNZ1iHq6nCgcNoelVnyfxUaXm7ygDF7XsTuZn0OWSacZcL5FZPnfBWA4m/NeHJ1nyhrb6f
GsYeE+WSNf79nCHwyiHRKg7/+anIDGPwTSP0ouWdvr/Rz9YHotURmkIfWPH80jYvbW4Pt4FQsE5I
kuZLRH/DnPWIkdKUPyR6aHUfachu5yMIETQRfTeuxuTk2FxVtAie8GNH9255mPLwjkrDK4vqJKLB
uX0/0I5EMTHNVKKV+NdzJdN5EEMxl/y/n1Mz2eaotMxd4y0SeCe8FsuD4mSsQdJyUZgs+Z3cjoUJ
s355oDVb770JAN/3l20XW7dUiuQ6QOb5fuo/z7eujUy4s47fTxF0Y97yepyDYmjR3vz7LS0zNA9A
8yPuV7zkv75hrTyL8uU/zzhmhd5mqsrD9y/+/kYYD2ikOytgc1oH3099fzPJCGZ13Onl+ykHh+GT
EFowoNLFLLpByDvdOsNI7kMzfo1JEx4Gw7roU5qfx9GBPrA8eEh48QW4zvY/z+VTX+7C1srXGfkY
Gnrk0DqjxD9mGPxvyfLw/WKVuIxzwmwzxR3qjNKLOag5DurZqT2AfcvXspqbrQTwhZF4+TquHVx1
7nhLW+86E0e96edm4NpR9s33M+3qJKdo+cJie/PPB7ZWv1Qaz8fJznmHPJoXp6nFzeHfrxszbMUw
H5F0Ls9h1ndPQFNvRV2op7qagn+eUSQYQL9DfAm8pb1WVF93W/Oiuwmdtw6j8fT9su8Ht6nMFYnY
9f77y+/X4rLrAqcZ9M33T30/Z04muuEqu+RqHNe+HvmwDC3/BiN0PlqWeo9C6d++nzcFBkJ3SGEA
e/oibOVlIYwLhLnx5fsV7AJvemJYtG04/wCAdHst8t0bWSbiVpdxgy3TmwP2WOL2/Q2jS9uDXi/Z
AMvrvr+Bqdp+guC7ttKsw0rtk6fXFqQ89ARt4CF3zv95bdw00MqzVuxysyGxYiJAgmTX+F6XjheM
NrAYS4Ql1ueuCbcWcUPrtmmSu1oe7K7tDvSUyCobka//f2IUQvZu+r+oCCzHchn8/59lBG8wvpMy
+V86gn/90L+EBML5h2m7vI/pEPVlgg76t5DAs/7hCmEjrEZ44zm+9V9JQf4/bMeB50BOEdZH1Aj/
jY7i3SxPF67wTNN03f8XJYH5/Vv+VwiNx+/HSMF78mcgX+Af/u8sVo8MmaoiL2Pfzc2dIB2MTVkJ
7+CM2rwFeQS5yFclsdDNLp8FSj0inHtj5xYOCQrFIhCcFkfYAAHkQH43E//AMAEEf+sr2Rdke2Ro
G3/xeRW19mgxYk+99kAgi75NEQHsE1NoQRJXOnd4l4BEY3wGlr+CD4xPsH1xzcfs4QNsy2WDVl1y
w0Wuzobqa57ljzocf4ai1rkgQFBM0fg+tLfkTTotQu7hNC9+K2HW72kbfSJpbOjH4IKu3efEdM84
nQ06sjDgtMP0lbQyIEw23FKGMCgT1PF74flU8KY44lcHbgUwjt6ke2V/hNZsKcvx4RCdGroMAumd
r0j6Ocw25bArIKNENYWlD+FOK8svUejOGvLoFToV+jUfl/mkmo90SVfvs/RZ6oCX/1iO/2olPVRX
H/iBRZbC4u7KF1cWh+85CbG/RWiejsnyUGBm1/A46w7qTllAIKwUdj2GTd66QoCH+Ak+IlDuOMGL
GtrB6B9dG7Q5qawE9GmQSuc02SH0JyAl4e+Hpu1uQJ5EjxBlIRMzZefIpUT7NfoCmkXinnIiL/eF
UqjPEEQ7lZ3cTMXWyAmxnvaORlsi7qHw+dHemjApQ8v7Uw+92qHdxqCbhGzr7cl4w/54wDISmA3t
cjYLxh4GFYP2OSpoLbjG3kvvViZMOjYDaN/YvvY0hA8M2Nu1JREuZP7tW6iiNItqwCItsi4fNTvm
I4TqllQ5gz/FjsAQjcCSGh+n0egZFFYaP9fnO/J0bGAbnDTGuwrpcYWL+7BoEUckZbx1F5dkMkr/
MLr7RHD4vRz4UuFFZD7mf+FXvQ6xsRui6s/saZ8xs9AtbIhhQ+PEW0l7k+aoSlu02aVj7UqvPEtj
oJ9ulNU2ib0j0h5mBq0DhIs+d19mz5VhoCWM8F9oBYwzMrXW+mDTHZziUyZR5gEgNtaVW7zUi5S0
MqZPshqGTboQrX1F/I/bZzuxXGq0nAfsQSkmqkUa/f0gi1FxR/Haf0qFSVs3yeDCjfmt4e0WIa+N
0aIYCG741uyM+a9E+njFinMoneX2tbKL7nfmebuoA8CPz6wLWhuGLoXokhRIs8Z08q9ikSx/n7IJ
uwCWl4QPuvqTi+KHLPRwG+YbFO8okxsHFECF6m3A/OVqqPW/H0ItB6eJctRpgXa3sUCIuoQk4MdG
zhsIDWxqGmsaOfDeCJpDBIBrCBovmktayEeWdvuU8hkGgtNuyPabj2GZ6sewiKrNUEosqUnUIoNt
7xJX225OXWZKqbvtMuepaRyNfht1RJ3eRCNpQC+ciWHhei7K32Fhl1PGblBlzoeu8rddpHf4ftQ1
Tv1mXVPkr3rCfpgdkTOaD3IjW63ag22R9NJtuECLrzNFQbyVvX5t0HZA9MZYS6LL/p9/Z+K8JICk
tmiBZ0z0xCRY6J+BIWubeIg/vLhV25YXfUtWZZFN+4Fd1PxHz/yRcTwP4Uw1Ozxni+drULq1Igmp
XPy/lvCe6kjw0WL7y6q0OIw5CsZRTPtvDX2jGbiuQrZgStVHf5DsLWmHCK38GAqsPCQv3SJI8yvF
UrCWZfs5CYCg1ERT0BJjzLnU3B2DlUZD8Lkmm1QcBcL2tWmmKD49b4HDLrBPnO3doYrYYdumx0xP
L3D4EOJA0o/Lybv1RimOcx29yngsd7lP7xo0gGBFQCg8TMaxse2dy8gUSF/2x5zopLkuvHpnAGnX
gYsKGlcH65Qdvm9Eo7QvbZTWwUTMLSV39lJmYUhhnd2zSsqn0dCrZ+n7u8iQ8m2SFetW0/76/iqK
25Tmf0Kx1/0YStMAN9baT7ODhajJtWhXGZmxV7h814wy+NRDl8RLX9cCMzPss9GYxO4g6ZeVvGfA
TW2s/T2I7g8zrp5iCTCwKBZW0wC1JSTV4QcfLQTEqTtNZDMQLdRh/My6i4oTa1vOplpJH70vd01g
C25oROYKj2AD28NnAmuSGpL29irLOs66MYyC0taA8+RauG+tAlx5xQiSE7/d+i3UmXauolsUf7KN
c04kwedbdjbGJh7VTc6zx5LfJJx2OLcdrqlLNUafNUUz7dkM/JXhHRwHFzG2EffoxslZEqhBO4K+
SzlmP1ostmcnrMDSuqV1rrq0pyHR4i7x7IRSnWhR2LAMSqOu3eCHeXMnepupRZrQ4IT4oQ0sbUWc
e0e/iX9AjS/PkSKKGoALPuma6ew4eVgoqiWDqPe7F3h7dpi317DEK4SM96CE7u6wqzF2jsEEhAZ6
oSL/U1rcRTqfY9pkHr10Wx2Mwn9NBgMvLxUZ6wS8xRkt5x7HOfxCmioXnfcKvr/BR1gSNaN2LErs
qJPsFsMnS2fVv5RW6dIVi56VBsMwIcv0yfXL8rLwoZJET59zpSdblJivEbQzTbPewi4L31vHHNZJ
n9UXSVZCn2bMPlByCrtHGDirwBgXiaBIug857RhWa6jsIT9YbY4W3YZRtC5ytRsntga6TE9dbwMc
AbIxPg9We2AvekuHyr/bYI0AgjXy1EIQimif9WjOR2HRkZw4qnQfKeMMnxhtBjLEzm76IlOcVvmH
pvxnS3OLa+bKNZMiKDaemM5lfSYlAOgOGP2jEuNFdL0bxNK3t1VkX2fR0u7Jrgr49IG2ZbSRPS+a
XeqyOhx+0RaIbkZX7kqTabfTeWs0q/SgeguhD6712D1TnXbP2lTPdN21n31SFIHhl8WjiOxLnpK7
kuFeIrI+XnMXmgFivcSzpBkLEeLJDiEVoSysTmZrvwBjJj6hkNqV2WN80VyWVu8dk1t0o4hAnJmF
457M3R0abkgFCIlWtSYU7a+EMBSZVkejTdRDeZnDmjmYa7I1mOhytU1e1TwK4+esDLmPBg5PZa+K
WAqYNwSmaN7E4aBhDIHYSuGn0hTsksQ4d1mS7Tq9Mn/QGPEs5Z58glXWhhgd2mfJSfNNbr6qK85p
Ol/CkmieujWZBDFp2OKi5L4P0mFlaTHaRzuxQCcTSxuO/pkwPRvqe4fzmvMLCJsD/8uNPiSbkWuS
DozTZE3IR1TRBrOGEiwjzKHcLrz72Murn06Mjnz5Su7OuGmEpS6Z0AD64C7X8lOdTinovVQ8pGW+
s/StrDrpHslInl6Egr6IOeOowvAcjTj6iiU1QTTF7zSttLWl1cw+UuX8zAA2Re+MMPtrTIm4mVqd
HrO0u8DgDnmdlPXsT76DycsQG61qUwiJsbtlWt/tqJvlTmvFkukd2cdodLpF3ykxPaEtmTPLBHA9
GZjsebusbMM7Q8YfXRtXIHxE/dBN6CYLdPKP09dcerX3kDNkkyJba6OQjzI18FiOI6t6M9e/2rQu
QXhi7y0gg6xLvOdB2FefAmr4MZosZqtVCUGtbR5ltvZqI/5MB3l1UGkkEwu9XZkuFO86D7DqAdxC
CMLdo8b63LHRAaP/FheZfgitMoelU1f7bNZ3OAM1lik6d6HezpdE/W0LFz3uICieYm7nXUZB3Luc
HXyumhb727KgSA7ljyk05NkG70ZUnNZve7rHB6fAQ6V1eHCIWTkByc2gD5Q5Gzzh/YyL8JTkrnOf
Jia5lifPWdV6qxTlHrQg5qjEMnzwLuGpbGi+C1E5H70fmVdrYV0l/hDt2Pdt5nA0fnbsDZs5eo7G
yFrNfQl0sIhb/gm9PRgGn3sa2Rv4SxMNGiKtAcdFa5/go0CvcfPmsTB2Tt59gdCIX7IM+YQlhh+l
7AeQNRSHegiln8v/MM/WxcPBuy0aUAit4zNSS8IbiRd3+OoOV472VdZWenBp4NfVAb68vymLTO7x
zs1bTrR+nXQ0HoEQ4Q4DalKHLXEY2kQSUbUn10ddRRqSZ+WRkVnSyz0BP8VlzSea6K52ofq60l5i
Z2Rm9kp6dICEjqFOIT8pHeczHmZj26auwD6LXFvh49slKHnWmiqqy5i790R1r4NfZ3vKX28DF8ln
F0zvvKm9oDNNZkbolgoZ+fuWntpRNNaXEwosQEzwSMtmeshyQ71RG+2zTEdydgEzrou0I76DlN1V
F+KRLi1RByJC66BRYQRuGD2Nhaeewl+0IIgU91u5RyqG03+kbwfC3EJ9I+5QBbv9OJaCeVyCjcet
oVAiIj2b+WV2cNpzZ4JjjAjpEMbi52TFu0KK/FGG+lWzGVJgIj7HdDU5PtkOjCIDUo5aWqf8b+Sa
B9VAri5cakZ6Ugdu01QnLUJ0oQ3c8ociO/uYeU4qI0IgC8VKSzN1h9dK4WqArtPNDcGnf2eSmJgJ
Z/z1pfsho6xYD4DZA1F2+lGbR0LTvME/GIgionQhhLWuumdj/cuITSyu9CGp+ixMnpWd7zRsrYxp
+3hf5GDzstTaTyEMU6/uxz3gbZKlpuIGMIvIPbj1W8P1yPacvd/d5FcnZ9IUCEnzFDrGgrzNhrMI
h6sNFHAQs3/381Rd+ip71Ypnx1Lxi+tFyaWxjZuuRfOx7qtnRB6A4v2odQH72Rfca+ciXahaNpza
2PWvsUPKEMhSH4D2bups+6SJP3rVTSczwwUv0oZjidCWuSptcuuYMf06hWa0UW4eofzOk4NnDmy7
zejURpq7nVorBENIpo7wq8041++E6XAGGbcS3MovtAR0caC0xeZT2wPENipZPpmVDm5Sl8XWd1AR
eMsdV4SGy4pZjPuOqe4aC959JDAClGGq7yMmbvivAEy7IGJqqQQCKPPUV153ShMLordBgei1rxMO
lE3UAVhzocMFUIXNjak7yabMYEGCo9m3DLDTzknfuVWbDEWhErhqCHTS5w4xMOmUXeDBsN0Hkiy1
y6aKPFwkkoFckE/uIwfXNVZULg2ZsqNvVSuarmBKs/jNlTllTc71ZPJ5b7kFrGrSQaPxPs5OsUbi
+8cg/TOulL2DJLi3hsbZTIn9t9H9v04+Yis3it+Om8lDPHdbv07dC5vhcoVfhQfJMNuyD7Hh+w/T
Lz9QsKAf8meKV4Ncbk/RUnGbS1daJBphAT4powQn3qr6IzbaFz4J/ITFAFD2RCkYk70JzJXbD60E
AjAQdJgl2c0R4AOuObi7jV08F5Z38KtoOmgiPfe9eoPVnZPs43M7iKsrerbupGnDN2Cg3MwdlvgK
1WXrA1Vx2u43D8EMuzVravESp1aAq3mrDTH1L67mk9PjC5fkN4yUS9ckabHk9KCjI9pOLs7oDPXG
eRpoG4au/OUK8sbjxVQTo8yORDo/MyN/GXtKT6K3kTT9nNq0Z/uutoM0iPrUlhhpwI+IYeqtrm1z
Nxm2UebQH0Rnij4lmTdaVu1js+/WBc2VAPnMtC7nwQs4TAWIeRp+vfHRzEW1uZli/IHIkvVmrLgV
KlPCooCQlJPMpgbPvrH0O7e8cBG/5twoXVXfCdtAeKYLtTY1j4rMYcCGPuqXGfcHNlT5OyrZjS0Y
/aukiRl0WgmVeptRIjYRWBaCWqWkE9OOqr0aOv0Xj38rYLb5BwsDggXpFmsb4DCEOOgC6IXupYeQ
EGoOIlCP2SXUtSrQ/Vbt55R/2k00PRgdEhazkrmi5JRrFtWUsPE01n+LiF2/EYG2ZpwZNDRYb8AE
ht2QS2YYCwtI9xPyXFwDxsXEzK/zzI8cIr5sokte5iManHYDjQgOPwGarllUT2YWnhPwtqeUUJbW
UsWrM/dc/0hilLKh3iBlaDrzJMEQ9L7zCmwsDIrjyETbbeLnfnmI3fK9EV1xdwpOUHZ9boSGciAZ
0et97o2tcYW6LYBOpRkaqwZ4OLEp657EFhNhaDGRYdsRSA3VwiKXNOMidX1ok7KGya5xhlV18kme
xhra7w9DMXhR08eYmO8yUkg0HbR0srzKwYKzjVZ59rsAdrb1WMYxkjbJFRE0YZj2PhvpdRfJnVwn
UNUCmX/pWRdnnla0Mj4dZJ0FtaLj32ovfnXNwVqRr0f3OXLbLzthlA+AcwNkbCExYxEvJ/M6uuY6
M52dGhRgbfQLHmfiqoTOy3X8iAaUkHnziHMbiFqiPUoUtZSdoJPMDPrLHMdccuqXNVnQ352LSCia
wLkAgbGYFvY+kJQxLX4MJoU1ZvkfZJu5GvWGMxS7ZurPqowRl+G7RyY3/zKTWxxTKdT5T87Jd5vg
bfqPFmB1t/3VxXayM43wzQ/T39mIeTjT9FM9KchEaF0GbgCmTU5tC7FrNieQ8Knx7Ew0TulRrFxQ
qEFGZg+6FguzNe0V7VkYTc2fYokTzbe3aHLhasZlTYfAVoEszJ09ERoceemD/OmDmTMwp6HNJrPS
Fn4zTVcDEbTCdwCyygwqyeHTy/SXoj+4ymw3pMS01t3AP9sV81eueWjtZiBw3CdBPXn12fUAdDsc
GLtWe5RackX/8lN54ycyL9rGS8ZszVI7TfpeFhpSeDKjjMgNRNf664ZushxJxk3C99lt50Ci9Qiq
/EmlHoGQo32iZjCR3Auf6EfbOZl2ka5tAMUqIjYWigouEkPcqowuTS9t5g3dAFrWAcNagUrOvLsw
mMnrM7t3w29PE+MQQ2R72z82Q59tKtosbKaTtZ9W5hoKhazr35GgkJuTZCvh714McfKH+RMAiUYm
fOdv9VSdnCH5jOwB4Q9qO/p3t1Sf0HQ0niA9Ng1sxRrlCevs8i185VEQxhWZ7CAyw8YZrnBA8MZE
vwfT7n9SqRDeLMqLk4jdEA5vgpp7bWtRTMObyq6y+GglgZUgjVTznoU6elJNZNduouUApMrbevxv
iAjxuDt0vCefK4AD1wdmLQ/jzIzXSSGfDREKXd02n6JMZOeSeYdmqTdvYX70S6px8a5bQOsL7UtL
0ROrmTMuX7oLjmXBZE2TQO+KiYVqDLczYuvVJIx+5fTqEfvjuGvq9kacyoKtz8+dpXlHM+/7VdVT
mSE/8FCWWM2rQ0k7Ghp3jpLdbMXP2D24vqxFxp3E7D5LGxRQO8tfqVuzbx17YAfObGG3R54+hg2f
HC2vFVWj2kOpQ6ZSdBfPcs5+Wd+p7oy1umlz6AemNjQ7Q9CFaYn7WDW+N8Fbag5tzMZz7Munsp6e
3bFjMkDIw8TeMyAw4+7CGauq4lWfJbtt5Ezcw+yaTD9PAwdKh72ptJtVPRktC++CqCIvjVCJ/HnW
u3qTDlm2Tp8KWeBNwP5MvL0XnwBtXaMmcg9tP7+Hpv6pzHrgzGeTxD7mk+XG6MJqp+koHa32MxqM
HDQN+l6oyHGGKlJEDoiwdsAcBR1n04SW3PpYQXYt51+aR/kZJGx5KKkP8Iz6W3v4EU8hh6+NNr2a
04M1oNjpiOU7VFgxwFF+hcn8NWW2fXfgAaz8dLxnip1kknFTWLpWNlLRlUAWydVT2oEjtVfRvI81
NwZnjn7GMD1clGBjg7Bq8gBWmeYHrGnnBLnmVmbtoRur9JjrBjloJfO7sLEIRK0/OSMKg4lLWNeo
cOZi5elGdiGhplgGS6Qwzt1j6PH/TWruzlZeH4bOD4YOFSAdU2QnlXxL/e4Z7cKSE8NQruiAnTpQ
JYSbf5R5hhBH6W9TtdDP5sYIVEJsRi8n9yzI+J078WgbfVGwVthp9KrdSzjilp7uuNeVO0vzP/2q
GH7m+nsVYz2z6Afsp6Yk/XzSDFTpfczS1Ib75qDcgW0OUTWZ+GE1xaug57wJ/Xb8McCWG2dGnCGR
YIWJ+i901vUcP4ye8OjU0LK9FKLdJokZvRvS27hjUVxFEe0ZS644EF4wyXhfJj97yspLCoIeX9G0
RBWf6MFjg6ONMBf6oTao8Px6WhW4hjYNApZFAcdvMJ811kj2h8YrIZHcj+ryGIXucYobg5nuKLc1
rKHG5jfVqGHX9Vj9LR0bhbf7Z6gLeufo/oIq0ypapJT+TXFVDZ8YuHArMpnfTZSFzJL2qoKD7YxA
FVFE82cQFdNV6rkz9feJP25LHAUzXDH8KdyYuFby4TAuiHvfsm41Y7O1JTA3Z5GgCm2QTzlBMN50
0mNT3SezolWFvZ7Yh60EEcHodY8U8kBLfYanau4iZm/rISqmA7LELSrC4mgM6ocvAdHZ5lvbIhnt
RvHaz9WDCKcXQmw2Sd3uIT7vo2LJJyCE+Vb3WoZWR7OOhJC8RHWvnzybvlzsokpkWa0sV7sy+3Jr
onC66tx33GR1kRxErC3gOLbS6BHKnyWZ7bXB4p213m0smhuldhMMsXXwtMh4AnGa7ZKae1WRvGE7
Ns/YbTbSCYGS5JDqaMUDksYQ0to11QVsGMsdlw39hJlHdiznCD8HnV65Uz955XAdCNyDkSmnejzg
Grn3EJzhQTc/1e+k0Pt9Obvvju8kO2DV5Ayr/GUyHT63JeWEffpGQ/eOtpw7eUWLwnAZYxORNqAV
aCaf3c8MYqRIcZs7k3mXBkLYMokCv8+YUhTkHmkcnnbvhv5rZo/q4jNiKKTCvR+G9B3y+uhlGnJl
Iu2T1I+h9zL2h56Y14xHmth+RLjauKmxZmTWKRWUXvp0ngkTWjXIHmnrjgFDyJwsCJa62Fk2HX4m
L9O2YFm/d92yticxKOexucy+KQNjMlmdmAIwPqCG58SMu8+0BgEj4hKK6wDlE9bIujLa4WnwP/sa
a046T69uxYkSWWSukt7Ch2P+zSfK2GxmPBlr7puTfqnU+jvMkuAJ196MORF8XlRG/DM09TyA7UhU
yStCs3kXkThMsJOKmQ6t37zRXyuOndW9idroj6PjXBN2pcxaCutK/vjGGsI/mTDB4pSOdmg0QeLx
kH2oIqs2DdF7ButoO4QPb/aexwWlMkW6ea69keSgwWZn3NP7XPgsKmXrMGfRvhcLx83sgDlaHI2F
FOoTzpCo8aM33MDo6+J/2DuT5caRLIv+SlutG2VwAI6hzWpDgrNIag5FbGAKKQLzPDnw9X3AyKrM
ymrrst73BibGSImA+/P37j3Xr5x35fT027N3TxDUt7DkRhyKa2I0FEl7Zo2JZ0aa2QtzbZoxVEgt
uQwkZ3lGOzNtuAKUeeAnuLWD4J5wYlIi024/9FBmxrmDwiiAqyo39bOpQ8m1TK6kO1FUV+veSw3G
YeNBzOZlmkpnB/rth5Z+qSs2Z8etto1tXuZUxZt+Ln00H8xczAd6v28wt9vA4XDZmhtXxZrvZTb/
q7wv3C56U3MD9HzAr9FlDYNqTvU7t0Bun5NR3MXVJVHzp1YSOaJP4yffEDEbQBB3UfMIWPrRI4gq
HF8YeG2l7VZnu5MXyQhxSiXIKYsDrQyCxzR3XJqdhCKxDoHeqmn6pPWO2+dsQ+ZmWkusZBc9ijg8
uzU0cmGqam0ilO8ilDB5kmyM2MtA9LVfAswkzDnGHfCfaDNTkzBp9XbdQAM7KpjPR6Q7loh1c5tw
DzcbViTGhBz8FcLlnNW1zMhDsGt3Qw9olTi2S3esGffaOFN0G/V1KKM3Rn72Jo6/kdaGeLFwrvA1
H2qBTFw3H/s6pci0sjOmJ8ZhBr2gPg+fPfUBAAyZ72SgywjgfmacAG196HzTs0FtC563gu0IZX/f
mdUb5kR5WrRN1K6I+Pt2HDblEMBqJ2C5547YNbqOcL3uKz9yRkLCiL2gIrMD33Fg6nbEtOB0LLc0
TVz8GHF6F0TTW+t257IYs1Od90cVdtkq62yAQGKfCI5dllJIULLyJOyuxWnYjCu4LpeevKmVzfxp
rRJI8lHRfusjDk8RHoMmY7gS2AcVoEtKQb03bs+uqbyVXhXvy+/GozpbjXOtNe/EwWtDaw9AyGvC
OwdDh8edjsRoby0LcU40PqiufdUZbc6R9lx2w3iXVcYzFM8U42fUnNHF5yjBveLQJ+06ae1HL87V
c5BpKB3ThEgMALp1TeCVm8NnDEtQkeFAf2AI6cx2QvOJgusBl5P5DA5ts5TABgmwzPJin6P5dB3s
iKFY+F5zuF6bE4lvhMVnvXS3nRqeFFGrqxCGPq4NjCVLBNYuI8JlLdLE21TIPNdtGjariQh7Pjbd
wuEaaxuaKvN9GvZnBwbzNoij2DeMJ4nsY0NPvPbLoDgHEU4FlRniEFN25cJdEYK+LgYEUrjvrrqT
emwpyM7DDD5NoE4pn8lauuPWDelgm8X4Pk6MnaVFM6Z1VXmAMgpG3vBT0wWE4lVbCzXx2gS40mYp
z1mz19zU8WNvrjbhVyIVgIJmCDgTS6Mmwu9kN4D1euJBxlNYuOdo8oCfOVGwW55aDHukTw1KB6Gd
BNeukO96y8cgiVedl0PDtDj8Grkth5bcGH2wDwTUpk1/scVd1JDyjSfkXYkUPl2gSDaw0uZk6CFi
azq7pKT/sKY52Vq6+owqnmuOamYyeLss5IxsVkP/YGv7CpHUvjQm0gBFtk8Ywgxlg3sUJ3DsZAEG
AGS/jk0atz2BrRmcR92Su5iKC1syHqGhrAZfdwVRCLK7ImaMD0YQU3y7k98118KkL8aT/2SYS+uG
XCqz60696e7ajKHCoCKeE6OygMrDWk5K3pljaCkqnvkpCdp6Z9cv/Yx3V58cYqKihEZve9bb6cXL
5Uti0C7E4bNDUOAPDk2jDGwcION3j7DZ/fC9m+y3iekD1hHkO2MsHrM8sTdyoi/ixfb3yM2wzcV1
uenL+idiIqUtw9tCmX4mKdlrTiNOmRPawCabnA13U7uCWV0IO7n35kOGHrtgvEylVczyPU0Uab5s
EseEidcm6hQmyrA453AnOGkgbjGz4i2F5FkVyWcBFKEZQ+dk2kydPIpAxXbV0gfdcCY+lJSLr1N9
bptp+CYjOaJ00pFZHqjFPL4e5rWS5bnWCfmjJ0+H+anwygezN9o7A9NC0PANWGEJ2jM0OXx6quWQ
7Lj7sud2ouxqVuZUle+NhhuuJHVNsnodyLnE7/gzcRPrpH8UnE99vdckueQIN+0c2z6AUmKgIYGu
UmPehpFs7vDZUcqInxCDsFDE/bPQA9oHtvPWW/0uzm1xL7Re3NOdI0IopDFsMhZmtAcvjZHcjv56
s1Ejlmo1yDc9BvXL+FYPOXJHBZvUKL/mIh6vmfGgvEvcFcYX9gm+78RWRKGHq0nOPT0V19iEDmoq
KCAjdnpwQzBj05LPtUrpxQoo5ZvQYyFDdzavssR87YZvASPD06w32W5S/QN3Ub4jVNt32uAu0xqK
U2dp1jJoaitiJWd74zZA52rOd6u0ib841VpoXf5CQNu1o0+MZyfYFmwzi9UaEardbeIpwStV108o
o+6nYKphlkdUp9njZLvnoS6+do6LB9tr1qk0UKykCv9YTUmMbH8vJxSxJL6RVm6aflAhuMoDksuc
5qNNMqbT05oy/ChbKVkYIjqpJBUPCowe6QYMu6PUV6W5lV2OF9PGL26QhYePqs12RepRYGHKaoMa
vmjm4wxsOOuN3roK5vOcI9cEmE5go6i5sXXWvUlimsznQw5hEUmipLncs6YOCA5h/5ffBzb84+y6
q2yhVvcJ7V3LKL6krIv0toMrapRyNerRtKdr0Db5PovqYn8DzqQ2/QyAvBT2yUGUaF+87qq3PBPm
XPQraH6M1oD8o7z6nkdDvUsN01k1+cC6zI/bbGg3GRzU17OjtT4E6wgBceJcPAoolwBGmn8V0jC3
osES8QhOnoVfsTqUjif9cLBZCaR2buv8R5Akw5aTtNK/NtHMdG5WaGkfZT8Np8ZpyOXMxL4pB+r7
fLbXrG0QKzLAE2QA70FIoz/zh2Qo/VIOwpcF9Fs7kZeoGxAx0kdjS+UAVyDL47ZbZYrbMu+yDSMg
TmMdlcvM3GxSyWNFcghNmODFaN/FklNx0wNn2YRTKAYW28ZMQCOLYmWqZIDtrkY7sWj+CviesQU0
TociPE95ig1zkSqTEg+mx2K8aZPAU3XykJOegr7N/o0j2ujNMxlXkAQ0YawbnfvlNlAbEBCGMMSP
eq38FIslO0gXb7Osjg5yiSe3qvqIMqpck/0W+yp6teInRyzsZ0CuRGPV25vEs6greMOtsSd+sV7i
gujJL2JLdoKrNSMh89wUtqYx7Oh3K7gf8ZnWM82Vrnq+0RcHcIr7SG+RT4xXopfbXRDQAF+13aiT
QoeJKArCw+3tBLZDT5KXfpo8jQ3MUWY4lp87U4cN+h+guHjoHml219sbQ1XDIbjSAfP7vwByJj09
xAhzkPqa7B/6oJp2kiKA9MB1XZPKoHvLo5nzqdrgNNe28GiJLwDikFjMLf4jEsxDdLx42iq33I8j
D4etyZhQsRhfzARf3fM+h3aot9OAZFzY+xFKxEG1yXomcwErSf7Ysw9nKzJf+uMNFaw5xXup58Ym
cCO8KIPl+eTXJ9iHp6+LEoMxjfM86/i98xw151o0obVzZLnvozzftLP2TSwh0lpa4PoKpD/2hbPh
sT2jQ08YixrfitnTIfsuF/yVB6x2qwruim+F1DDgQsUKbgOFF64V23hM9crdJFbDSAwc8u1Sp9GR
B07tIGVPi2/5zS6QvAr9YnfpaZzoa/ehOiaxIBqsYFaH5iTklzYIHq+NG73MzrsJdAJVB5LhzLN2
piQ0tbLkIRXGz1AbPLZZcsogYuD6zzDSoFlO6IHVFrZWK6fMxEIImpg8O9cAJyaRbXdifDUNgaGe
Rc5zwPsn9N2PBAa5gMhp1BbY81xTiDU9qUVLG03298wwFgkjSarRBFOwC221NrrqnSPuF1cJtZ5y
58wGGK8svZ+OJYYp4rUTa1t39SPS6XET586jx3FAciLJx26Xhy55TAVdzWnKTnSea+ROGVoAjjZP
wJNe58gitqHU3uxWEXwQB+iNs/ebchhMNDLnRes80USF6u09cHCgeJreSXnBHECW4660+qvmeeFx
xirah0BoOGbSxKzXCbVwGM7QsYJCrRk0W0eCRwKPzw3Z6VaXPAk9WzTjLeFrCyC3krLZNmb2dHuq
REA3ZDQiCBYEFGoWVnX+beg2yMFvqufbZSYa1s6Ca6iwQXTag1PjM6EjrkPRq/Ot4U6vmfCGLUXH
l9GxsLqD0thOMgL1DyyNNFfQqm0ujgDjl4HNHcs2wuTl3TYl6pV6uVP0QE9O1hRGPg7wJWd8XHaH
6Wu0JNVodcg/IbG83DjaNzjwGNRXOXNcqcvgrTCJm7GTeG+yJtlD/kggWb4VmN1YkyON728If3jF
yD7XQP6dEDijGs23A0Bsi3iVfVcvd3diHW8R7PqCduui0NobRE3oNsMf4CQ0zMJgV88WykszP3jU
UzTmFB7kntjVBUm+x94H77lXnzTI2fclTmCbDf32AJLwiaHVGJlkajSr49Bah8OyyBl44kW/AaqR
temlFxKfGPiTLT2xR7K7KfqGLET+sXUQ+5AQ2/K4EQqZ+07KGfUPdqj7Xwn0/1FAWinjomv/9pfF
3vRP7iJPNyUB98KkKyfwveBx+qO7KMScy8FcNSjUkx+zhPCfwEJaFaRWI1SS0NkG7l/DldYR4QnB
OUus52S/e7Txdv/7e+Ev/cubsUzhSsMyHY4ihlze7Mf7Y1yEy1v/zywaJpsAlnIPq5+GkbSaLdRJ
JEepfgbZ/sSJBP4IHBQN9RWtIHLORQfouxULTrwvw9eyfEp5tO4cXP13ixKaVvNjFaXpxaZTVhCm
kVhTRPdJBRug2IWPnVC7WpSTJMrSFiec+thlOXmeTdrekTKOiLJj0inibomjSKajW1A4jSk4cGGl
j11nWAjjLlUQxD+Z3H/XB9gUwqgidLlIjdhyeh545rF6Tnppp/XWyyS3WALCNZpg/UGrYlb3cZCH
DE7ETpbU9pak/gGOUj2HFlCHMRFbbkfta4mG1ySteOmijLV2MRTDwjzC++xWevxl9pZQ3KzYIB3B
oRKFh4Qc2kNvdYdAr+yrFVdvRjPmd2GklafY5GAzBcUjLnb3SBsCW0EziAvG09CvmphlUi4oLXPZ
MWfXvBIum6wKFdx5CdGtNFGykJk5p25z68rkMjoOXRjAXCskt+YuywIEbWXiHnSyW5lqZ97OYCnF
t9+Bd8LWsi01/S2Tcw7U2n206mw+lzSj/a4i6KyOq4F7Oml3yLOWXnTzPcVaeVKoffFIQBsSRqbd
0Tn8ZKuAIzrxNtOEJuIocvdkBeYudkZ15xQsguXUqTNKQZhYlrzqY11+V1GKwfiBXaJ4R2gQA1CK
9kwt5buH6JGUheo1DlR6pzGlRNVmcd8H6V1kzWz0tBZL7MrPhobPKZuTr9hO9gB83A2qtg6FoDV/
yb2yWZMp8dOsDGOn59xM+FEm9NNp8+o53TeRiZHeJ62wccr0M2b5/GAF+f2S13VO7GGk2bF8Seyx
fjaNDjJBBb4scDGrcr84Mx1Bpv0L98oPQseA4bX88dvfYSmgYzQV0a8/CHeNINJhmvaBTVcC+VlK
6gE5kz1ettXcGJSkkrSJEBndIZKeemxV0+wtgcxNEaIeuq9Wgn6gYBAdgWNelyHhU/FEPNZU1ufS
s3VfTxOdp5Je6kwlhQoEoyvPZPHUjie0Q/m9njvhvrKJPE3c6Y7EaW9FTjSSsM4+2KJutobW/Ki1
CBYL5OSjBuB7jduL3I6ysR6pN1FVB9eMsKh13wfofiODLKIywA7FD/bajQEE4DF1z3pTJFTiFqgl
moWP6M/LVe56ySGwWgbeAa69AUqkqJLqmsqfdTiMLy5KGim6kNRWunQoM+UpTvRtFmB8Sd1OsB2i
8HXshF7g5Hx3w7LZu8YAyCnsn1otrM5qIMTWBjQUV+a47aoG22I/08orm4ykDhaywJoZ5dLI0dBU
YCWaN4Gy8VZDJY8K85LY+ng0ySnPUgIGErO59Zg6zojEHYVlZK07NY4nB2ghoBDRbBGMxqTyzt9p
8TZrxH7ZTp/Iw83c2JchbZn/fXEWzr+szY60AUu6LPU6ttg/bRRpI4zAbvVyj6IAdhV+QksUyVEn
Re1OjkbAASX90XAf45jJkAy4cYn+XaW+J/X4zhi0K5Fu2aYoMJEwa/lJN/HfvEVjccL+2uIOn3/7
i7TwqEryzyxcvJZrGn/ey9zGpsmHBmqvRGJugNkKYKAM8NB6EfCctdzxeZ78CFjKrTSviS03qE6l
qd0PcEyF/oDLfDxHtA/Xw+x2u6FRztlGrBZDQ1ijSxI0uplX0TMEXUJBT6uzNP7NLiiwDv/pu3B1
0/U8G7CxZ3rS5vf/sAlWGlJ6ncwbZGNFfQaCd48Bb0UalOtLIYtzC9ilHO5C1kB6WPUuVoXFRBNB
HqsP2MO2erEaGHCeemechGqurDX0uqAMf7nOP9R/hT/K+3+tHSzzf3inlqG7niEc0/uXnzc2RA0G
Y4MSPoE8YxA86LeVbsPqHf0iBP0ztOOHCpuHunObt87+UBOjeMduoVIVGDsgGp5sE1SUCghtKXPv
S1E7J4Df6s5FxA00ia1eNqRiyNgwVirIObAUlaRWxUMmGYCuqpzk8AFetu+RCW5wpvgS2OrHMF+1
yVUPVRWigc6sfRh7Nm5ZpP56R3sndRBG0Nknc33eNzqTvNvT8v9Y/39jyDcoTcQfFhb/vXv/jx83
K//lPf/xt79cmx9hWfzlt19bHtvf/srfuf7C/qtl21Sltmsvwhae8b9z/Q3rr9KW0nZ0Ydu6WB6M
37j+lv1Xw+b3PNM0DEdSzv7Djm+Jv3qeZzlg/fFNkwrg/V/s+ILV5J9vel1aJm+B4lQn48zVDf2f
H8+0xdQz9l4MFfGbuziQb7ZNOwPK2Y7THnscszS8IoRuHGfP7RCOpi8MGAl+wqbqxqSs3by7v1/A
/pFmk5h3ypZiUUot1JDy+OtsYaanri6zv8eZLDxn1VXOVijtfItQuV1Kp4filieG35XNxhuamk1V
lBt4LOMqyWx7ZytEzHkYOds2HUj3afN035vDKTCtjwTr4X3dZx3ibe+1cMFNz1hD7cC5tz2/Qfx4
3y8Mi9TND0FnXYTCJmq0+Vn26KiLwfwe2zQMglk7IWaDrEgI47a+4YPnBR98Swe4fdUv+GDbUK/4
zZeTnH01h6LCSrLgpGAlgeMv1kPbfpJ3+aFHpn1UmQuPsUIQTC96PFqc2VfIerC2Bv22EKM8VcvF
G5SJiRoPbNiQKBnqfmOB8Qz5brTkiB3ptwyhWx/q9vL2FVTtZ5V2KR8Zn0ERMlXpEL0NdRie0rlF
5dNTHBV0AgvqyuPte/Bs294vjbgudQFK3b45nf8NeFFFIxAj8obcoOfRTO4S2IAnpqe9P5Uup6gm
dY4uvhfQaMY1ttAZaBa8XmLShDaBLgzBo+QtKM/VoIPzEwMV0rjIlik4jjGVUhi4ZFnJxSItOhKv
ZI/eQo1Oc0KpYHBApJtPf2Jr5KGzw2YuDqZX/Hrbtx/9nz6J3z+dkkzTjdb0P02r2OnVFOwF2peV
cFF3NEuE8O2iqMPReMgfOjntCILH9hjaSbPrGQIcb3b821e/X5SGBwq4VYCCVG7NpQ16u9y+oT+9
vPVHmwV00OBvRC1R2YwDFiL5ry9nZdyPWZqtY2F8vXXpfkVJLP2631/+Sg1zGsxCOXjR5YMvl1Cm
21e/X26BUreX86QQYkv4Fbcn8vYwOjMznVXkkjJ1+8Xb3cF292bmMYXFchPffnS/X37/NTPCLp8m
x1sCxx8ytm4O/99j0LJ5DDi2Ld7yhTB/a0PcLmoJDZPLc54TOEVWwYKGkE4UE8yzxDQR6sCH7xBm
8YfXMDbtqXuwkPbNGzemUxxZPRqcJnuHcNMfu6G0/FjjLJOnJJEQgTIf5XK5vbxdDC8BDRtWFNTy
ayLyvRDBroJ6sA8rcEoURQTtGu5MbsIEiMBtGr6siwljqOpOzRh8cUs0wKWh+04Me8I1zecJ5c92
7AwaCrc3ZW3wVGYYX3jYbr8gluSR28X8x1e3l15bAqMmo4fKA1T38hcMWs87nDZnNgimHYU4pF1Y
nqDVgm7TtXCjmSQS0nubj7qmTfgux3g7W+oNP6l3jLUoOlrzCz/ZVKxDi5YZE73hiE+zP0488Nsg
km9V24WMCaxnN8FLf3uL9fJpR4sCG4k4Sv9lQbv9xhAnef3m6B6homNti4sYk+dp6maeaHrc6fzQ
ejWzw9GqNv3QXpJZfe9wDOGuRB6kD3dxiMx82enw3gefMQJ1XCGV2Na0H4ygYeSkxwjM+lfdqvee
O5L3WnjveSWkP4/5g7ftvSY7ItC6o7hjeFXzJ2ooSOFczn4/wjdsp+xcuU6xc5X6quhECZV+Da3S
O5gKo0ibu0gb0WozeOdWUOpqNine1l7/GkwiQNWcg6Lu+0tslOGWs3xKHFdvg6eN213IdwdxobLI
zrTpjBnDNY0KJAtzzhIxxHcWBSqwvlyG+bkvJQHw1XxiTOMjWY8PU2ecRa2eXNiTa3QlGQ0SXENj
wmgZy8NWMGQgkxRATAK8hu57AhwkwhOdTq+qgeQ8JbAU3aj4TE3LXCm3/9B0XKZzhRHV5BS0Ui3O
pnp4CFwtQvw9vMQzHjd8sVcO9d0hZHq+pXbGQJRNCFK06EpginlyWpkfCk59uNxXyA2idZHnzJ0D
sJ2UnIQzW/hAqD9h1Zm37HREi0y72x5bG/OebsNZGm7HeC3DhMmsRXaWCdVPkXGwxinO3B16id+j
FgLw6DJj6pF0N5ZpkmHWm2s3T39MAmtp6E3PfTZds8YenzPLNDazqW270sRaWtJ00cFwT+hofE8Y
/d7ABLmtK/7Rqc3uofNx/nYKdTKKVLsoMmtnM/yMpgySRqZlfh3gjS+C/EVVHbn3Di0m3HXfylsH
ZdbwI3JajewuvJ+y6mR2rr6dCQ7UtEa79Haqr8KRqWGfDwAlyC9+GpOm3Uqrn/CrMpiE13p2K1n5
SHRDdhG9/p4tDbiZAwxT3z7bGhHubNc1v4xgIvtT6enMxQrjgFTW1/X4Mw0jtDSMZjC9aeeeeZ2Y
6gm1t8sWzUkYP0T0tWWA6Ovz6PhDVTMAL+iamJm3MVKcn7yZT8eaktVgCKQZQDSs+VMU5r2TBw9F
5ZzTjJ8pwt1vndd+deGq4co+j2V+tDBCMyFnGhol4WVcGNJG5qBk5lGNUp7OKEIDBP7gji63ZNgR
aNsJGL0hQ+3AAeUlnZJDL7Vj3yix5VDa+5lOIzFBszhGaCmwxb2WtveRGcs5VQ9pFuhSu8zdBtNp
snMmUP2ZyInoG/VsIyN6zv3U33uzoW0w7yzxL+NHWODhTbMg2c/kra07EgPFl7HVDb/SrK/KJm/T
8eCxqpcuzmYfecTPtHHkQ9E8N1N0V3khIdtgYg4N0fQ+dSn2znLg7SYLh8Ikt1im4OjdfaMZ6t5I
vSfe6H0ch7SrkcSfE3Av8RQeMDz/SCbzba5CY23X+h1jUrRoOpad0Kz8OEJFhVWL3rvhrbocgA2M
GXCTAShyN4tPuln/rAgsWDWDHm3LzCaOTzDmNpF7InnmGNg43xUgwgRh6xb76znGzoAkLLLXKsWh
36sLXMAYW2f6YDgpnKYM28TQPdNoMdvomnVxc4psBFtOjlFWluowpgPCbYH80EiJKm6wevgs/bCj
3Fps6grJ/qDaL4Q1YkW6xiV8WtsuQMbARdrbjN/NtNfOrjTfpfxmTnFwAkVJ3D3wQU3nqe9qPEl5
mt6PDqWMboX4vai8obEMSxC2M2vvc9Fuo754i8KYSnyGtpFFJn/K+xK5SCjQ9HF+oB1fRWO/7yv9
pCn0Sh6wsE2q1Z+MGLoDPwiw4cm1kkwjK625n12aApAVnESeMeIBywfKkGox+q+0VquxRPtjZqHH
zBbagYkZyWDHPk1LLzIO+gt76cJSv29cQIciQBVp0Cvrlwiu0SaEhcAQmCVxwjFHHzYpSSHBEk8a
kdSHl2mpT26vb1/huq5/vRwZh7aTRkm2lDW3C7Upqt5/vGRLJC20LV6VhZtqyOGbcUFTOSYFAwlO
Q7fLuNRGf3pZ9koeGEYWBvWeyW7i1/P0ZJoNGYgLEYB07fjk9A7y9Bq1jLaUEkyHMk5J9ChxGje7
yApfVJG9mMiGt5rXTps6pfKqRYXgMIs+MB8DmlouMwz3XxeyMKmAXcqgfcGnlNdEiDiWZADbxhCx
IoM8sVs463IRINt3CN+ArzBqL6bhPQ21aWMa6MDGYdjdfpmByppG7rDPdRueUI1nNpyZNyyXWJfA
FM18ub2wMbmu8TllMwkLhdVTDS5pRYN+7Bd81e+XbqnKjTB3lmPd2V5K4dulWurhHMIkMceeXIU1
UUrmUkV3lpx0QJG8Bn0+bVG6XV1JOtCvxJ7bl7fYnmSpym8vxaJKCLbWUtkTOh6DMlu+ZO0i/1Kn
MMTWmKlyvgCOOAWxJZ6kWb6iKBn27CIoipQensMB2bWVW88WuQiJ6d5recnNXQrtmjjxZx+ZRFmO
pXOacLLTB9eJZu+SBcfNJYgwmGeIdzLpTEf6XPpGNJyP5qj3MK4MAlFuoH+LC8onYX/EBA5sLJr4
aOcduZbLLRLFZb2DBmVfxUCTnFC4TRHZ731pybt6CNABxuGlIKJzPeTY0FMtK6jbxhYRjPGuOHI5
IEwf79gaqietLte51nwBNhk+266G9K1C8sxpXGOuU8iXIbBRSRhYdazhJ8TW8tyJDmd8xvg3Xc6L
usnE2pIDj7QjmmvUh811tCX1p15ik0zkiTsPYWvEkmnHouCpLGcboasMfUuL1NnwpgeVtWeC5S58
EN6+zGRyb4kfZtukF6s+JMWMESuqbB+2ebPMGQiemBmP5q1TblsPHV69yEGTGcaVsIP1kIJBbkul
HvIeFbOBTH4Yc87/3DD4BolfqWq8T8BlNro+5yAC8HcrojyYfDUXb4pbupCq3VaIsOBfQpVvbeJv
9bH5gSH/hK4r2Dnrrp67c9ea815N1n0buyWpUshDyHKfNzmjUkuaSwAwS3DocS9T3zMV0OcTqwKO
KFd/nhx8bhiwDPqh7WdtzNk2MRj9aui6tCGyNmWN+nRCpEag33Q/es6bg6U46lHPAchdaaOUD4nC
zOmm6r3xwm9aMZn3HWrOS2FVKMoL7Sx1M9h5vfUZdzOMOktnyM0Z68HUFfuhBMdN1YLAqYbMW2Sn
Qg7Uc1Bz9K7cTA6Ws9HEkCpSVipGrWjYTVFfc9RmYHNhYt7JCWcsM+qT3gMOs1T+QdCCvSEvBDqD
myQXw80Qt/cZTqsanj6RrXRToAsaYrpzlHHUqSg2A+NgjMsCnF72NrkJx5OSzzWTKvGjHhdfPwaG
DzirZcwNf8xNAF80STXsosgFaljzbmIq+IJlZtfOE46/dBnnNxAIUg6sBk2HfV8nX0qbg+ycdnfo
O7Q0eLBC/bGmS7Pnny02+KpqdvmCO7NxdkUJlI7PDa+nSq9G3G6iOAju3ABI9ZRbR0e0D6muxrum
cMa721ccURjsaYnu23YDZ4wT9Yq4v4pzT7jGFO7tOfWdGXZmZIc9DglSErJjkhPgEx1+VYJKeLDE
sZyGLQk8eEsSJpTCdsZtMm2CBG25XnvdCqPy0cprG5hJj+A+VCtkinLndeVHBlUQ6SpnHC1Mrr13
VciVCL8dXiIV6I968bUHdXCP5mJbD7l+gdcZbFhd03XRfBf6jI7dbjpwi6iH1wb6O7QRHvkbPTUZ
Br1rm4X51WVGfcna71AsUbJ2JniCzgmfKyIBtKx2D3XDP5El5eco7rLBtddhwfQPExEwlrApL4zT
d8kwiVXU1N2p7Lp3JwPX4PXk2np9g+9KMOvLGcpu6HX0e1lqn33lTMhFHBQPhf2aIorbSyt56sHZ
XEQkQXNZZEcua2w7t4+hpK+hhXK8iCTneD+lO+UE8xEdy1ov8+mIKJwbgcGW37ni3orH8NxLY2uW
bX4fmfqF3ehrC/PmWNCYd1xPnOOSO7ALQOtXZJkuKscNuQUtdVqqrbDYVlvH8V5YaLIDhpwDR+CP
SjbZeULH5Hc24P0g65zdYfaAlCQOPJZyNI6GG/XbzMVTmOv4aA3WSO6Yt9TisNsM3RkCgrjGqScA
RAwm0gqQQiWhhhDQUsKJorHxK6O5qnnEfEY3Ve2zPnE+OhtEdwvDuRHtnrkLkeYw6LiHy11YfLfQ
cfI4DHtGdeKoxHdKDOhrqIT2uoQBmkTFYbYZzRU9eqElNkRpsdrBU9l7mfMjoWx/sajuMVHka8iJ
9llI8g2JFpqK6T1xMgmegUeJMa5aWy1kl64ygpcUmIE8JLENBjwt5QPl9bAemzTZxGMXrDWdUZZr
eD/bGRVMYYMdQJ0VryH/OetQI3s5KCmwgVg814sUd560tRsxb5fKQPOfLwYliBHr1qCAnW2qeXsp
B+qxwQ3UGJdbKaZ30OUL2XUIMNrXLnMXuFgplrj5l5p12up6qH8lskhVheOq7oE/sZXdDWEcMjlE
yx+TaBtQrHcdfWsZuBh1ZnmeDSlo+mg+kPZ8F/bZh2pQnuXT8Oh0xmtmG93J1KyTl/TdMQLJjE+q
WTkOTk/0CMFzr/fKj8Z3a5yj05jVrE+TGFjG4vw6zJUvsDKcvRwXFANFak4sNThIZzzip0Ivm7No
L+BeMNTbAVond5ieQtPZpW0y7mlFYatHgrYp24AcHkKJLpmk9iaqJd16HF9rrHGNiLR1X+U/Gz1B
OuF64/t/s3ceW3IrWbL9l57jLncoBwY9Ca1TC3KClVTQWuPrewOsqstiqddv3APGymCGRAIuzjHb
ZlXFY0iU2taCLQ1VEgAdLujnaYwNyppahFk+Cq64nyk4uOKCb8rb0r4PjhPLn3UYuuxa9Sd2Uj+6
SaBuqLGVsWMkgT3Xf7gNtBt6KseeDAsBz2wDacdkzsjJgm0odGAoMvBphMMZOOzOrUgvQI6TveCn
Ge5aw7uzzY8mito3s6WbnE+zC9+pvzpxEpCa4TY3jViWgws26ZzV484QZvdQVgQQaRaxEpE0vT2o
GW1jFhXlz1o+Zkx0fpm6F78L3sbEZY1YYhPokVCulJeX5xSybL2Q8JhnxJXNEfPhkOTbQEdlnbdI
PHyLnLto4R9Jsosk/MNsPmENen64BbeZXWCycWttH2fFuyjxs+akhpwVnx61CMlxSN83HWUzmOfe
R+oXxcvIhRh2DoPsrHbQyn4/FZqPayE79DCqNimOgLWMJBvQ2sn3loMLwW3wTKJh2yRsbbep8K11
w0SzRY800LJABhf3nXHo3aw7BxWWHaZ5DfuWoV/DRVMxBztl+NQYLVnMOwZkhDTqqK5bEqAwQjh7
qIH306xh+1C2pzB6zO1spmH1JgAOdLdByAo1LvObAx0qqawzDVIPm1aSHJs4eZAa5BUglSA6iCMC
ba+xBcLqAGgdDx6Au/YYolYK/CC5UpjY96arHbpSr8/Q5Rpi20j67WAA0wpS8tjY+VfdYlEkQWHu
Pc3ywCRSkkhK6R9YFe2M3ueITDXpQpND6ZhkmaOFgmcTweuEmzB1G9VrCLYQzWG65EDjUsKBI8eb
VsIOMjxxRsPA7uWsOmaiKQt3ZlQ6h8aGqBeq6kEK0jwLXLYkjlLq+qyZsynIyZ9FEk0Hyze0U+QT
BzHqWLvS/lOXQCyebFq+3gBkcpW2iCJZK1MgreN3sxymPaJv4+KlqYsvNv3SABpbCTgHB7cTCfXI
jM6JkV1Cm8WFR3l1Yw6wGvM+30mt0Ch907E8xqoQR0vQdMqjO+Zk/+w0XnK1U5MArDi/NQLG3qzO
KIaQjaHlP3rUNlHycKT6d3Dl/cWJmwIyqFFuTQcXWkJSOZU97dGKInVebpwKSTBJqNFaGGZ6ZxVF
jBufRCXHZwlZpk61D5FcXfXQztCvHp02nHVsNnl+rXv05nuNij4NnA9nNvUdBXzGgt6w31JYsZBX
RH6LDP2xQPsH3gmCwMiedYvEcEv4Z/+YzTcDIX5J1j66HTvVbIiqu9J8Ja+jPZsW7jI2D1j/VAMh
p8zxlCRRCc9bRsfcxWKVJfIecd3wJKaAcx0/0yYcUIZJU+oYODBYBHWhjhqCoHUozF1h0bDspirc
hw5rV5exa10SeHiK0+luqLl+83z4YnZlOKs0nRsKg7WWjuHV9VvEMoEkZTJqv/aDZT4Awdm4TMlP
4AFWQSJump/LG3ve44SG5FISoGV2E4vz5GjmVn1HHnyyqwp0Flnd3lEgLM+9T2pX45vx2c5YNloU
brHytleyfErNYDJga7pKSNnKYqs6FimDcJpozdUd2LFQcbp3Gk4io6tilpmXtkLLoSgdhmhl8Poa
z72ln4uqdGagWXhEU5yu9LKheVK68V08doA5/e6UUA7E8oc/cc5LTFOSpEIcxkCncf8TlFpLAC80
MN0VAnSKzCktnkYn8UvmmbG1sCMzfrhc1539I4yq7wT0lns3c74Eozr1dZfe8gYvH5lthC96c85j
Nd0qqH7ryTX6NV5pCJv0h/fjMDR7EwAwoYGcrLBK5oJbWexCDZ5tqeQm0P32NcVS1M4kQ0PRb55G
RfgQ/p8VRIrgDDHwUTgtcMy84bMOLNMLp30uPNe5UMB99iVzCZlr9HpD6W7tVh1RdOd1WRztEW0a
e25Ojpbd22i1+9SitisnsqhaPcXYVToPzUB5qicydKVpmrkhepFVT0tFqZT1d8MfcsiI8GBQJB5m
3TOxUBi/2/ots/NPiKeaNYlqH23LytYZou3yPVqntPbGpN4AanECh35y6CWkEgcYJpmOGm23u8l7
tQfTB+FYTgyBJIIFLp1bRePplDfmcxGfpSmGd9Ni3ukrk1R2q/3Z41u6fb/1/f78P99rn/HYZDuq
uX+F+RdzN7YlMgW/YnmahWG4B4I1zacMyXebMBJEK3NJkpbY9ecQKzQIy/0I8glNK/+46JNHF3Wd
YTeYq/qA5btpouhvXBJczbCDpuE/+K2LfSnAE7I0j5s55Jg1FNEBFbLtNkSaINIP+GUtZVnt4FZ3
EeElsPooUfVzpUwkrsK/TcRmbcv+hEE13ZSGJ1dR1PSn5SZIopsHJGyvUao51aPZbc2Bkzuli3X2
4oqdsqU/cLFUq84uX62p19mzQHgB3YT5K0qkDzgHIr1wHcoYILOK88gVooJ4PCYGmXW+MRHXNBPY
lSbAsU7MvPrkYiLz3RcZkSLnY7pcuQbTn1fWNNoRgq/ZgiBpm7/JcuPOT03mIt+f/6cZOqnvY/7y
Wx/aM1glxexGrMHrT8s3X37Ki2z45e7yC1WM0aYiK2TF9pBVMJLH0/KT87eflrvBfMByRKfYAG5B
mRprgm7hpPug4hblPawi7wTGmC2+oVmbbrabLDcWs9dxlvQvzo7JYb9H9gGdzyKh87ncLHcnncUo
Ykl3ZabDpXPiEfjgJFgHcDDmzwZnFpDiZpFhxItIIWZ0pqpO05huBQteVIvs+5yA3F/xTtwENPRF
zS+onMZLvZQ1SH0ibuO1daNgV9FZPqXYVk7LT/H8E3mr1q5uiNybf0kjcTgG6vVP98ziVWiKLthA
ySNua64IL0oZ3ybKMx8zqm+wqia7/NI5FM0Qsnc4vUf99OdNZ+SXVpfVvgtiVCNWR0z4UhGmOSi3
LlEwBw138k/X1mDeQ2+Wu/8TiP2/JLawYUc4+q8DWwjezb5/bcKvbfOrSOzn0/6iEVPyD8oDiMCU
TijK30W2KOMPpVOIEAZ1O3olNuLKv2rE9D/YaUtD2YapIweblWV13jbBf/+XKf5wHZetq2FZSuqU
Hv43GjFH/W5jgMiFHFLopiOVJf5BImbpIyrVPOwOVSIOFDj8deuXFzMkDzBAWbJmr/zeaHTjjEdH
YNAH+dZss3ZwUbDbxDQ4ZNCFWu2sOyd7Izb1TjTOs8MliS+t8M4dduc24RIlcIKohVuYg3sS4TER
dM0UNvE1FUSMXr7L3ZkHmuTmPmPPs85sj0y26SWkLrSiyUyZR3soXEIQC0N91EP8QsfwgcKRQIvU
X6nZsaW9FzS/+5kaQyeXtENGRT5kRWp43+88Q37ATyBDI8ckOrx4DuskPTQf3PGxS9znisaaNmXP
eFl/BJV9s63oS9u7d9R/r33lXYYmO8WiusUSWmEBHA4MFvzkoqvep6B4Jmz2EcPiJ4Bw+1FgdhXs
wrDQvppGcN+q+EeHBXptW8V7koc/cr9BCZBzmJWtP9gFGyRLXvSM4xT7fGZfVe9mvi3CYGcAtfNm
GyxRl9S7tkKae4TPt86N3pPOYw6jPY0CjFTG7JtRRjQhnWMoOGzAJqOVwVOwUYP+dD1QqKmxUjM8
wB6veqzB/EdnD/zl4JgszgKUxgI+0irpCoJgouQgzAxYQ78agHptC+EczcH+7Knmq8eiH3UFsJQk
0tZ5n54pwVrrwNPrFZ1+zhQNL6w9fZY0iLHsFbuYxe0qHvyjXdLuI7z4YVK4WQtDP8wvHJnUeJa/
NtTkb2bxBtuvRvCA67UcnDfEFvgfI9hAKNYear88WeUws4nXoQ33A+Ie7vGepnU3oHcm1jcEd9Nm
CD+w9VKrIg/BKGz+8JP/EteYC+EeOxs3z35QxXe3SQRWmtZJqDh1+LenmmCtWjXHKOfqrWqc7owA
/isEC7lqKvc5UlW2AXbig3ytQeypoO2hrkXROkijaWc2+C+lGu+1Tn7Vq68yDrVHyJMbmZBR5LeF
IFQPniYdC8tD7CPiXaVUeCBvo3dYSRg1n7W3MIV76hh02Xq5WDzXpb8edMRbglyaxI9CdWLD9PWQ
dlwzlXCfy8F/C6fkFuNojakhERT00IXEruvSR9zMxjXGkwORpV5FZcbXLHZ+RNrx6AFU0ilcdd66
KLIO9bL+6FLmWvmPom8bDKgKUC/ubmwdqzZx0aZTEk8fC93YQs3dU2v4YSNoxjQ2X3hlfEyCAfs5
fnFUWET+xMZK1zkqlQ5Tsj8EAFPwdnIliDdJG49zlHYq3fSNCWu85xRRUB/W7H95tYxFAQG37xKK
OLpRm9pYCUyxqqv3PgJNoh2REhJdnXCJaVx0a0fsy4K9ucHpEBrPalYIdoCxfdRDU/yFbsQOiShC
cI51y6cQ0v9h4oQgT5LY8ueQCEKCOO6dAAu3o7hoqo61eZBWqzhP8f0SbzQzzhtDxdsk4Pe2E30x
QO+tGBvxQZUY/yrs5y1/QjhZz3plUK802y2/wRbvhiQiljgOEpvx1MiozPlBj+mip9mr6ncFBpwA
6tJgTzDsg3q8OIyesa0iqgz3WcEIlNbOrL/qK7IF0i8aA9k6aspjigJulSmULWyMMA1Y28Iv6YPR
NykEuHvCbR5bhwjAyC/bQwqJfg2YD1ID/IeZcsQ12xYAvkJ1GyIGSwokH3ru/tCJkFxrdbKpA6zZ
XkmMXVx49JS0s1Nrw77xjfs5Gq8KUKogKIYvGcAiYziKFZzJsTcuIet+vg/u3hJEAvBGc1dFYcZk
EF8NDsTKSp2r751FSKnQDY0nzcSi1CBDc5CwmjKGWxvFP0DLeNSdST4inuDWa/wFO9MipxBbL1Ib
AOPB6LyI1jrk4NzX0lqVV5Hiis1b/DUibeuNq3KGt5RSjYL+4AeCxALUwmg0ui2dMEzZJCwD/nbv
YXnvTOOOOCBjpXnZRS+8r0R4rX0p401QRN/aLHkyaFDCVHjvG1qAk4qnXV5Uc9mm+FKQ5chG3Xru
mHzXthFw6SVQGTU4XYbJ6TKPJX6tP4xUwje+2zyqJHgSVfttaIeXyk70ldOw1TZs/17F35azfHAP
TRywqa4gCNnUxnpyDuoRq63K70IDHmLaM9zSzzyWBpvsZcJizQ08hWgH8LY1bdIaDYjHRmIdWeEX
oyvugNt9qDb7EZjpnvCRT3nJaSBl8k1oXIupAWfG19N9aurWNuzMo1cL+FCuZoG/CM5l5JZnCIF7
a7D2EI13o9fSgqEuQYb2DdnTte+BqkWCEdhDIYVfftuG1pbFEfPUJL7jZH11JuphQTI+TAa17ikr
P4UtsrzCZzLSqCauDKJ18DbNMeAdagagETetBqg2ZVT1VJR+iD5+qwpxkhParYF5Et1EIcR3ywwi
WDXDZwLdqX6adCWJr2Af2a27gsr+p6DJE+ALFrkCkgyMamjIFbcZbACmHN2WZ6umyXayzmDohUi2
IVVrCawo5UukUAWDT6802AG0qyvHN1Zeqz90LaE+7UDo8jxA2oMdsAlgJhaGSNZJdy4Hb1X60bTy
oBAADYYRGQVEH4w4whJ5M2jCpQkVulSxfVimQy4ehHysOJJ59RXhkxk0uUdjDozf1yjON+9DPMWn
Ad0WPT0GWypMQos3GOKDnYvLbBUYV6vJ5/UbywbNQgbQ810C92rU0mN0S8QmKEV2qSXacC24zUuX
sNCvqq7n9Dt5Gyfxvpw50M6p8YETcZCwUjq1t2rQkAMxxe3MzI6JX0NqXmn1Xd95b+zmD4lplSv/
RohgzImEvcAaVAPFwbvXJzjpzVynCsSMcsSUCoV+VYXZd6eXECksG82g8D6a1rIIlg22ATu6lVrl
pXpNc5ZKscYyyyYExAXERzjQyi66aNdI85FDnh10227ODdu2nzegBmclcFevrLGiUlVtbTJ/Tgag
B6ehfscK/FNQ2swSs1OoTpfFcX+qKpc4nzx5S+DFYd6eX+3RCtSHryxiNotCT0l+m+TJr7n5eR+y
a7LJOqACqEq9U5And1EE/wd5wpPjsMksRjadMmPDnlNaxboKtA7KbD/viy1aQ6cixPS+3F1u2vkX
3m706/Zkm1/6OWwN3ySBZ6QIr+2ZHdCGOjFvqXNnUo3axXPin+tUULlnyIVmoE3VK2enNTvb6fXD
pMLtQAqVTAO5F6gzILCSCGyaZSQx8rfuPtUhdZvw8lfZ/Fmyefs7pMmLVbnJrlx+UcacchQT4Z7i
rjpNjfRPY7sNUaXw9/RhKMbedAxrnJptFZ+D7IY2W2wBFiL8G6WP2aq5FG3QrqsE7keVEvfmNQkp
yLrY46a2T07S2icX4nFgm8PBhqFVZdmTZ323h8x7qif8I7Xbfc3zqrugbO8u00MS2LeiNGKklo51
4l1e7OBzQV36ZEAWCilJHJMmAghTccI4tRiQn3uaXC8/xooqc2AnP5Z7OGQJwG6pKsopeopmhweh
LtSh5p+AVFuZ8s/KVsU5onm/G3T1KdPQ5JWcrOuptZFfE5OVA4U49fNe3hYGYLY/7+uDj8QzC76B
ZkEYEQ4KFu/yoxmb61GRlS493gfrho4Hw0MkmATuOUUztmGZQyFycCacafqlzDvtXEUo3HwrWy/3
dJJMKrZZQFsGByFqh7L2vNzU84N/3u2LVwONw87OG7VlowLiOm36c+M2cqv3EMDJEe3og3XsDdXM
Z5nbAzYg75Wh474fK/gPE70G6WBKLUmn/PmTB1ZuYzYakJT5/5aHtDiOsppMKjsyt8v/YDO0KF9n
M0WzIMCzFldpWFevj7rvBR+2AGLziR5StnFIXrqB20T36LbduS97+zpq2gXR+lpNZv8UNrV2a1I6
fz1g2dKYQXoQHZ+1OoO8kdv+frlrTcHNSGGWqZ61WdEL/TkJI3mpJwL3qNjk61ECBkxcx980odF/
RuGwV4MCQ27pMY7f4VPaqvS1aAkVgtphkIhtsTzHX2hg+0UMbD//Ul/4Jy5GORu2fnWNsls3bcMx
bJuTxXGN36EDrqZPJvbJQ0Ogw173tvNeNYxHB3WU89xWrGoMwbakg/hhhsxe/z/vb6KBxkAplCF+
M5S5tJ9BhMLmrtWAPaG8VYrFJJs9I4y/sdjXa5hfLQYrT07/wWs6e3b/4asrsDQwclwKpL+9NYt/
zQwBNB2SkX3ivGGsW/d5SNCR+Oa4nkxxwLTm/5858qfF8T+YIy3LpRz1b2pfHwk1iuq3uOKfz/qb
PdL8Q+LOURbGRKpVJi7tX+yRprDYMbq2ZL2o+GP/UvqSyDxcGqYKY7TAyPuX0peh/wF1naKvIxDb
z6qb/03pS//Nuyz4WBIVpQOdibYk1s6/N0c2kwEipkWQTeefeKNc7LAXmJdOQFvxi6B7yc0BfCVF
4k0Zgh/SKmtGeITFHvUxzbo8fU5F8tVPkYcMbkB5KbvhLdwANI4sPSOq1tWQioyf8TIVwFaT7ji4
5qF2ixfYTMNdFo3Dnds49s9y7b+0OlsUB3+9UuYvhhubuqFCz+foNgbTX03ZZjYWsRu03c3XjXTf
g9HWG/MrSzGLAp+fXXKA9RuZttE+IzoEREHtXKp+kLciML83wVSc3aG7y2etgi4TUIot6wQQAvZ1
Rn0jhGzvyZkAJWL2McnM1KwrKJBXz/G+dXEfHsSQPWLylM8Kbvla6nVHV7HozqGTgVAU2Y8mD/pz
ZeMyHNngaZiBQFJn0dnACHSOG9p7g6rVfhxjcjgH6Z2NoL/3NM3Z1F5nvCwbbFcBoA62VqbRIhod
7cmeCgN5M5tY36/C/3BM7d+IAssxtQHJurpLydbRfxt9qIcGju2OzQ2FM/YA0jN3bsdu3p+Vb50P
I5d0ZvKhTD5sqAGfLqLPTd5/c0y/3oduqSP8ZCrxYnHXda1xIGSyRQ7S6VCf99VQWU+RncSI+SrU
drb+4rroOIgZeQet0p26xMZEgsHt7A+InlGHsdtg25CFon8mctTH/hI9DeRg2Ksk9sN9EhSStTpZ
K+Ygg31pefiPdJc6Se4kd53l0RLrIHCVUiGl0ntUHYpj6U4UPOz0dfTpyihSgxurCK6xBHndtSdk
AjGq0akhH8d6jENnOkRBk77qZAVZbXkxQDctHZc/bxa42jhG4c9h+V+e47+DB/h7KNMQVHipjkoK
6/M18At4QI2wlckkqW+Z9YV4jvzszO03vYu0Q8XGYBV5enimKmBDuyCCJK6Cre0h8WRV3JRVhDfM
urVzniiUx60RaKgnN4QfitdfBsV/MmHbv12KSiqFd5gKO2MMN/Np9cvHtMTgmwW4pZsAwHIi5Oma
2amFS6anT0nl/T+8nf7bJCnm93Mp4ivTAQAH8Prv36/g/KfJTEAgoXIyuNPkd/IaKTZo7NllJc3b
2MQZEEEgniUXFG6PemO7bX52Bay61hSP6tEYXf+1MeC+CuxEm1J9icqWtlSoveYBLGav8op97iGY
RX2trvmUgjDTWRbXwrOv/+H4zR/4l1mfL8S1BlzJZN1jz7PJ338heiN0OLM0vGF1/0xlBK0UbQks
dLJiuEJV4SPN3yplddu6K7SLwUh0rqZW3yEeeAxJGtjg1AHHxpOMkdEQbcb9chOb7neZNepohFyC
NBgot1IbPg9T1qzrAMgLy6lLJ/l2igCoXd/Cl/LK/oRqK4VOSgd40gzJQr00d3WlkptQbFuw+6g3
N6X2hocTY2KABBWJEmhuh25AA7txqhkCinrnFz2aRgxpVwLq1rJx2QtJfThJVRgU2tofTS2CG2hQ
Wv1SNzftHPEJhwIT4BhPB99O6rMHJRpUXZPd/v1xt/7xRHJYa7EXsV0dIIE5T56/nLjCbtH/W552
HR2kYwOgfM3qHxyLcmugMfB2EXInrEgw/MZvBPdG342U9PUo7z/KWEG1I0nnLkAKfYx7rds3uvIe
o5F2Qzg/tiPVxNDGb8gXbmZsHAfdjj5HOWWx1BkDvJnjeA/XGZsVbvtNl6H1MyWRfW4Be8mxNklV
u9uxmxT12/E+KtL+Ms32J7Ar2tHP5FOvx+YOHrB5CFAcIPmBKapZAjWrOZiHMLO3Gga8wzCFqJrs
LLn5uJI6r/rUERFwlxhF9Wqqh0on1YI2QIOCevvvDzACy384tfF6MiLYIB+kyazCQufXQ2xXDmzc
oDGuTUplrgSydHbxIp7FEpvoh3KfoMI9LL9YbgbH88jlnB9TYRouwRb89TnS074WExagP//rl4dY
WCaB8s9P/PPVuprWCVq2YvPzdZdfe0nEW/zyyMnWtHUWOqS/2jT+l6eTWJEeNdidvzxx+cXPt1w+
ICZkb+ea5uvP/zOWT/Dnm49uzB+DDowgmqbZ/NPv9Oej//K6cq5+jqefn+FvX+aXDzsfjp+faXnM
zzdF1HoXyY2sunZvNY445/PDlgewMSVhZflx+c1yMy6Hf/nR5JKNkTAwx+9lJ6EgUZLQ4Efi6ncP
1ibMawIYJUNf5+IKQJ7h7Zqubdc969jXzpp+TAm8hrF5GbX+B7Z2eWxj4xKZ0w/sRvamG8NnCrkf
ydBMmyAevhQ0azZRC/iqV2jyB8SveE1fvFbdoprwp6Rm7zpV2ZseslzNrematWIbVtLft1l6ZsIn
Sx1mPWhbbWvonrGiKYmWuCG4yC9ZJsSeftP1np3t8NBrTOc+pdSQGnPT2wgkvZBSagOnKib9zXeQ
r+LtRo0hMM1mDKNtx2uEDkJVEX1ndYZnWZuMbRqezEyBFNHtt9rRb3b4rYw6VN4quobG0pppdrFd
3ctOv2vxCm+pPRJiSqLIOrUJxlOkEZBo44GnJthRN/LHwGiZkOxux+X72Uw+OwSeb6wRlhFa2LVl
1Oa+NKllR2a86nKXZopTgNIiShZrIT2auLjg37C3dRi4K9ckS3mYZuDmKTbUzfdriJLogeg2j1vH
csmasqttnSERtEryK5I8fidzahXUXQyvePgWUSbVqbptyAx5jPzq6oIJ2kxu+khaMAe4LvalCxYe
qYqWec+eW3gbfwjXuehplndf1QDZN8lIZ8ZdiiW6NO4M8zPCyrWXF8a+GclCDaDsO6CqBs3GBO/b
8pwLRkZJNtgYHqvioJXE7AY20eiIGvF0Vps2SMgnQeVnxZLjQDOZPI6vYZk8prP7B/XAdsxN41Bg
P/ClJo6jKuuNRkIi0tSKFMWGNJa8BRpiHYeAiDlI2WHlNwcZWUzvQXkpLerWY+cdsc8AiY8zjnQD
iFkOkc5uH/weARysblKG4li9SFIJ6P/52WoWeyfACDW9brdqyhUHH9NR1enHSmm4DnsyFCZ9+KH6
+JQMr9gRv9k5STxD1W2xdjxmcEQuDvkRucDRmvelsyv7FhZ094W6OMxsCztp+Ngwz6/wfBHACcNJ
4A0q6tkgHK9kP5Jlnxwo552bxHodcH/e9YW5LoKWnlnd3VelXW0adnoT8aYB9DtC4mxI/1Vx0yy9
3eYR4rKwlv1V+e6uK03/BAN220UourtiT36rv6np9KxaYeaUiBAnjgNO0GZObIum5NtkdrhWi6an
i7WeCiI5ikxZrLo7whqaeGX2AO8NiIMAWSGi2TeLHN6dDVtAOoG+coG2nHo57rJIfek0/44BKzk5
dfw6tlrMzq4YD5lunGB9ZwTfilPq6xa4fyJpQtt/MHNv4NKaZd8fKdVSArxjzoPB2bFbb05iLHaO
7Y+37llFyR09rK2YEY6A7D2yyHHs1U7bbzFh3draJNWYsvMqsurnsmM/KCcAYypHGADgbzVkxQGz
CRh6N39hsbWLIswwcDl3WZJfQEykx0YvP3EO0cPJHOdgwDSj3UevvSTUmAna+qQ5HL8B9+kW/TBN
tzwkprFFMgDa0IEZtlVJKunhmU/UoPwV0zZ+MqEDGtdKbRO5zve+xtDIJ0RcGKoz26EvFsFC1DCp
jYLZ35qO9qqFBqOf7b91ytyzFRtIqKKzZSK3xuo3lGSLEUFBKvaQIA4P2CiNo3mGYhOhwQNmEZnR
A9i6baeP9T3t/k1UmceWNiZ/AKPa2zYq28JrY1yfrrub6C9AOkbY38SfYwiKKw5kbSPpTZq3oI6P
Q9zSo8GKQccJJrrbNrcRiFqp6XNUBx0eUhS3/TQgWbUfmolkAGNk09ik7pkEJDLMXLUeBWToIRHG
3pxzBMqSei4dF0c/p8V6ltc/hQKlI+PhGrE/rkRSD1Z6lT5lHugJ2p7IaYkx8FCz7qX1uXW7i95C
GYwz49nSnTl0WK2mJjii3SRZ1XPjTR1OT3qpcr4cuEM9BybYGR9cYN0+acOXmIFzPVY1/lO93Aes
qqc4zCixmhKihr9PsQcOLoXKsWoLehLcrVTxWsbicRYYfcoojGOkJirTpQGhGfZ7RWR4wNBZpNO+
9fQWtxXtoBzdQptayEYCqDI9CbhUPbX9ECH/8LRhhMrpYC8J3SM8PFbQhvEktSSggJMzAuhaAOuo
eW418Lal1EpiAEu1cxv33HiFtacwca+i4SnqSMbNgyu07u/49r/LtsaW1w0HayI5SMrhXWQyW8lA
cN2ZNPHDIiDteWivZePPsQLokn148Y2VvdlVwSDNSQ6KAokFzLiaCOYjuSC1W+0YYGAyml/70D2M
ZK6/65bWbV1hAqb0Xe2W1blYL49Ybpa78ZT5d9ScB2Kip267PG1+vuTAfHV83rubJu2xoZ18KLpE
7f3Yj57DRtDU461q0kLxmbdvJfPpjvRO/YRmWrsbMQ7TteA1Muehg1v5xY5iolcsGdyGJgcRigln
g7ZI+9Sl1XZ5LTXRtVXM4Q+6RqwJW7F0D0oZ5WuQEUKlkg8FwPWbnsqzHdbNuwaVcevoWn6h7NJf
NRGQfSXIZNTouy0P5dCjNYl9yiPwdtm99fGRcKDqoaKJvvr5aiTFgRH5qpOktk6EEHeCVKSTE5Cq
Lim1vHiF+27N74tH9YqaJngfW1FvB+EHF3Qt1tWPmTIKvLqfJ6z2PcFC3wYF1mBsy/aJJQ8e5ibe
jvRoD10n5YOYWdHLw4T5ZpiF+WWsNbE2wqy6G/1Bnkg6Lne9qMJXpTuvyyOtCZ8sTvu31neGbaiI
+Uy12r8Fm1hDYQWiWvtMutImL63qm+OHWD1sI3rC96TtdahcB9XY2oNZ6nK1fBfa2atKwGgYchcI
1eQEd63K3ZMNh3zXiaphB+88LwdIJuU901X5llggT7kO+nMZl9XNUn20yYVefeBVWC8PLeywXZl5
bj0WJCkc7NwkT40c4kdEWPxl54Postp1Asf7wBflrkkpMW8QfKGhaUT7wKm3Xj03eFoe6rf+I4h5
ygalcLZVYeXnlPMOyT4S+NRuMXAlUHTm4y0crUfsl3WP0pvqA0E5xUH2jXiEZtX9fGNsw9AesPu2
Pq9h1am9aeVYXGr0ardmHMZ1INL8a2++aVOif3ReIGi9VeKSJ3lz06kO/nxARmvMMJMv+EjaDYwY
79JpdLlHPiOSeiP76ubsL3v5hei+ghZon19HszcIWpfBZnkLEtk6Tjhhy2iTOM0E3VvV1x7v1qaM
ZuRqTw97/ihVS3W1Ue7VaarwKguEJ2nuMCfXRnLxOuIFeBRLPtxZvNctHzTjsjxAuJHzMWqPy+ex
EVqsSbkUtzgxm4tbEyDfT1P90XXU/eaXSAPkQHnuerexkNFFlIS5Zo3lfFb8sZZHUIegS++k5R2D
p3UORj3aNqCGP9dD/fNbW26PrzuU8i5hO03PTxXbgBHvU8BZubxGXaF24AAF975jped0Hprmzf0n
O8QDN38O8r4xC7teTYSS4ZymRMBHItfjUza2u+W7eIZjQcm1sTRoIXuDcjp1Ib4xTqbxnVSg/fI6
jWbh4VN2/EBvvjwhT4t2tq1F752fHZfXCQZKCUFUDQ+1rtFmdibA9hGXF8uD0/II2vbtKuSSeJjK
wjzqQLF2EemZ7f+wdx47kitblv2V/gFeUAug0APXIjyUh8iICRGpqGkURvn1tYyR7+Z92V0o1Lwm
BEnXgqTZOXuvbXriRSDEd8Z5/Eh8wpocfUrOtSNo5Nf6t0HDTs/Bgx8tdMM7P2a0r8eUNDz1AN3M
YcZ4znNuWuGBHp2ExWUO70Z7Xh5oOum4ldQ1TlzPc+XaaGmxl8/LjZBjFIamonvp+PJ2rByC59Sz
ptn8iDyme4JM5B4dUgW2AqfpB1GbJufCD6jeQOn1WByDXK+fTQp8y9tHMzMQEVFYlzIKxzsjTxA0
qSfse5QujpddO+g4J5CwKdIM9pfKi9DK4a2aBKOTMpUHPEjmy+zZh+UtCotMkSGajBt8Qda9E8VE
jKpHupkPndTL/Yckdc1zP3Gu/rxBxc7mXfzFH6WxL7WGaMLAzYjXseEB8l0SuQGkGq/VGV9C+CAn
cDOByySNLJfgvioNuarb2riv2sS6meWAmFR99rGKj5R55hdROszPjNHbpWMwv1U6Q/tumu9pcxBj
YYfZdqwawjlTu7h2vvb2+a4Auq9C8nnu9MSxLwhU+s+vuo3n2yzyymcidqqjDCDcmGOXfUjSrdS7
7ebB2cJRc47oE7F1miE1YlM8fn47bQfpOaoApKExvHVIAvt81gabzUBhlCiSIT+NoCA+f0D61iYX
+ncfrR3IrJK/zCjcZ79JmJ7yITVDaQ3UX6yLBrK51N+OhGP73Uz3uhkjxuTSHUEgQPZgkj3DkECG
GMVFlRN30GEfblK8hkZaHQrLqS8Cw+QKblS/d23hXaqMQG/fm2YlQuCqijsOP9Ex9QCNQ2vqT/jb
9oNux6sGN86akZ9/l8r5cZKNDSu73ep+FexLZrBcYr66U6bdIzNU4Y2kAwHMtQH3wmOi/fJOfiHt
GQP/ejH44ln4wTFJBxh+YW2dxh4yU8kcMPGkd/EQK0C168BnJzTeZrO/arn9ThnjAGTMeenw065N
s+8PnYtNOFaBakh4xm3co3uZZVafyRGqPhdRYaICop6kfrTy5PkJTrNldaHfdT0x8mMd73/z8Zb9
f95v2bksLAX3+9wEfYVffj4vT7c8wbIf6Rmvsaz+3slpHMUlMQCoSVONuZMNCCjDqbGySZTvUciT
nNJOF55LkCChQd/MypfSs6m/JMyAYk0i3vAlvOkvBR0uBsQFgjRiHU9th5KjVous0xnrVj1j/hLz
jRG2wwmGJ1+urm0cn2BGn69ol7sfntSnI+AQeQLqLVeIBqpt3+UdFwHcYn5/59md+3mHHhnOKRMS
e4taLGvZWac4dbBG85rlw9ppQWNK/YfQND5QrOg8y2JCXT076JnpxpjYeVHLdMWkJD9fkhbeIWqu
zMTc2notQVlOfQcB+caLGigd6uvhKGuBWiE+Fcoc7GpMGNK6f14+HNXR6lQggdErzhwDpERpf10o
igRSE33lJc9EevLcrXzSU7BjLeEwJzk0fFcGZBfEsMZNQr7Tbtm33FpCG8HMSxZjN2GGHCnSe029
QjK6YaCAiUeB13hjsZUGG1ExixN5wSeeSRHgRwPy2Dy1GbutVrtH/oun3uxvbUxnoMJeNC9QSmhk
XL9VXYLcB3wkKCVBIoTkvxCTRfXK+fx/fD67Q7zuaXndAivhOh2dbhXb8miAS2tpGR5moysJFMv4
sDrCwZmuNXADSg5pkmsrgka0NSL+dt3L5qGzy26vxzRSAR+Ne7P1blxSwpDDZ14IcYO0jh4XxW5u
hhfMcztP4GIWURBAWVrb0klOsY79DAlGc2qI92KsA8AWwCFGOCV0qhTe1kjNiRxHJFka7NsBBm7q
hSTCKl2XJPPaVqDcBmJuPtekg4zDS68OTjwvxalVzrxlrVmou43CackYL53M3PlQNtbLDAD7EuY3
rt959xocnPNsYhsp08o/djz0Qsxmv87bAP1wDSAwTR17i3QQzyOpcPsQ2kvbuWSaIz1dm31GkpLR
B1urN7pbLSEZPJr7F+l081mmFsZaoocf56lGJDlF7gUjqrVLLSJyCJUEBan8zqDDrVPfId0KRxWm
NDK2GEOmxlwaAMxr1h41QXnndw5oSxUwlDGyhuGFYZtcjCG8z0SQbq0cWoCj5/OjhiF4xevASO2o
2Wb4Fk/GRIcjdRCf5oNhHKoiNyGEBpdJglD+TC7znJjpkEIst7CWF6LFsijgMAetbjCdNW98dQKL
Fevq9yLTyKUdBFJN3dO+RVnyjMJGrhmAkYMDAdqNNfIERpoNFEQ8RYrWFQ3XIxFQ+ckmcLaxZdYn
T8nJCz89xDhUgc8x8lf4JzAJStHWK58aMVs3i2zt9wLFVa+yG4AWFeJrGIOUKZX7DUvJP1hpo/LI
dcott8gdl8WidEy8l0B561oO0JOUKawffHe5iQRx2bWIEZc1HDHoMLDsLeyzfLHx/Qaimcrlp3vj
lyijJ0615h63r86RqDyBiz0wX6yCy//cW1sNZ0MtgPfhaNZaKn/hoJyGDpbDTHkPdeVChOHRn2pl
T1wWy6a+GBcDdYuu8omUq3ERbi6LQnkeQ+V+HJUPclYLsk/zbQEnaYVM11qXs7gVvf4UNJzl45C3
sCyQZP1aC/9e48mQ+9f08jNlu5TKu7qs2crQ+XtzWdMrb0MwZXVYuGnLYoGpZXXxHNk4RGNlIl0W
CyQuVE7S3/t85TNNleNUU95TRIdcDJQflaQNrOuW+9xFqPjBO08rXz00U07WWHlanaIe15rtjcdZ
GV6V85UcRUywo/LD0nWjNEpUxdnUB8rQtEDNHRiRF4zvFGps/SGUpaVy1sUZDBFBgcp7G6kerCbx
4+aEy2nqu1oWLqP1FTloxedX0hXEDyJJpkqpHJ3LxwEglO9DputYgcvFE5xkHzgG0rOjWN/KN9yp
89Ry2kL8TeGDmiGNkPCe8hpRSbOVYxsYxpOjrMgIXcAJKY+yUElmqfItZxiYmSJx0iaDVYLDxd/8
ua0Mbbil86OpfNC6ckTbyiRbBxUUznKbKwzfQuWTnYniNveicheH3VOu6MuTcpEup4Nl7Y99WCBO
0E9qOq78Lzp03lt4RcMlBbiOT6WJ15kgbYheYQCz24dGHOPImfVo3HuFLunuMhkzhf2Uwf3Z6WPq
34ES3nVMcz/owRSbIrAdCtNy5tcIh+NQazc1PelLNyYdJeCI/VZ0cFXykoWK54RLeZeMcf0eFMBF
aLE+Ybsfz35v5ZvsuqA20IEGtyUaA2Fp/SkNaAhaMb0lm5b4yo1QZE+Q8O6GuprWrsQfFPrQjVfI
oOptaw60afI+phZrOjeGI/ZF5sb3xYD4mdG7AqAWESXlVE1XPOcWxcvwYFLh3RL+jc8jH4YHzyH1
1CJM9BC7086ctfK+AMg+ua51D2SzXJsBrZuGYEOP4ssXI7Al0DF1tk4JTXOyPrsx0Imt8GGJnWvm
2Q0GMrDGsa9gLlHwlPfp90YPq8uyRS2eIaDgpJKnAfTPwLFfxxKJr+YZ752NjN6yDdQXZpG8jna9
XfZ7FST80YyNo2sRy9MUzV6I1HkMBvHWTBGZErCFz0UtibSYEMCYs/NU6U7zCjLKOFYJqZtdVLav
wpidzRiVNIXUrX6mr2snH1dWFZREAEYgGnKclkddMMb1+ql59dzwxHA++FrbmC9ca95mhcj2ui5j
Sjm7pBjGR4k1KW3vloXVVgniiTE4pgoQxWDR+JBag3igcJ6iDlsIU7Vk1zo5qH7a7cw9Xmqp+S8K
jHooh+xCI6XbaiI27yO1NsFUwmmmUkbskkPHkdmpzezpIc4bbW06JAZDgxIbtF+Sr7qFV5WnZIWm
OjI3pbj3Zs5AeTc1Rz12zENb5j+KptNXXVlVL6A16W0kLcU2e4YhaiE68327J6iS/Eada+XXProG
QCBxoegvo5+cMJ/G69SN6icPVxSwEfCxKLioJ+u3mCQc3gTabZT2Ixq5dkb2N8pLnOfj1oWBi18S
9zjup/ahId/7PBoi/GFlkrzEFinR1mi749DU1Qvi9gPw+ZzAShIX7dG6dYOSACrTfEpiSz65MD28
FJ/LJNNjM3btHXk1V9ebioOEoXSzHOmJ61s4M3feRKtr4jH8ajjhy8e8zDvCmprLsmV4iPY0vaZz
4wEetSI0zOEc3x20MbdfvTHfN7Movg4BdbawhzTc5+NbPVbTDW1Rat+Ohc3Nh37gqMXczzdOSh29
0O2MGYvH+a/mTxakubxH+7TukFasjKYZNknoTg+WM1fHPqbbFlrZJhSIRYC1F2cinl1errS+mBQr
oTHqa68y4q9+y1AChTV97e4N3ZW7AaDtnMIgEk9BQNnCrf33SJUSKFVWNzSIujWOOHdXZQ5WuGaa
vsEu2vpzPL8FQY8iCgvfJvItCLq6aHeaPcmrVJavrp4TYmFUapnn/tBSLHvQGbHoMDzzyRiUhI5R
4EIAGe0KPy5OQ6cHDx20j9kZXw0ikZ9rR09oIHIhMGPIaU5Y/9pcbqXDSZPUYagInqu+4mS4qUBK
frGtdt4TDoFkRW3WzfilbwwUd+bwsyWa6baHBxL1QX43IQY4+2nAANemAuy4RXZH1bJYu01ErzSZ
qJtQ3tXdb0FB+x6JR/wEccjb0yWZDpHue4+zAdG6SUW9sq15eCLazYnsn7rsvwqaya8lFNgN4p3i
Lgc/gUe3BLzfJPRxpiz9MiTNDm1i+gys603PcBxzfPgfZktkmW/WPwZX0JoJQwBVAkJcEibkBGCX
qBxOy4Ls787J8B3hZjmBnHSfQqTe25QRwV7zZuDkngYSbOyHuyQ33vIkmo82aRcXe/Y2uAeql4oz
e5Hazz3IlSuQrk1p2fIu0aJyTa6OceRPZPNr+GJLeE4BHgQE22S7hHH08irq/MmosRin1vyem4IY
cR8n/6mVyWOrgb1sul6DUl/1rzzmS9ZgVof9Gd81tIrXNWmP60lS35ogrnKM2v7rLEZ/ZbfrrLXc
LxYd/qI8jrVu3Fl1CxIy1rHLhPBY9Jho4qhSNthk7biDfSh7jIdcX8VWk5kDVoy6jBXm7R1dYSaM
vQlNL8N0K0rTuzaTDTNflACZMkUadYR3klkXHakezXsrdy5ppsdvMUlXqznXvsaGRo8uHZm7RpO2
mTgjf2vH7/Y40IMdrOoCnk7gGCNVr027l1EjJcsXhXOTdu170xgg/qGRnUJV33T9xvnw30aBTbpV
SLCBgLtzIAsoalw8V5xNc0a+pfU8E66aVuR7xoLAPdeFC4//7miY+FDaNIUXNFOY80Utj71j+Tga
CT+LpJ/vaYtwEdOj6QapjDIaC29P90uASgeH4tjaJUWkvaVfXD1WDSHPvsRl+usXlGSTWJH55Bbt
uPGDrP1ok3SHGlnbO0OcHyH0863o1hV2snXUM7DxVUgf1zAwiffO+BjPo3ZryH6/bDkuFiauKe2l
LSUSkBm6Ns2tjeMl1vdsFt+x7ts7/Gz+NmoTGAYkwwOPI3kzYyi29sq4vpWSRkZdz8/tiPDCIFvn
Dcx/GafTjTv4E4LKVrtAqSvIYMHqrwHRbvHF/Fo0Yu9p3Q86GfdDGiIshOey6TEpnzUx3YC8S58T
bfLOGvK5FfCf4G7CtXXHUTkh/sY0jb23+DE6ub5OCQY80KZKr3lxbJrWPzWT650iXbu2VsS/kCgC
rubmfCvK7FI6uL3ascTBFMp4R8TJDA6fkN5lMt0WnTyHuXnEQRhcc/DFeZ8k9x1mdBIogvaWU5Qn
/Nt8ICamUp8Q/ZN2wQF9X0BWTYfnQp+6C8UL/7aVXsG8ondemjjeFwGJAWNoVEeaxtVmroEIgUXW
LtKpgxNP95zpwyuxNN0LvinclkO5HcO6elOdx48krnGRpwMk2nZS6dk0EPg0+cWuBiyz1BeAL09y
jy/wGxXeO5kncHsywmgyymObqk31fecDZHIGN8ViS3CSXbcvOLZOSVRgylSHSd+SC2Zi4iYW1/mq
V4WrpvDDAxL74mwztF+HsQHXULR72VPgzazwObJG1EXoWL9Bjto3Gi42BLCE2hJU6D9YVk3QeN/3
X30uLG4XxFCWsxx5kJHcz73q34OY1M25e9bCFMywSLjUkRjtzKDQMQ0Nu7jMiLhrravt0WVxE22+
M7Uk3wyIsCERj+FOQYho4bcfxUATqGuKn9Ro6KoZHpAMKOcnIKRAcSsY73YqDsAkh3VpccKeXSc/
22BryGKMYKHpuTi0PiSzcOiQi83aMK8Sc7QOdmxvcCLnr04J8FhSry9lxjXflcFXnYsFJKviWnlg
czyYFXbvBneJacl95cX9eQLCcC6MyN1DBWvuzI5eltu/FaKOaN4W+Xn0jH0bSK5hSfTFibyBNxyi
+tY2wqjaS0JKQa7jOMH31Zf3ZkpiLW+B/hOUroqPzZuyniM5S/QN0UOVZgQfIsDdUsAyHos61R85
gBtM05LOqG0z8QNHsEjFizJutlrSElw6k7LkB3G4jyu933P9QBbVmc3ZqmVzrhKu8qKZjhEC/D0j
jnBlBGa+1cu8wSUumnPjA7JjrnyruWiyQjk8j6BiMVBaR8Ym5aa0Tcp8aWydGWZxdWvfYlmn92Pn
1Gc9I0wrNrNbUJeSK5wdX6h8kQGBC/smy/O9Xcj2bCTh0dAL7T6MiNAmRTK75FTDXpuMHmXZvcho
l+RJcSshAYA4BMonnfh+2VVkBnJa0lRMwkZuKzN7ihLdw78uwQ0YwSswCfchqV/7cQ9IrHpMExBY
mlub+34UpBnb2dYnhODsgVWOAR5FhLb0FjzkSGOoUzh7k3bFu+XS8U2F8+64Xf2YVpztCSB3v+q1
sbZEFBGN6xHmKrHRRMk7mshgVztueZCRHF8luqS0hEFTFHZ+BJ/WXjOHPyztj4MfRC2QXCei9FfA
krTD8sq3QVGqkfEZJQxG6q+yU9Nd632MjAilRhgehhnyRpKQF9wzzhGNT14pzooPiayYtC+osLhB
z108zhg/+CbSqRtfMZ7AmENPQYPJG18ZsyCkDJvHzrYUgiZ7YA5RboayARAn3ObgUMBQtYPosiyS
kTxgpzSIRYFZ29jSe1oWGaXdCYjYkBSkVheIoWqgrHtScPG2uAEWHI1k7rjLL23I5dguUcAYo8wO
uYz1UxZC7SuKtnqnUnUvrfCL5mgH5uI9QytOBSkhu1hw/fy2fDcnTndph+vedn2FUyfmkxqYhmyr
z6HhBSm/7JQ9SQgpRsBMoK81HIa2cRtWWkHF3maunhRPWpCJs061No2QbksmNEGGJzzpFCW0aqqz
SQQ8dlsdDflgW4C6qLpLw7hMLdNMkXs1YxMt3SOydfhPMm8bh/yhc215gRF0E7ljzJRSIDIraDhr
iFo8AqdfJWHdIMTXPRFM+wxC8snOEkbXPj0qxQd59Fu5htry3lpe8NIJrzrlDEfQiIrwZSYOfvfC
JL/E3ZKXdwhMtr1nDjfx3tBFdBfFdfbsxMmmN/ThUpuqG1i0xh0R996x9ssvkOWAM2MBBzZVH63O
LZ+90jiVY53SkKmjbTKNFcWKNPk6TieZ7gffDJ/qYRqezDljGpJ9p48lL5oTtZBZtIL+XhASMImx
uSiEwOyTAmIcaLzq7QCMkgS1PUYNb122kGIyManYeZkfpKJgLwuXBK6VtMYzzqDiBsBtemAMhCp6
HCmfCejO3qA7T7GUd0SyFB+B6ZPDZCJIaaJrZZHQ0XeZeCuriAaO5/ywaLPDda0YiDqM4p1gXxO5
dyocYVwoU+mXglbLBTmePMFyvZGwrUvKUm+QWwimkHFyFlH4KqkJH+jgUe5j+k7N+T5pVHaDVYDs
NrsHS/NXTkEyqMk4tNAb/aPToELAcjHOHZxF0gSQEzlA4ZBjF9aL7sO4SCby6BqcuC/ELXKKm7z8
OhQGpXq//Q4A59mrkOn0YImZvrbVjqa2vaOup7JhYRv0/rXwqgs5CFuKVg7ABIpkUzMRk86ZDsYE
aT6ZHlk7SPXW3djrEXOC9tVtQVwtu+K49beE0FQHpxLUDLlq5okebrmsEnBTDVQ1kVneTKbzzaak
tRad9lrU83gKu3q4T+xovDccMqADLIB0bjpERHSTU5LOCKHQ8xdmfLdYlepNk3TZgX4M6QwILw90
3y0qH5F7k5r1nYcEQvpmdBmwaz1K6hk4GrVnr5O7uXXsHda0dGdpFtmwXXJG4Fw9Es8Q70pNbEzN
diht5TRFJoqTJUXVA8CUYI+30dxouXgmlICDby7uSTAzt7YdcI71jWc3SepDFGUMGAyBlmGqDnTF
ECOSy7IV4Rxdcjv4tUgCAs2yci4KzlPVR1Fo7nlZwE5ADIEvkJJLkG+QY1NGEPUVsb/x4HUiO+hJ
nsP+yFUaDvNQBBAJo/bRtx8mIEtw6h9StSD/qNZAn2pe7W4kXdWNYZwJI8reDBJH1hMg7a07QWOQ
jFZOWW2lqDi1FM1NB1O6gPtEL9rY5sAz181YEXbYQMfB7ScPvUbZcBq0YU/ovbdtqKRi4Cn9UzkQ
CWEk9bVzPf9MSds/B1Gcbtp0rreaK6DAZK24SbRyvrbpE0ShfBMZib/vi4FIIxAdh7SV4Ddk+71w
kZkQ9D5vqmGsTk6OWMP12+KASv0UgKx6cMqPNiyiy9QvYtCpuxsSDsxQf7b6Tl7CDOlVVpvaUTOi
x2nWIPeIzn2aJMd7glHsc17dxyTj0JGmRo0GTjbvQd3PZC8xB3VCK90tmwhEblwi2bQFSqyLMj6Z
o2HfVdZUIy+dgYo41Rerldb9MHwfwIvez22ElUGgBuoowV6YSxIq54FYI6uD2WlQq0zpAwCW8DW1
x36XDbp+NJPungONTr5JKljYoRd1m9DbG+qvGouK3A6y/4a+brdhrxrYSWifx2Ux3lL1qU+S1qpY
xch5DuhtT25m6rfFkMhNM5QvhTnUa4TG1ptbz4dittyH2sU4IMRRCMv9bkcRuuIuHR8Hr75hdBAc
hkRHbiuy9Jl2YHCbKDm5bzUnp2Fs7duB/ViGAUptanqZFZ8KylFNCqwgTNFCWiqhbIJNNpvl96SO
mPKQI5Kngw1zIe6PBgWVk9f1K8s2g0d00+nayGL7sGwi9gI/jTWXSCTjZqxKNGt9Y60zn2PF0vQL
ambwJmPlrvuJ3HSh9/olH0zO6CmXRMOK2uvYvRUgoB5Nr22vgiGyFplvpavrz9DRcMlp5a+1ZZ/W
+81qLqy9JzXkk5iurkSRXSij9G9kTGa7auoRNhnNuhybwCXTm1OGgQYJM2pHCzGa3imMgj1qxmtS
twNl9AwDgItguRuK5s5pyYxJc/jhc9s7z7aKuJtgzX7hIxF9nqTio5P+cxNFDwmHOsTtmfqiLu+7
GfsJbRam7TIkUtOJR/+rcsmaqYdCO47AdehongiBqI5U48Inu0U7bcbuyYtzsrV0zGZx0irngMiP
mGybk6kb4Snb5ZY93KR5Dz9CdmBkiD/yusr90qeOtxPS/T54VH6NLkf5YiLAIpxbe6SEXK31ucze
EC6+RjQnzyVJ8ZuB2fjRlcgTRKBFD5w/kdtn2Phy5EbUKGkV5PUYX5eFNgnsN3PgncyhqDezF8yb
ofKSm2UB6qXd17H1sVRwY3SWhgYspeq6HyanyGMdkekyGwdYfd0hpf5KP733tyFMcv4c2lbQaUNe
beCCxMiImt0o9iixiMUJC5q6vezpZ5FR0Rk2hW3pyb2eatSfbM3Zu/S+Dg5l33XW0Mar44ApEJ3J
g/911OvgQVLgWre5X+xpB7RbTmnWWoCmPBvW2VHl4doezM+k7v+No/5viAsgDXAI/tfEhc0PEoE/
mh//RI1+PuZfqFHnL90mVZrAaQezse4CB/nFW/AcKKQeyCIXqyE3gDr4hVuwgr98ix1IU2zH0y2D
B7WfpFHL/8u2DQOYiovKfyEx/N//+DeHdvvH9v8puwJJPWk9cEq9Pyz0JN47rmEQFA/+BSSq+4eF
Pkv7ODXmoD6Q/uFufIRNs9HXWFD806B64EmBGgiUR7KyVow0qpPi2g5JXR5IECSpiKHyKoInt3IM
YOWp1q6mlF6kMDpmS5lXw6Knf74juQabQEs2KqmLCNhEv6qy3twMggyOtmjWeRbfdC26IC16912k
39KRrjJldBAKIuooDEU2Rh1/IGP0962n1JoT4WfYgxLXds6ZuyljgpSc2VdDfPEDIOC8t1vFf+Ij
cokNtn3ZfrFH51ao7B8DIliXv9uaCpmyu/041nIzTXjVAnDBk0UCUhaHt1xsOJqZqZOOpHvbsOHU
M4eqeuLsQyiKV5ESuBXBsdM6R64ROM9nd4r25WxTOknqS2M44Xby4SsV49Hv9Png6QjR7Ta7N6Po
3Q1z4+onzJ0y/4amT3Mq5slYo1DpMAqtNKpSALSRQ1moadd26nnrEav8ao70t5lro18CDZtN5zoM
ZrUd7Sy7hpH3llQgBS9Wwwl5kG28bQjvmktvWKdedWvkpoE+JliPE+Jns5hIGmmT945iXqSZVPkb
Zn+FMa6nhCKvO2wL6DK7oihoNMod/6Gf2QBjzKpAQzapvC4kONfgt9/ppuQyT5TSPKKtc/CYxC4X
SD/67mhMgsgLRQkZmw9NT1Mq64D0Bxkg5i7G0tWL1e4uzsxbNAPDhkvZT7J8Nrl3mnudbBlDFJcu
SVeFTTcipNjrtW69bhu0H1XC/D+tvxtqLuXUk7fJsPwQzUZuEC/kWqOu2l0XicUP1rv5AJ9iNVke
cu/uYoRQbuOxvPYADtdJiOIcjcmaEjyTnazsV/RAjni+Hky/uBETEzj9a1MV91UN0A05AqoB1K5p
yo9Cu+QdduhRiYnxDs4C2qZlUYnM3msHHo8nxLVjbuP5Zf6SgfQEy1lIzE5WHG+gUDQbohUOnU71
PVHOnPAu6uq70Qq3oQeoLAv55L3K8HEYpbaM7avCMHZFb1K/qGG+djrRmlN+sCKt2hZ0wemHwMon
5JhkG1SBFfYYMQz2zq09EiHRRgbaMB6ppBC6ijneoPSxt8ocg1JN/7BCrZioEDoDXGEpJXmuevEz
9QGQxud28OutCAzsb9pJRthTu8ZzcaZfu6Yd7tymuCl0d+/N1RWpm3xEH0iNhgIDE/QXi5zzcUh+
GuaGKA1Yk4NzAPzrr3xH1qB9g0M6XScAbNt8BORHu/Kpo6KW4wfNs3CNHTHZy7wCWhxUYo1nGuBV
BpffIlc2LXS4rHVNhZKMnTbjVJM1fXKsvja5E947t7QG4a5Z2i3E3XhXqXMb+jNiAsIo3YTG6zSQ
Shnp/SP5frSefbIPgBiuusn0V4ibiAE0PPJJQpf4dFsbcIK59UNN2tSNNatQTMhcq1pO0Ta2ymZb
JpW9LwTmS4Oku7nPH/0a4Ay0QkpZU7sLMwBpzAyB08b6XdDPwY4R7VB3Yh0m8VXE9YxEpLwy6qhX
qSx+YgY39nJGfTLFxjcvOWkF06jhGrbpoZ8AaJY2g5VVFBj3Hi7qTTANt/30YFrpmQifJRXVXVfY
ev1Q/4aXEpmkiTbLLK8Esyar3rS9tdOF7tnFPnxOx944li5FGL+IoCOgsSONsTtXpgrm5g0sxdWl
zIpwJttKbf6OcGiDNGpnTeMLqWE+TH06O73j761IysPUJQ9M/sd9YIh+I0Kf64bXuGeT9Ntj1UWU
Vl8adeI3jbE76wYB8iIvWzSnujzMIjnb9BzXWZgqDnad3Tg5oIZoio+53+9FNjh0CQYSdXzOo1OQ
zAonzJg5NHtUMO1PBuOq7TFr53bClJfkrbOPevNeW1KJ+gRmqFZi/IXVf47zTgfJyMtprpcig5hv
ZWpALWjExRon/Yysz9nwVaDOB08Wk7xx45XWa9DN6R6QaECSQF0dLJSTIqVdmJYTxs/GJmxRKoey
eheNWixr9fyT3FXvtGzAeBsP/NE+32WJER13Maoq0pCLGdZcP9UOOtxltU7cIyJlJ0CPG7nWk9Bp
RGldfJgAd+0a23wYLeSHqDUXXj3GGGSBShtYKu6drU0AT1NH35C487PAa70j6K9mdP+lz9kbuvke
xce8bkwbSibJilSpsF4F82Uh4kdWWR4N2J1g+Mb9oM2XeoRruwyr/ncA+t8MQD3XAl/zXw9A1xil
mo/v4p8D0M/H/Av4pYOtt+H0kZYGqwXY/d8DUEMP/uJqDTIO+YejBqd/j0Bt4y/doDfFI/VAkZX+
Afxy/4KNYQa+iwLL8niS/wnwi7fxB0zG93zfA7fh0cJ3mLEr6Mk/oSaw/vRQ4xhAL4jzhisesTIE
kzh/r33uq0aRr9IJ4ONqWNaXe/0/t40h2Ab6NUTSqGf5/XzL5rIQBqJZ04+GXTQE9/TnKUy3VLbj
3iNlMfcByrcxVtu2bcc1dAuw92onkKVfiwo/J07c5U5NiU9IAZjK03Kv/N/v+o+n+32f38+0rI0I
cBmMEj+FqBHh0L9e5o9XHRYLw++bl7U/7vP5zlrN01cQusko+/t9lUb7qlO232q5PFZe0+/bsCRK
cSbxV7ddFGfIQSRidrV3WXhu+2/bmSANeLmFaF4uMZytl0cvu8heKU7G07L++47L5rL4fc/Pu6uX
/ccL/P9u/mNfVAp/12buRTl6O1evjr+faVmzyLZDJe3uFhfEaGU18ed/uyKg8v7yRyz7TPrSiBlR
cn2aJsC+uqs5aMnIU1/Z71/xjx912SyX39+PzHlDl76iF11RFmlskg0xvdan1PbjlRjht6LL5V+7
/AlFUcXrxqj0zzsu+5aHfD5u+UvjLLZ2hjRul//ptOxbbmacd66tmO60epF8YJrSJdJd/eOxy6o5
2PduRzbpsvX7z79sfj6peoMEo4+Gdrson+3EdDmkaNp/wmyTweiPXf6xIGWnqDHRyipS7YKrXVTd
y6at9LMoHgSxgxaidIGO9bCsShR6/8neeXTHjTRY9q/0mT2+AxNABBazSU8mrSiSKm1wZErw3uPX
zw2wqiixNFL3vheCYJJIuES49+4rwxpBSZQXu04VDNsqhx+VnvQtNQiTuw82tY9PUoEd0evjfz5B
SuzRLhrziDS9vAzIIEZ9ShkMof7vZacpGU/2ij/sCWPJOqGZ/dfcmi9tZdhO1g3ZMj8vc6UgivAJ
ML5bNJXiNLnaD4SUmqmKowEXidRBm/mLujiUHaiFVWj8MuvE95NLXjddzvUOHDNbVyF/vs6u6v6R
5IMLN7/zQt9lWNS8Xk+MpCS+Yp1Vbo9tJcuh9WMLhfZhSzu/NWS4lUninRIxQ5t6PXxpJXJn14yN
evrZrfTpdwMP7Lq4ToTesM5BbrhWLf3frm6kd7Kil95eBPo2U18jhmQZe5hb9J5cBZrkf6Vvr99m
9sZ8mqj2reRcqkzgc/GvI1mZa6rppFBtRD+RvhTXzLooPXcVUFVaR7Ykgr2W2yquyFul83zZvhyX
Rd86F4gntATCtF0Par0ntLe3fUAU4bpqvUOv9yo4IOnixxcsvOTTDIhrW4Tw+fRipo95Tkpj2wQl
9XoTWkkchBerk0C7C/yJissoFgSu5XBcvQbrtnVOMFJii0xzR1DArxHo65w/4b6n8dQ2lzXg6L3l
9F8V1qSMRrfkd5IaxCo0enZdLmAMWyqtDkQC664Q2kqbdfY1tJ4xgpiHKbxaNeBWUWAQ68KJC/NP
Vn2ItWjjjTzSrh9+WD0dszZ2rHOvi2rxCRoHJbuu6vvwDzVMHplhPY/ESpZWWR4cnHC57v+BTUdh
Zx9jrzyh9nuuRMb7Xue9ryer1qz31+UJnDFd+ka1ez3Dl9N0opanjvrxZdVZ9gWjlmEa1ZevZ7ku
rmdeCQLpxTDAnWqCIzXzeWsKWMTrmaNcKS/lqrd/UdmvK8papyiM9inR0vl+gnbY27Qdvnte16ej
JBEEwtWsnV268H/5BesH2Ndoosixjq+rhMhv6Cp1D3ZDfHziUMS/TsIlgwnvxoRP6q8sVT2CLR/u
Vp/OqLX7kAuKF9tLYgLUA1HDMgIyPTCjcxTXsr7X7oN1YioMQkZdE54ct+THDI6/q+yu2kn9zHva
5ZHLFO5JjlCn0bFd67qgmD9qCjrD5rga1gmAyWXTldiExigH6LW4xOBalI4TqJ3LdU4qjCibIm2m
i0Y+QNABslCQ4FzWS3tZ5TkxXqs7yNcWoWFC7+CbU05KnUX5vbo91gf8ZVnUxPoWPjrVKLR2HjKA
vx7wRt/IdbLMipX1DAnPrn13Gy7SWra2pHOQqj5vF8PMSQ5LUEuX8Vvrw6sToms8aw9rqd8r8vvw
u1qX6yQMrWfcSQDg6Fe7NLUxap3IGHfU67p1sSTtCMW73rJ+Zt38uriuc5IwAsfg0VRkV4ISmgFJ
veuX2XXtd/t5mVXWqG0L8wmOknFo2pqUHzyC08yPxW4n98Js70vbG3Y0asSOlAtnB+snpKMd+8NY
5ClSEp6zTFclu7XKZBW8NYRe2a6z63ZeKreAXRLiCxuPxAn8diTE58SVGRzlOruuXCd4ralE6omB
/pdCQz9ur3+zLg73To8d8PUv17Xr4uzpMiu1F/pWW6+iaqKXY72T1z1FAbAfO3YhFFJBAY2iN5dr
fWadZTiSwlivTPTcupjmIzfhdfmnm1Fe8z3rJ9c/wrVFHfl1n+ufvy6+bH7zbcnr37h+Uh67vno5
gvXvvjvKlw++7IOuKnL2AkVvl/aalvSBUkxrx+m6HNhi2IVB176sWzf0eus6t04WRZG5fnide/3b
dbFf6ugyczfrggglBes6S8f6wjiM3pUhdHG7zr6sfd3P61dRIprbMMsQbf7zfa9fv869fvi7Pb7u
680hvvmT189NMW8KRcip/rFa+me7TpZ/5t4swirwtxTwLhYvPmzrsq3WtY3XiXDByQTu/HVdRXIj
xTuj4N9/5M3i+sH/7zrIPRg7e7rr1s85a33h9evWv3v5lp9u74HlbmuvpqdrPeJ/TnQ99nUd8Bde
Uuvs62fWzY2T/L3l9ePrZ1wrdC+G+uRXo8PQMwwlveN1sl68ETv4soUmQP5m6j1UFb1SQ9bTibVW
8vJhuEZFKQ+trqW5um4m1yrfuvw6eVnZFAR7QLe1KZh0vfB1u6P/8mWX607W5XXzy8p12aTDEV/z
shkVEacRqBYNy2dscUTa0WWg5k3DJaSriUEFNkmII7TBJVRXjCAI/IlUbnWxN4llfLAmskbnuj0N
AnZWbzWkt+kK9Drg0691yTWh0o7A/GxV08Rkv5nlnoBjcekvJnQPPUeqJHYPPSfiQR5p6sMkxmvY
6vqTv9aqEoaItxD0G7qpETBujbNl89LO1yoeZrVaxzdS5Yp1+R3qyboSE7qxHWz6cxlFf2dHUJky
3HFglyJ1iRR9Pg4ogy8nPelx1V/EDFiv+Y+Jbrqsc/nQXiQJdQYIPSa+eSajDJbLtnF0por7WehQ
j0G3g14n6zqPGsLOsfBPjqqls3hBJU3ii0FBsZDmZIBdsOrkw9IotWeUhOJY6ZJ4nbRgpVA3PCMQ
5bTWK+HqetV6Yda5dbJuyDCcbkm6KADZYup+mdhZdGoXdQjWd+OaoJosuvth1O/nl9l1rVnENwyY
+Id5jIZLMOuE9mYx5xuin3r7YUu/rdc/W7esc260qXQ3YdlgsX2doND8fnHdsK6La4txB39ydwxO
kzyqTbkERxTcXxQ567rXDevcpC+VPwGGRLL+1/1d514ng34G1nu+rlsXO0t3+rwuv8wt/X20gLAh
v+TvreuG9Y/Xv4tDeUP4qHVYdJG7JtBSNyww9/69aKxFZLQ29lpd8Nar+/31o1FMb3pAwDdMAl2a
rh/KHEKEY+wPA01Vf8EkcGIkbbhc81GBYzNigOqZVi88rR0NjAhwqCxRnlX91TpBa7aVXa8YCpzA
CIX/hMT2Of1QGywLqFv76uUFXiMv+etFtr6JEPeRsI2EDqecmi8zh3Q9pxwvHd1EwykOfOKfxX4R
kc6R/3vzOrd+Zv30ulgFZnb6387a/042qU+u5a86a3foTpv4S/df5bf/ouO2zz/Hn77vuH35+7+V
A/SzMpjtK6jhuttW6wP+Vg7I/1gWUQtIA5wX8cA/HbfoA3xfAKL3HQtDJNas76UDyuTdykbPlbbN
pjdSgV9JB/TXfw8BRzlgunQPWy4hDY7n6DP/vt92tgoM+/Nkngzf3oCAzcNv7oJ+PjyYDLBYOYNz
DN8miuF1609YJRRwD9CS6Pz5amNHgku+j2mqhHlyGse7sUJZeNvVHyxRgym9++4y372gyb/XOcAR
+snR0p9tOQ6XB6b+m17m0mVAWKmQo53IIYsIJmvz6s6UNs548QGj2BVU2T2qyo0rT0YOcp1fe7Xc
zGo41Ub32UaJMwhCmXI0siN8hSy4huB0GB3vYiakcyRjTkvuewam/Vvp/NlWRNaT5B4Ft+ympqaA
224bFtWd3t3s5dtAr+MTaUO6YV1+0Z8h4W7TVQmD8i1qefRvfoDSyWDX6tCFDPg6V+SGr6v0R/Qu
68o66iNQ1XjQuxpd6raq35vVF8He/z6oGqCdPiZ9gOsB0wQuTXfvYfDRn4nZXUh+YDB6u6Dis6VB
El1DW4GhZuZr5tsxgE4rNnaeHlr827Eyb/VnotxDholeij9lsyjyTUiHUK0/igwxAEs+4/1R3a1I
ibPs820NN65u+r3+awEX0cyDj15bE/nEPuKyIK8DWxuj9DV/WyMoCedjzVGNuY81FhdEcu6H9iSc
4aA/kcbjfc2nCSdLt/prx878ZiOnC9OeQD+kb2eBkJ6/gJV7HfAd63Hx5bVFde2vU9XfR2jiRvoM
sFIzLYaT3iQcSmD+By1pfsaGt7WxP68nwH4EuKuAaAl9efS56y/X5yCMZF8X6UHP60uIs+igt7Wo
UGHZJel77C8a3PYkTDphmqjdoG+TXC/ziFcfXhE/DQzJHvNDeZfY74mW2pkxj0N3GROmhgYAhmZA
BCAHbU0YVdVpNiEUouWrAayKZDj0Sc6gXHHW6wOYDcMQ7JLlI4r/o95vmw6HGDN4yu70Lmzm/U4S
Bhlv9VF5yET+/lNld9s6IYx2JAcN62bAvN5W691iL9Ej7ahIRdwBk+8ewFgdcv5cH4H+szE7eP4f
FqiP1AtOQz0fBnphN8lQfsoTC/KYsxWe1LQFHv8rhDFbk5QDKGU5Gob03WQE7/0QBT6azo9pm+8z
ywP44tzhPXoaKw/GjAZuKEZyW8mIqbyuG/i1qCG6JCUE1l5JCLsCPvkGyezY0TFC6Ck8hQ92C+fU
iAPUdgmo+9kcvxQi3OURpnZUuMQ0WNFdZjmI9kKesx7MVndP5XhbIfvty4Ur6NzyEvvfjKP/+m9l
HFkWg9Pfvd13n7pPf/3lzaf8z//7fw4MeMZffyg3//qbvwpOZf4HyZzC9+da7iqr+6vYVPI/lKQe
IUpkKFAS6tjtvxV3jHeaDJLCqDA90xU69vsvxZ0t/uNiLvaVMj3p2R4DmP+TYvNNDpDgUSYVQ6At
ZtTfMbW07/tiMxwnc1FV2Z9cnGK7Gsf2rZGUybmt6tsOscXOI0/jGOdGigLa5Bdkg08uwSAl1Z2o
loheQ6wBXYr0q8KzKt2muNJyoBoX88bvi/ais4br1gUgRUOnPvrR8LvAsTcZTa5pC0WFBPGhklzg
Ne/kuxHbukY2OywTmlVuFTokwouN3Mb7j9KvABEHC8ve9L78Kks4UN/d65+U5JauVnyXPfLy5T5p
csSpCG7Jm4KcxvtgIbrojk0dIe0rj3UGq7uZoz2qtnHTB+Ft5VH4pBBCAifuf5dx87Pv57aBT5U8
Y0KPzn9//xZrSivKz+6Yq/YO9XK6s0b6EltCfnIZMjqRXtQx8jXKU4acoCr+5vzfPD/r+TucveDx
ZsBcvTn/CVNKmrlcfMZhcKY0w7uwoUh3Zuw2MAPVxnE6JDQq/tKQH7jFYiqQzB0VOSaoXyCKQOf4
9SH9/IhQs+gfl+W7b65IR1Bo4FRddzRKNC1WMkX7glrc1a+/xXpTg+PEcdRbtJ6UwEyDcPbHC98C
gmiHOkCpuVhoS1VJpPrkJU9VMG5TrwsvzbAIbpaW8FN7sE49BpE72eAMwMdmX1UO2MBs8rxzEgt1
/PWx6Wv+4zPp2tS2TRulLo+k0Ffoux+EWw+2E1nYF9v6qwwwPntG9EU4/oZ+1fexMM2tR9bWb56E
f192mCK2T4ajAgjJW+vHLw0i4hqUU/ZHhEUu8iY/21amX+5/fWo/u+o2FWZfSROIkKO3f3dqpmrt
xEpTTg1EPbBETgOEHFH0jlX/5jn62VX8/qve3GBPmAwau1l/VHOM9Tmj27ZPvuIFrjaOFAiLqRHE
0fybMKM17entzUOD4kEyIFbHe/tCnqOUtNWRH7QtTRB/Rlec/Nw8d7HMGY60cav5twAB+uuqGt93
oCH3cz2ceDXgOzFkisvCdfZjYhyN0bNPaSYJmSDpaMDZslP9MJI+kJLYMIGuBeW5p7L4rSFe4GgE
9nUwTwN4h/Bba0HZm9O7RpXzNkzdBLWgHV8p8PbdvdUbH0Xtxqdf39r1VfXmzHGFStNicFza/3ps
FRYhu+z44WY2gSjWFN8DqCGdJOSsjGi473T9bhyMvRz8920mkN+I+W4sBrmbJrKdvOIBbG1NlZMM
sx68V6XKcecwDrwLY6pjAw+LPRD/0DZolzO3vFFyOVUI5cj02oEYda5oXML3b7/EOZK7UI3mKfgw
e8RV2kl/ZdjJ869P2XobUabfIo5J2aVfVi7/3vxUEz/z0sXNuiMJxfm+hzY41smfU0l/aTs+LliN
4KuTP8OIynQCd0PEtfttBppgdvGhwqJ2FZZfsfMbV6b5h81A666prD+iYLEI8IIZ4rvWwetd1NGd
dwidTL73++Dkm58TQ0WP+dSRICwpJ40a0qrN26wb8hk7tEmXawe/2W8Z/jPYJpL8HkvJvV9Wj11/
ZaUJ7SpUTWQwXtudiSiTUInpnCyhv3UiaW/iEeFUP9yTYPWohnM6wRUs8x5ImnigKf+o3OyhSVz3
5HsG469Fv+8GhZaW8fYUkkQjDHlYZOXsSnukHBXxU7xtlFVtVEdUtgofnQSIhBxuEZXTsYicWc3j
l7myq61RFfPeCuucawdIIUVcdScZf8qN01D17wmd7Lb0nd+GY3xOW5EfpuqxjsFgw6HWwdnZpTDr
bpNAkd3MbmNvssF4Z5UkbpT+l6hxv5SyuXPFe69s3U1eux9ty8O+Jz7InHFMuiAvcvwXm0A63qZT
7KQZ+kcvxMCVuCiFUd6QwGpB8yma7jaL5t88Vf9+cSkXcwf6VMyWnpRvqnRTG7q9S5vi2COyqPLp
qIbU2Frx9D6YcBdAl9kGWVH85v3/0291KXVdwAm6IPjxzew3PB3+klLsmk+tM973Zfatb7wbInUe
G5E+p7734Te/nn/XfQAfURJYvuX7nrDfFDltCJXJyHrqXmLoGJDOebcleEO7dt98cuWwkIpwNjta
oJW73P36y/9d6WQs39bVc9/X3V5vfrhhj4B+HEpOV5YfQEvj9cdbKZbUICGUZObuJI2vBobb31xm
C6Xjm8KdL8ZoTz3XcRwu9Y/XmcgsAy0u11kQ+OTzC9s7eQ7oNJynC7KWCXGBZ+oOHY1TKNYtL0/C
VLJP3vAE5cL63dH8u9TnaOB3KNxBlqRK9OPRpLBDLA9MIH4VakEEKwBDq9I9eAWifdTML3NsgQVJ
cyCAt7ylg2iHlg0sSTS+JyYJiBRJ8r++M28zW3mnKpf6MEpuiGIWXqYfj6km8WNhwKclI8pW2wzf
a6V73Rnif6rC+RtIavgFdQlww7PhRwXZc+6U72YJxLuFHpVO4B5OreguGcWi0wxPHE5v3Bfc111n
hu+txL7uoF3cUBUZjtNIR0uQX8N7+haJYCLihV3/+pTWas2PRSOnRI4hLULHp632pi4SCsMwgshp
j4TAwNre0fd2YwEj2RcMNMHiQ9oxJAwQDo6AKZdN4IBbOi4zV//wc1prrel9gidQbTxcR2CndmNV
dTvoO/4ei+dOjll2MKGe7NIwcC56od6bdomDwcNxPAkkL41/5U+yO7klJxyKi9ChWJ1QMIVcozJG
KvvrUxbogP/1nNMypodU4jqjBf3jXcRX6uezGtvjkLbbLopOkURXEiGRWGrragCZFLqRuIhGGLx9
gaivjL6RI7HDDRpBsRbGieo53SXB5EEGstGaw7za4MImkzApP+RT3W8S3ZjtIu/QZZ8NNT42Eby2
DGnqvh91/cdzdjncqI2ts1hcm3QIb0gR7cEeA1REbAJ09qXNtfRM4BkLWogeZvswlt7XX1+Ntdb3
rwfgu6vx5nc2dtkownJujyHaKgYr52ZrL1bD+CMBrFWq8j3vhWo7MhDnWSR3+XbLQK50H4eku/31
sbyNfXz5fZGtjXZA2ZZ8++pT8yDG2e3bo5/L4TgKNZ+FnT73AQCT2pqvgCNoCR58Sby7eujWus2n
Mr2VfnXhk7W1cOBXAYldG7fyidEswMD4Of63xQAMqus4SQGeUaSfXSKGNnFdfuqsfrjwiUndBLWn
dlyM9+z2faN6fPoyyLbRgH0WKVyxz1X8LQNTsA2kDbPJDQ5u7n3IK7fZKB/jrLME0zFFUoWn7iKy
eUUpR+U711T+YfJ7eqjNZ0cEn3CnP3p9Qtle+XvZ1c99126dOoqv4prewSb8qqwku/zNtf33Q48A
3sJS6bkeivc3txmLpdRGkvaoRPoJlUi5MxbGKMqFOv2vv+kn5ZdH5RMvqCBfRpq6OP+uIdVmqVc0
Ja7iKiy+JVW9BXRx4tV5p9B9bSJgHkVOcJIoxPtff/FPqrz0hZEqZ/uCPlTzbcMZXGFfycDl9Vy4
+x4k+aZXk7hIu/aL7UgsaCrYSbsHBVek3sYNzXifg9Vj2NPwt2lWgo1SX4Xbx8elmrztjMMeNtYh
8KzoN6/dn1RpcBzYnnSw2NML9+YadQhM7SAx22MRAb8a63PZJp8GM7ubDBcaaPythVv2u9LrJ5Ua
evzwM8C3c1xctT/eGJ8UgCmGiXO0hv7GdGBfGcZOyni3ePIqVAGUTA9SieE7J3oZ3tmBurDbYtih
iQo2TinuJpjUuyjqhgMZvA5QhPl9bBHWYvyuCqQLnTfvJI6UolNyXwSBwj8eadx3gwsPpwVZU3Y7
sNE6V1pGG88E5OVGybdfPzg/fWJpIilGy1zSU96UgZ4PQ4nQgxZH4PXY2ddC8K12QR7ekDrImCVK
joVANuN3D+wbT7J+3zFQR2Va6BsilPjxPJPWCktLVO0xX7rncRb3lqR1GBA5sY2m5pbmCn4v2p/p
FMHYD5F6EC+3iwaDdngQQrxHoL51zOFgqvRyWVCc/PrC/KQrigOUNB5NfszKffvWGOfeXciJ4xdl
iE+8VfCICkSdadVe0278E2QqubVCHTyb9pqcHyoGFAKxVHvZMN7IW+ybM3MJf31Ua/rv28eDGjJ3
itatEm8f5C4cAtspzOY490T8mTmOODxtF1m7JDv0CRKYn0+QAaM/hxByDg5bOH42nYh9ovI7YpgL
240fnGn6s0+i8aG3wvsoaMEFFmffcAjcUNHNwpvmqvZrog4CtziCIzJvCsoFEuGuO4W7MPYj/3qp
KCaKgSpcTH7iPvL84bmtr4uKFkI80cNz0XYdAavuh6XPygvDSeSTXYdflzrepwMY+LGIpuvMolhz
moXQ0GrX1tQBfn3BfvJ8K9/zPF7G5IFL683zHRkqnt3Cq49D6G6dJYa7J8hqG4s+2pa9C863v/eM
5lsy/rYT+yd1LZ9Sh1Rw/FMKM/2PT3icWHT3N7I+elMmT4nZi1NsBPgeIO0C3oQNPTbN5QCXBjE8
/ZswCF2UkM7/vE1FW8oFPqBHI/5VMlQFKYuVEvWR1JvbRuSwMFOT6NqxKBk0sz5NqrBu4GQQjmu3
v3lcf9KRD2/AoTeXRoykL//Nr9xesNsSDAUUXc4u+WFoeFX5OanC8CoPNf3K8Aukx+j5h/BQRXX0
m1/xT94yONs8X3iWZwm45D/eA2pKRedHbk024kKImX/hBNtEte0Gbp+9a8zfnjFNoZ+0JalTmpjd
sLs5vMd//E4FQ64H/cd3Drn/ubQlmcJV591NdNoc4g6cazFkYNZq/73hKpPHMPhKrir56tiVjuEU
+HeJ8akAgLIn0gVEbBzDjh+d8K63O/hZCCJDkFbbTkJIy6RjPKqg3VZzQ76X2aZXZCnJp5YuJtQX
ZOdG2XM7D/NWtk1CnJWPY7fN7tsM7YbjlORqeibN3mKKHwvYWfu4ysNTDkzyORXi8+BF7n60J8CI
tImuQ0vviEDwT6k0jsmwtWzTfEdvjgHXmGqkHN2nGB/PBd1fwXUQE4dalsK4c82huV90Hk0/OvcM
bNSP3TenVDrLY/CelfPUL5YOJy+3DViTpo/fS1oQ9+XoGtdjEwx4mQva3CoK/HeJ9OdNGM7nqIfN
CUjhqS0ssC+z43/AH425HQDnprOFuC387ImaTH+BNnK5mWwTjEAPjqrzP9IISq8rwnSvFGlpG0rI
4mmak/dmE5IWD5Pw4Fvd/EdEvS2fu+mTKN2Md4ed7rrFIFzHJJxnnvvyIYnlFzuqli9mat0XKvuj
y2MofraIr2fZxwxKd1+rGRpf1I8ZCX552e9zYAa090ipQAZBC6zLlmYXp828Sawc+0c8wI3OcFwt
ZUWtvs+eOyPp4XKytK6ShKuDqBD5zjFlfEPJHt90ZQlemW6SdZWlKvcSPtkxK2LoO3pS4tl4mVvX
BTi420H7OcilTVLHvaLrEbaZnnudjHnI0P9In5xyq/wwg1jAPl7G18E4x9ew0enrDLEQhQEcQjDh
Rrnxja4817L5OHmEIGCJQcwQjoCi9NyS59k+y2xzAxBruTXKZrkl1scug/p2XcPI3wxwOoGItqSn
svFg2wXu3eukLvptTF3lBjpntHMJT9EAqPTUzgXETrsSjxOYqFMnczQAkIDhQoK4TGlSXfpD/TRz
Bw6RlCH6Ajd4EMAXrbmwngEll+c2oi1jUE02q4rkzsoy3hEZfU94Z3ddEu19ZzX0HftxdwyIDNy5
oRu8D6MUqWfbEmynF3Oq+NfzAvS/xcoxGDmiEpmOd1QTGrhcxqZLIHCBMpUm7hAEn/fElwCZBvd+
QVZkgMwUbHdiesm9KIfkng6mYT9B4t8ts0f3uwcJyTHj4YwkEpSaxitmc5Idq7KS+66wgyfyAEiO
F11O3QqMijctTzOxBpskHIgtN4LlCREIenbLvwf51zzlHzO9UoCfvJh68kKdSh5rmi+PIXrPB68r
iMSy6sd6honXpkAJqsWBlFZq/AtN4luvjR1g6MxRdR1pa2wkGlqQfx11pGR2mitZL/Ig6/Sjk6He
larziNmAUbbg8hJdUN4gAgm3DK81BAZFZDVW8lH3USJXIXMtckMdrO5YD2ZOvLQx3IG8aPf+wmn7
Q+A/DlHh7cxJyaOT8sUIQ7PdZI3VtTHby3mq2kNrn60GzjCj58E9QOj+YziJD0M/nq2lKG690XZu
ypbnpLSJiTSavCPqqNwIr4q+Rl4+b2wRwl8pzfpQhm6+H1r0b0nR5Q9L3t/PavL+yBMSb9uhmi6M
yWg/uNOT60I5cGKxdyqDjuMiGcDJ1OqPPrqs8bJ8ZPx3OkzN0p1aI0w/uB4D7Xq9BzZwn1UY7YaJ
16qjyvbRE6R22409n/ooBoa2JE8kU37kRZJ9LICHZFX6kNhlc6es1HuKQA+Gcf409WN/76j4Opqf
KlFb71Xjl7dQah7DvgkeMUulN0lHLpFeygQEz6LNwIhrDOFIouDRpe/1nkIGe6sXPPh6MncCdEy0
iHPGEOiuSuzm5BR9t1voXDpVIBof/cATu5hkWsbbypkdA5zPpPl5GtH61GXSPvRTZF37In7XINh6
6PTEmug/mEo8HgAOoTYOLt3OhY/UtYDICp46eUj6LnmIi2rnjSaxJvibazXJ0+j5HyanSGmvefwW
7ZRnRMiTpRMk2j+50SM8wbGn8FHijshQ2uMuofCte8OwXL4psNEdVd0xTDE29Z4XnnflGqrau10c
7SadgBKqer5d52D5QT5Ks627GAnxTA7jeROcnwnn762XPfk14sh8cH26xkKbMDfHgqNBj42E6LXz
DM++9LRu0q/95eTPuTw79K+lVXQjZwl41Eqrs6gQILZt4h9HeIt9Ci2VIdr23o6BuDiYOM+1rapz
riGtrQQGthZ2pWBrlIw09ANSCtYJhLEnK/XNo9niVhR+vVchXj8RBJ+WuDt7EdkXSU263PDFCwja
zOhn4wTOPjr6HrPvgRY1eWyS4FwB18ky4aO5hZWQIpVf2vNyamhGbFwR743BPzpO9TVO03dpGoDg
yeZDuMR/GnNzbBBKu8Yo9kUrOArqfcPU7kupTgt+QOI+k6s2ap87EFOB3XxNhitBOU4DZjt14g9i
0N6ZxpyRTtXfU53fFROSFJnalPmDCwCUOqSRiyvVd8/23N0tox5Vrm5J79GlLiNLgUBJQvCBTJ8B
wZ7E4n6x7ego2vg42ZfEC/NaM74VA+J6W31dugkUDqZnIwyotEqCyRvoIJNJpABDodBfwnLYy34h
PgKVP42h5NIql6d+9u5gHS47i3TItFkunDm7Hwp8tTSZANlcTAjnYR5bB6dYjm1s7OfBPqaIJ92M
IUc5/0mL875CyL2bZSO2eSXogcxnh8tGldXltKqCurKZnmHLjVde9ZimNfhGwmgSQe5e3wo8+7C6
dw6k0X2Qm8SFqy+KHGKiDqEyLVl3X/jBO6CcNaDJGZ53Qs0EF43uZJRbMFL8PNVtlvRqvyxjh4mQ
/PgW84bjDYxNGrfxRHbr4h3ccrF2ZjNzQo71sajMG7pKCBRQx8K0d5Jco53fLl8jeJkM/tkXWB4s
coUYVKlJCd40TaMOs1Ff2yluFBQhJRpX585sDGdDPk2yHaxkm9kf7F7dQJKn89nlUU3zrCK2MGmR
kNY3oAALgpKsBiP8QIAJFlSY7/aNa9COKIj7RgxqQ2fxeCUI+afRDdWuVM43o3DMLZRCZ5MSf5QO
y73Z+rSQUUFvAs/bC5uUoLTowhOwBJJeJrgJIInRaMbg+2bJoIW3XMto6C+nKCJU3AmP9Vhe2Vb8
iHeo27iFe0lP4LeCrmSQ9Ju2z/9USfLNaUssHQv5Yz01i40cmkOac4/F0D7hLv1YWxUCA/JZ3XeC
GA0Go0OfqPIRBtuEwXcT28SqqIrYJbjS2yrpzr46YKCtdhgwMyDt4WGxvU+oOKBh1256aDxI+nU/
UOxa3s5KMHvWc3flJAIYtTl9cC3DOMpxvG2qwdnFjHxurHo89yXlElmXF7kdN8cA/7MTmstFW/df
CgrApJrj+25ubocEcFkfR3JX1BXomnEGf6zn2tjcNaHfX2Cuv6Y7RxzHJSTpYXLKcyxp5tLP6Ook
skwJAylIdPYLYr9rUzZ7kkmLXWnSZ6zI6CK2qTmrPmxQGbQ4Z0oAl9t1ZZ849bnqQsKuRnVk7KY+
W0ZDj2Jl1jvTT+uzTfsGyfpY2UdcP9dr9Fkt5uosPcnb08IAmjYKi2RDx3gp1HY99iifioMjky8M
DcTnJJzis0fbfVPELTxymGa8rkJzl5lpe3aRvSLv07KPZlr2Q6xuyjQ92SE8ObixxBeRTUIATb3J
h7489/oipAmDC+hiXUZRjP4cuXI+lbN7jBhsB+c1XuTwCxgE0h+gEXipGg+ek9caYO/701whGxnH
gNBzabfndcK44EG2tg+J391PWNMvms4VSNRyguQzEsNRYaviHLvGc2ME46HVS+sqmuBXcSGT/dLk
57isi/OCJvaspuWjcqksOT3CMjqiqn3vwQ0HMIypPdFXuW7bcmdVS3Hm8IoLskV2ssudi0RR8Edm
du7CJjunes4aoyNRex2y7P6DgnCMVefv9D2AuN1BFNZTkRFGZzYuYQd6Y5L5vCrX2dElQdmx5aku
5vA8p2l0Xuf8aDkZhBQtAayzVsCXJp71KJtalNyN+jmq2unwsmhEfnbmkeoxxbkLSgpaeVijoFwn
53Uyk4J9nspncofzl9WqE2pTeElD4HeVEZNJKhBtjQABYN8bl02dfsa/HewZzFC4ckC2p+Fw46Sg
7CMiyev4qIoGfkdhEiOoKNcsyeOTdY5xsrjjQN1i0NK04Pb2CJRhyYwdQntFvoDBZKqw4vpmdaiN
yuZH/v/YO7PdtrV2yz4RD9g3t6JE9bLl2LGdGyKNw75bJBcX+fQ1qH3q7KoDFAp1X/h/CIl37DgW
ufg1c46JMbnpPREl6dfiG/GZId8KSROEX9XH3O30yIkdmmuiv2ctWKC8EC1ns3vQOnrVsiBbe8Q7
iFU8R+wd/JnNASt/qnYFkUDTNBCtHBgpRtfVOeU//L2PXy6Z3fTnByHDfXwUfTaWCbm60h4fffjk
nc4gYTNmVKHNRDro5Os8Pm6ltcFNsVqudHf0QaA9Pvx4eXz5x6/0ybJD4B/+P//1n7/nn9fHpzZr
gCYhryL854OPT2of3+6/X64FS7eFTQbG7b++N/X45h9/5p/vBLTHu2Mu3j/f0r9/MMUrsFPKfidS
FnrA428tNAduuuIxnRB9+SCiPH71yL7897ePXz0+9t/+HFKOMkKW//b4+ONlemBW/v1cL+lBiKj0
6fEhnMPLThDS2Q81rbIfg/MLcKU/fvvvy5LTSDcLwXFE4/JLzvQRCyf+PL+0TkCPxCHtegx4Uxdv
RdNdpK7ZVzSU7rZdnD4qhhxIbWXE21aR1KGvu0CVz3aIOO6vyg2YiInhrN7E3zyI2o3O4bwvRHrE
NLhsYc1YMHGNHl5Hra6kxIa49kqwkQxnRI+lwm5R3U8IrMxi+ip1pe+XtGJ9uqY1OODK2PZm+i+f
1uUpZdRBn/2t8j6p2NKt4CDfdNXiwfqzMNPbnD2ktn31argJx7wjWEH2qeB5xwCtGyb2JCQsWqQv
3o/Ae3YMPWpU9ytWSUkQPfYNzzTo/uPhrYQlro3gO3PpZnD6smMqFnevB863ekBcVC/dgdbqeZkJ
1QvkvOnBPeIDNfeWMVxKYpxDH2BjSEg3qIoY1iBZVNbEEjhrgq2QkOeInSNho+x+Zd9AZ98zO8Yv
ZZEnGiTPVqNIQ2n+DraDdRT/Cc/PLykNMkwGGg/fGrayt7F5dnQVOVsEhcKCxo5hETMWJmKCCmmg
KQX0bTSNf6ms9lONT6Nev8RFN+1FggGLYWTwDP3/l6xz0mv87k+bjK/a0M3Qwac2zGp1TvIUK0ak
VcLjnV1liaO9xZcidlVHLkdTB+dEoE3IqI2MegJTaX65dWwcUvmWIt8iEJ1yps3ii4Y+5WzMx1k2
qJEs/QJMv90VQQ5dc2yyrd6BBcJBbvB4vuXtn8ZO1K6nBY4MJ0k2ZLEQs5Jh8JD66iJOBOg/jOLl
nDSh0UMv6EXBWMsobpomkkMfL19oHIubZ2ObtoV/riQYxtmR091CeJZV7btWtv3ZA2LDrmOk2sFu
dS0zEOvSJuqlyLB1Vd81voWzw+gDLp9kDRj7arfYpR01Xh4ferP9SXcLE1yYzT7xTPmUuRt9pOSr
Ndby7TgkgLk9sZWsNxGkEyxmVB4NIRkjISOwNdIAYp+Ys1camnmfrcl6OXvZcyzv6JgCKhNqA6QG
Z1e4b9LEo1ZgSNHweUPhy8dKOy4I6sOMWMpj5dbtBbYkT6KqpQ4uGNnG6LsXJomootJPLyfNC9h3
trVyIS4D86F+5XzblS/ClnCLnT/5H8poy5P/q2hG8dTF+zwWebg45m1MmDD0SiPQQm9uuoH6QzoG
/teUTO98llXkOn2wR/sabNPC/jGVhGn3tkt2d0a9j8kMtATlr5G9WwpxaVaPzjZvaJzAyIObTWqo
3F0ZaVrZM/3IAKcAJmWMVRO61Y7PjlmKXcoXCZhzHcex39g6RPMxK/3dTMLTWPrmrTRZCxeEGW4T
aMlh3HAwl/rPVQPWaoJihJ8OfR0T/XL5W7NK1prsU2vav+OkbNAq+Oqo5N195SLXgqQYJU5QcRvx
+WRDmjucP7/TLI5U7ZAfMGTNNs0CQPhTCkjcyoB518g5QdEjjA6yCzonf9si2ObRaceRLdR8EE2z
7PMhIz/RnP5kWTPfOQERwshx3IhOjaesyDss27IIxVK5R41uzkDxfa7o3RO3a86GpACzdPO7rUH7
qfC1HKErO5RAWnCYZXzuxnzaJoQsfxuU9Sd2rk17IytLp+92YL3Hdv68NEYAwJ8428WhNhOAZh53
0WR107FTxhPx7zRxgazYUXp715qRZVIoX7v1BWpwajOaqwfS7LzA3muduPRBW1z/eTE5Gwcr+Bt3
KQUWS4idHkys/iD98sW8Lr00NTIVJ8tDj3WgxwqQ4SDkXGcqxnOPcP5MQ6m2ps/+okpi0pmtGtJU
xUm1VpPm3hHJkdjlMjSzCj2CVuOSTKZd7XnwW2r4LUS9DPEoNqr+aRs5WTJWm7EmT83t917WbgQ/
lLWwItYw9dMIsk6CzJXTWptzBkPBdLD18edcL+nRiyVfi9CzOAAHFcCN4qM7krfaXTuahA70QRbq
3lCeM6toNnWaRW6W9L+nSv42dRVmQIA3NSkZG6Fqgzpx/mpM6zi71n4uZpdZKClsQiPQoSdZhwr2
2TBJO6KX2YxINzfmSM4Fz6CPzEzsKM/q92XIr2nMUiOZqnzPLkfjcsPoUY3NIWHqFaG8EjPoPU5Z
0LZkgdvJJ8NGJ6S4Rbtj1htNkdm4uIE4E3AWCHNfD+bKv+bODPiaFsfjU8ePb06fKFOnqIUkvMEN
lYfkTmGQzN8YeWM+CqKxtp6CxQ9Q1hL84plZCVh/uk0EqlExBP5uqtYeyy/nU1BqJFyO6jntzwMO
+sYc/KeCCjApCZ4VVvs7KwIuOlsWV1X0H0WXZ/uZ4UvUjDJymJrtqJMT7KAI4wQIt6grjGtq04U0
SRZOzVScYaSxMuDQ3iaJvUSTkIBNlbkjVHwkYW7MnkhP2vWWfDGWBP1c3gE5WC0xkvDd3fyJpaN6
kSyQcGQS9uvVdU0chSajxkbA5g/RRaERP8qk+DMZSRvCebeBDhcseErrV1kG5t6eBGcss66DIZZ4
N3hE3LNQOzKXmY/OKIpzLzwgzG18hNSLXdJXvzT0lOduyIMLMAQIZ2gqUWOZLNtUQIoSur8bowCd
5LAuNAhBf+5seth4Np+MYE2yJGspf76D7yIOh/XqIXHguHPa6oQwuso84NwSz1b8IoVFqFuZbEtQ
W89oFOpvaOOLyIfmvDXGTzHG7auT5+NVpdknt1v3OvgjZb2T1psg/mvKvPrIRknAWaupUF9/izKu
2g6uWZws2ahjWjJj6DzQa2oy/pJqd/aJyROB2srO8T6quU9WESBTEo9edW7UE8hygb1hoCdglOTE
eX4wzW7awlVZnix+zBsnt6tjiVsznPlC+0Aro7lLfzjw9UpiOe6tmyY3dqa3QbXVa1aOB0ZQBnK0
8i/YeBlao0giu4JTPjyB3K0v3fSLgUR/LeCPsFFDWpnWwSmvRjt0RgvkeaaOOhG/3F069g1tlOec
ZRZAY+JUEfWw26LsnFcWXyAnliQ0L3USZweLJJhtTJnicOGedPN3hvPamSUY5jIxdnYW0+DGww/T
am6uWTU3x2BcGAP9PjpkEJNHGKkMs1IxL5HWpu4zwRd7e8ZUztL2IIfpxbGd4TbnAg6vaciobWYT
zzxP19jxjmj30r2l68Gl7Khhp/pDmClGXoaXqCqDQ9Wav7xBt45Bbl2VxRjBUhZE91HsiXiU5G5l
I3C1lCbety+VSr6w1jEQ9bxpV+SLuyvraV/qjXskNaqOknIYkfi75PYmpBTF8VwyT1AkpjSRB/p+
wx4lf5KcukZmOPcsc5yNHlfepmpzOzJrJiIaKzCEJvPOzWwr1Kd+zScv4yNSnuOSlua29Aljtjgp
JuFGFqOqrdPA+hSFM2/ceP6edoZztnAsbCoTKXOqqiCqfVGGqs/ab0ZZ7WBfIU5F3bJvXQJhWFRl
0LArzi3G4xDN+nkLMUcZen/kRFJIP1zJ4EOmLz7Zrjqy6t4Jvgw7lkdpMRnuLWczzBlF35S3wJ59
Hi+AF6PE5zGqV7a2M20w8kSrRdXY6Zu1/zwvtMvIXWOWBE72w2TEerT94EcyxfIqnJ2R5ulzojCL
lCN8WRbtFcWFx0SlpbujoxUHHbG2pbr6Ms0nhNM0fnkPCi11xN7Ksj0iTBTnrjrGhcD92XtzNMFK
207Fc5533k10LqQiXb2RxBbnQns3FFsZT9zzuYsjzVK/Z2rFS02syjpcu/h5TIY4cpw9b0x8EPZ7
3JBcgDNa++FOf2Kvdt+N/Hc7V/EucNR8sX3pHwUAIhMJMw/1Ir2mNQ4Yw67fqlr113gojBc5vbaE
AFGcjdo1zf3iVg2cJIzy9wWCk3uVjoyHysy9yvLm+PRyCXxFVuFJT2XbD/eYCubvXArvpmWksEgH
8aproRr1iaUvW8YLsKDExiNO6OKsL72dDJHwFm9D2RjcAv3O2utCyMEhEeRXiWV5bdMhv7CimF+E
vYSwh+k1Hk51x/7ogO3cHy+M7Q6Egn+1jcXyTi/hJgkvC6ndMQMl8+tCzN+V54F8saUO0Cf9MTEm
Zmot2dCkqNI8LeivyxiT4qU0sUUNxI/Vqu+NVQAU98aJ0fDIjn0pCXAp0T6DcPBX2HrLVC4Wz+Bl
RycK0C6S0mXNO8/V62hMod1bab8bCn851wyKd5mpW6SxMfNcg3b03mHd3DkE5q3BpwW6kYklZZcr
/4J3VJ2CBPF21k5fWTd17IwWYnVWQqFDw9pkIGtk2mGrrcADjqmZRAapb5NxLoga/lY7WUgil4Vp
6TITHwvAII2E05IKnDnU73EahIMWJ5fMr5+L1MpIUu7WCegculb7wfKdU8Sus0jlebUl93x+spp5
CNmPAEUsiWCux1yE6cwyyHB+oUXVjk7a+ntlAL1bB76PF01MQdgqfjBtk1X3am52cFKMV8kdf8pl
P+Ii0OVpzvzPOk6+NMybzyQxIJWs2yNiqoaIPmuiZKzb3VJUFXFipIw3wmRz3LnJsYLYGYqqS8gv
GLuD004Z438md/OsmL2m644/Y/fsREMekyQ7UR12mf+x9DDRgQJsFmsSZwDALUuR+gNj7MAlEWS7
VDN+zbZO/TuX02mgJ97nht9tc7e6kyArbpXM1FMcNwQOE44wV5YT1ZxC+3oq9K10Cf4gBOV97jWD
Q7Lsd+SipCFphpRC+eRtWiYST05ChODfzpOA6JsJXZ9bfjYa/lBlq/yTuXobxlxik+0eaaxdTm8M
f1NKLOdgkdmcVtNrZeTiSiLE4lTZfnQHd+Nzjh6xwDAd2BeDzA547F/rNCVLMTAtCEcEzTqD78JD
GMZjXkC7GgBS3iD4V96XP5K/l3YxsHxnfrXdyj6Ow7hmSiFWMBEhE3DEOzoM9B0+OoERwRtSm4Go
NM1NWNcuf1wbFW7DcpzukcBOE4rWvtFI6GzJgRaYQYi5aKM4LwWGBQ/JOl1RMRSIchDhMddaTN79
mCAVMdbbIjN+dvGuhz4W4vQ42EMb7EsQuzBPiC6z5wahQTqGLTrTPQDag6zbFpYTovei3U4+CYF+
u3ftxv476Uf8I5Bc9I0TZ9azZhjAsDrt0OjlrigZXEG5DSs3Hq+i0j5VpX4nJrOQagRPURPsBWbG
No6NNj8t0guurVaIi9EM/hY1VcVCkyVqR8xHbZnZjuf9euvWIeAYEVnqI29MyhTv1A0V571NMKHb
dTzqQTvaQU70AOVUNsMrm2p1GCwc8m5sIrlkJEMtgb6uncKhYZtbNbm/KfL0oxuJdl+Y8dOkoudp
Z1o5RXSaWOZTqxf7IibSOnEiw+jRjmt9vfVqhl+mQzSfFmQmMNPa2scirtiGlKDDnOEP83B971sd
kBPYYLuJJVtZND9Zk7n7ObEYa5GzWVMF7RKTsPfM1c+VQzapssb4pWO4NCv2tSPuhbMmB+DV9fDS
FSmUgSJBDjFq9reh/ulB+CWKhH3fUM3GipBxDuPa12sM1uSQWYcZe2+oZbgWHEbheG5zxugdlWPl
vada4DNebOt9p6dq27WkgVax8iJOwzNvlsLXIOhN9M56krVxwn4H0M3WJ2pZROICk9QGI5QdkkFp
XUgVWY7VVD0H3tBc6poAEdELcfM8ak53UBcO4TVLuwieyow5SMZsLcs7Z6P64ZUKSnCxEr3upf3R
8s18S1pbyPIz2SWDCPaLXiGnUBu/a7ytVnXiNnrLq8GmbJ1IeSeS36utPTbEkvn84KZ2pv13tZiR
p/HaFctw4oQ72bNbYLqZfo6TaYR5Dlu5txjvpTs7JuXa7Cjfksb4lZZDyZaj/tPTtO+JwotDrfmq
4d9fkNj5kefkfyZnHXWR/HPIsdw7/kSSJS7CyPbjX6ZZP8X5Y27LIHs22ZP1Kebfkas60HT3aNSp
E6qA/Qs47T5MhpZwDienkMVaCMaltjlnqy/2vDRZFeVLvOQ8tyXDIl8jWTtr1dUafjDDCHMKkXdv
Os6D8E4FKPXQcHLeHb9jK5pW3Q4DP8hC66fwcj3K9JQQn9YdEPIbOzOT47Gr85EGnaOEOvJex38N
TzR33XZm1BA+eS5tnu/dhDvTC0AFkUq40p6jNsA2kljrg7UKjkU5fQ6lyM7JMN/b2gsT0bWXEmdB
mLsNG8KFfpgYXGRocGuShnogKxkGzYX9OzYY0djFwLtMKk7jkY3uOgr+nQysk+Nrv0qMxDqe1oiR
I8+DNeZSWfzzbAUT2K6JsapiW2wTVo5PwZweLA9JFxPaZGt3sbX3WLYURPMlld8AETSao6+R8JEz
9ouk/anPmn/u1BBgYJ2yo2ffGoYslsaJo2n3xHBgSphQqTSz50YuxbvlxdMJY1+zbxcdKDHrJ2W7
LPStrkVF0nLu20NwfryQ8/OnZbbG7I/oUIYX2ZGdzHPst/YlFdYvakr9dynsuxPr6S2dOz8y0uzq
SahDXSaNHSMhGZEixf082rzBfVzSa7prKmn2ngfNbZlGtSkZguXtuh4bktcBOSsFU5kD8qyOXdGX
p4TArmOtnLtVk1hidhxaCxm2J/5p2yJN5KZE5/F7oFwbhf8el4LifLKKvSrsIqwCTVEHWG+5Vx+q
sf9pNn3x2jIS2rMuQ+Ehre5WjeKVomo+Kh3A10LcU02NNKeDdZSBIElYDWQ6FbRpbdpzIk12KAlJ
Dmcfg30Xz5t0MNMTecVs7lRMb9g5GMz7glZgwYVhJPmpA2hwQTIXrUL2Xa0S/96njQw11erRPAc/
PIRroe4mGMcV3gOsW2NYNsOB0GTrrObE2QT0YkPO+K0Ai8CgYTIiYdHTLI1+DUg3bNkT7quEXQxZ
hcRX0ehe3aDY901Aq4O/nPc4frmVcelGeTASRttxl/etyYQmreNrpauDruzgVFJLHyXoW7zjPXon
s7ylsiT/Oon4PujLtfxlbrwavc2c3gIsgykZCpGZGOW+Yk/JCkr1x6W1aZW1aw58M4RNl2/hxrbH
oR6myMfitfUJdccOIhlpuh8l98pzZcyCUiE91iionqpWu1WzIN7ALfpbkCSgD9q0vE7cl6mljJND
wHPYqRgQAlq4tLilgz2GfelklyJueXskdHVRl5xWtU5a6Hrw+5Ju0tNgUDaDCSs9VbdsplTUu/a5
SfIny2TouwAhLrVcnnkzwVxxXe6SttUPbTGSUs6UR3TC/Ra7LCdSYX5ramqUeEJ8JAs2QzIzftV5
Wz9nXr+TTWd/+gxayB0FPT7j79jVjwBmeRjk19AO9mtn6cOznw+vNVnkiIEUiDQrKb87ZfrVuK78
asjNdp052CwCPayj0Qpny3yRmmsde1MVV9+094Svt588Bms0iGYOuatJT6MlmI6Ps3dLCzQlcdJU
oZIjObodme+s0uPMfO2z4CWtFi4ine58biyy2CQOQZSc1m0QPD/ifHCeZLvIMAVE0DDKe+rWlxlo
L25ZoZ5tNZnMB3T7bUE1vkmn7/jkgrXHBasxlc9za6lDr9q/VVt0oZ+TM0zTj6DIntXzFBjJTejk
J6cNCbF0voxuvLPDnHPrY2ZgfE8moKmTRaglo7eltXaOXS8yTAB425aWul+gpc0patHBNTAUBpo6
c9Lw8SbFD8MxnnAna3u4KWSgC0RuHPc/wKQ7VOTNcMyaKdkOmSh2i1m4OKhSYHV4nb4V1fK35frO
fFm/2sFoHTr66E3BvbzoUn+aFMdP7hFnqC8T/sesaK6VWIUttj+uUQjxuRItW5Ylu2BoLG6mcUkE
y+1msCoEJMF9KJPmaXIbcSokVx2Oof7su6SCS7vub+DOjnrXfLOcNdgdZ87RF4KCZiB02qPiMoLE
eoOC/sKwfzhJQt9tLALkxCbxNzTC3+3JB+xYdMW5I7rwbvbc8I1FBLVnkc03M827Qu5m+Gdi0FWp
WV3Y0dJjtfJQBcYcjflg3hv1MAU7224s3Qthx/1t1PWrwZmx7cfG3JXrU0QrGd26SYbyDm3TxALL
KZeGueA4vCRao9+D9NS7e8xW5e+C8VToKr1/7uVzM5TlpcRcQONZGB8IEzFwGwKBOWuGd/pFOV3j
1vY/rXxo2P7wUDQY/1AdemyXYM8xsxx/1ipHuui29qky+h90BPrZFDwTgszakbN386a5OQ/oyXlX
OJyKUqbPkyJ8y6fWs0FjXh4vPgsqkBvjPef5/YwN4m5Y2YZ4M+dk5z0qotzIznImJGPo8Bv1zkRK
YjJx1fKSDPTb2jJNh3Ic91IWxhEgf/4SI4xz9W7ncS5CAJRkTjLAOMxuMjGSqU6Thi2wDazku8gY
uyZVH19412scjB0DaLuof5Tk17FU9bJ7VY/mvmc7+p3dNjK9O5M91y6ezArBXTWcWt9rv1fj2j1D
FxDyoGEbutqJ/haz0PzbWB2PQM95dkcmfbLX+aqxb93YCt0LeI0kk8XzboYStW3G6kacQkb9RIve
FK1+1Zn1r5TGbwMCZX6udfaedox3Oh+/2DSLyF6T3p3ECB2KUFnJ9toWJUGJqDLZQwUcwjmpfqJy
f/qJS2ixK7+ZWvIkUgS3Y1Grfez2NG0xf42wy7sz+/6ZPX3DJnjKmZOU8aEuAf9Ie5b3CXfJhO/g
wxUMPosiuxu4DVmUmO6GexKXR3zE/Re5ven+GfEpuPGuaJhNPV5yx/BudmLrV2hM22SrsQ/6KO1O
nN2SC94oav1jEOA7ZZX6Z2tC3jcCft6XmqyubZaj3Xac8S3l4mbYW3xHTJXvGR/SUi2Jd2z7BFLi
FLS/ZlZEc2bolzQHfdD6gXMyrQXYYQMj0upZ1VuV9dtHKvTWM8KhGnC60PPgYeqkmb+QctqctSH+
UoyDXrI4X6K2RqgQPOZVNRrTuk0tdjeMr1zRVxd//ut5mlJby0LZCVTGCCHcjftuWF0HWW69OctE
brwpLQKipPXWGfp//tZted5Bi5vJI5XjQW+QhZe1qo7zNGMWqJIf82hlb2X7ErRB812acfIyWROa
izy/BxPxCYAP9m0avzLVmS+9FaTI8wLvXtRx+t147CJG1Z5WanaA7/M1LZfLEDge45Rifi0aJm2Y
zM6iRIRBm2OdgX7TYgSi+1hiVliYCwCdkzuzF4KZQ4CaDbDAGEQFQfRg771zvcrLF0eofV9NPv6S
sr45Mz7I2mKTOyM130nAghHbXRSVTt/czKb6y6jB33dkxu4Dc7KOVOTcEhQbG1Wx4I9njWOGSjfU
B7VEY0AvS209X10K/rBtJkl9pxkHkoOHJ7nQ8rZFYn6f2T3AjR5f+Mb+zkIE2wV5yG4s0ulQI0Pb
iKGIL8i+hx1bTRassXCfChTFfgFYfIzPMqHgrfrxL28nA8Kk77mQRisi0GJ9FBvWM52u/UxbOWL5
cc6V5qjdoBqAt++zUxWvXaKJV+q3ZANoNN07LfXRVNNjT8uw3BzFoGyYvffR0sc3JLa0uF4131nt
GDeyYLZj4eVXLBwOG8j5h3AH4/p40aTBsgcPJPMLPsaa7CC6QO79bDnzXpUn1HrGS+ycsnEs7m0f
W+e4UpxpBm2N61mvi/FtCDTz3fhd9uPNV0HyPdXM5AmiyLtyg3ZbOl6Dvy2dnh75pJW/XHDAxsEJ
5A2A0oW5QVTPazoDxlfWxLUe9Z3oH0SDs14QqpFb/RCSNWs+j3b5Mw/QXqq8td7RSaWI7L4Nko4k
dw3iEy0prmlfP3m21J5oGBABpeRoNksuzkainfqWdx5oyru7GOPBlh4IRU9+0lkYR4xj1pmRXXJQ
yqiiQOGZEeVS7wJ0oAxOCttVtKqptzOTuCN6wIxxm4nvKVPxkGX3z9I207dlfHaHlKjZ2Jl2Sz9+
yXZ4mVvD3yq7ma6QKk6ysRzgcclbEnT6eawG0pNnbdnynPD3k2nLfwyX/z/C8f8S4bgaHTG3/p8z
HPdf6A3+dxL4f37Ov0RTn4TuAFabifiDNMf/QoH7zn+4gPk4R9h6rEhK/tP/ZJrC6uv/MzVc/w/I
RVBNHUhvcHrM/yeEKbwKfKr/i9Xcxr/q8j9Hxzlrw1H7b1TAwOQSiRu/PDAv+2ryrkJ3BNi7+wsd
klBkE4ZZULxlVXfREcDPqxLeXzXx5WJc58cWq5S7BAAdjTAK+nLV0vumnhwmLW/DKl6DtgNzY6za
+34y7v6o3XBlrqMS7oAWob6Y9XaLO/9rQcKvu1pwzi2ZRWXKHrzJbaRhKP77VftvrC4AtfoBBMYA
a3UIlKtXYFpdA8vqH7AwElTmx4StYFj9BX3OgeA2znOrofbHY0OxZfVXDTxOJFaHAp8pkeMBnp6A
9+DlJYCjMP8wUUjgK1s4Rg6pnmENIcy6buwfxuqFcFdXBDvVaM71n3aZPsclApR+NVBgpJhXR0Wx
eitaTBaSsVdWAET2jHoHZg3Oq+cYbOYY8OZp+o066N7FULv9oME7iJEDZCEjWJwd+urxGFa3B/v3
he8SA8jqBHHat3F1hizFuVmdIjaWkWr1jiyri6Rc/STMie0wSMZpi4DsrqFcsTGf5JhQoCvvC/J/
TR4lGSaVaXWrpKtvxcLAwv9N7CyFyyR86dCWG8uWn9WzjvHFXx0wSC5P7uqJAewgd2L1yUyrY6Zj
Fz4KFGWem6KeRh2GnVZt0Dj+YQ9CDriGAiHeDtqp0VGpYMtxsOcE2HTAqb3Xic/14ELocX4XHmNO
bWifUFJtQV0/exh+Yow/hP2FhIHwkFg9Qfi7Bf29y55rvC+rbyiv/JdpsD81gn5t0ewt+2IO458W
WR97DBg7+QWfIBJ/DEluTyC1hUWpYjtlr54lDA2beBZ7DdUmmSuR76U2l0LxYmJ3wju0t+kMZYe9
xsIQ1WCMGmo73yiFJAPBQHKegnkH7ivYDqujysdaJVePlYvZyllNMfr823K+5hENvUr1YAemYGNQ
YSIx46deFvhAPAOnV2u3YOi5ZeKpvIJhXBPGYqLBa4Z6veOSPt/ML3maV1HWx+l11POjXcwj/Eao
7EV34GCp7gBXBlMNoC/Vq5KMcrV8Dq2ekTlDmvjoBPHHMiDq8WfcMAqhb4dAz881++yb6iqlhThY
g+yT9wmQIIQ5VoIYlpWihjsbv5sGnHfDm9mB8tgTXx7s9JHLd477194f02OadvO2HqcfYMfjpN4V
Q+eHeceUNXWba1/oP8htD45sxt5yZRmbzHOZVzEJm5blkmvZpWm4dhVjfVguy2cqUfOlUlzqwZ6j
Plahq01zOGD+bgpEkJhbCoR+4yGO8VvFnFLR6PV36Wf6wfijzSABhiJxcCApFytLJ3E2svuGUnWu
h/Uf3apnv84nPMJSEsfZHRJm0wfN9YGspcF+Mgxtq4+9H5rplIR20bUhFdbyyjCSyyj9lSH2Y4vZ
fVOzXzzBKWLsF5Qn4TktFZPs+G84C3J2eyzCtA21fhe53kcBbvOGWX1bsjOl9XYuwkl+90OBhbQx
vyNHckl55webjh36uQSDCncFlEibjaKPSDGqWPXNVYOsXnYTSjq/2Sqz/SxHz4lszR7PJbsu0Zjh
on7bS5W9OqrYApHC2DvJCukEbbCt3G4HEW6VZHuXSYPaheKaf89q0NSKs+adZYcrvFrQDgix6wwX
s7gMrvkgPT7bxM+37uqY8IRszBkNFu53rBTetuKgkeuerzeLSA2peGkS45ggTNvpbdnTArklWms4
7x0qUlQzHWnzxqFP6jekLHFEL723XNWcwXcd7TT7wQMUI9USv2RTtQGwpe7QJrfpYgXMtJS4THaP
t2RBzqstdfV9qFkl6eqaYw59MnweKH4Q/65yjb9fFFvMGymjil9ajqZQ9kxWXUc4oW8Yb2aff6+w
qUV9nZ2po1GekQ64D/Sp3FX/g70zWW4c27Lsr5S9OZ6hbwY5AQi2YiNS/QQmuST0fY+vz3UZUfXS
3iCzal4WZgiK7i5RIHhxzzl7ry1XZ5vLQAUIB91DpCAZytaIh3kVDYXqtwY8LHXucdiE2AOCoKPp
K1duHL1LsAkvM2aSaJb1NUb13qXvlMO6n94jqy8h04Uvw9ztRye2XFQOM85bO/IMxY5XnSpdjaVN
mJrKqMfqK7a73nPMdnzTyS86oWm4DqVR7KeOl6pEAYNla4xWii1cim28PJeSfLFxMh3wwiK1nep8
UznLqkyWiBbXML1FlXLkhtZStGnkAVaXolwyn1mGgskkaA8mBUYrdEnpwrCcxld7jsqdSiQCK2kK
Xg+Td5YYn73ax1icqLK1rnk30LaLkkSGKMv7V8zjQx+20Rkl5EkNq8XvDPqOrVF+ca8xXxdLf57V
p6wbJpKk48IvVOc2FEg0yYF4TZfsz6Cx20fPa624lraLvaxN3FboeeCm58amka3vtmzwZJrmWxKp
+N2q5DRitdkz3+iWYRNp0CVmHTJ72OpeWc3LoRJ5ANJwhXXLtCpzznZUDSvNmRLS7Zko2NyMs7xP
T3Qdj4yfHLb+OpHsERoS0clE6SM9yXyg2cJ374llpUSByMUGpQqEJ3vWOLH4anGlUppikyahBOaR
lWqoRSu0tEZVOKvcbGjMJkRIpN1uTtCgTM24MUtpE3BV7ZqFe+AgZfHJBB9YD82uXoRwgtuJCmb7
MMUBu5P3+7w7Lat32cn6kyoOs1x/2nQHFDTQMARo6qU4n/nQVgjLPFNvImznkuLJsDUYXVTobsqc
M+Ook7dUObHxSvKRSgMLiVmK+xKIg8nuTa9yrNTX0qihXjJ9CAOslrAsN/wO0WvYvPTRb9t9zORL
IopvKc2t+im0VAAf+BojjQlTA8KhLIXhNlJCv0mXFtR51m0rM0zPer4hlxkpTRGykZs08CNsRWSZ
NuMAmSSfJ2mPGO8IZIrYZqtrDmlpfUYhAxIlEu9xmlWHGjt5kx2CEO+BriK0UkMuTUuuFN+ssh+2
Q+SshTXjktSGIdFwMpZE4aa5qK+NWgx+pxnEhklSv+46Pio6UJkGUH9XGTtUK3vg/MOvSiqLYm2H
toje9HxSNmYe6y6cJPZYpYnoJBhwfxnD5LOvDLaxzj5bDcZq3atVs0qL9k9ia+FWqwzSohALofTZ
xuhA6t4Yj9l4shVzPiDBsx/FJUPnzAAqfB1rxu31kjYryUTnbmJy8RHz7YEFcp/qY3PvqA035iG7
9ppJ0BW72zVsweNksdUnOnszViYUSAXSy5yWKGFsa13NRXFpimSV2u0j07D2kqtNeRapWRS5xhZt
1pOt9U+kYoW4ICoGu0pde3pkTVslE0I7J1ncMuscn5GrhozI7DamiWi97U2LS6D6QuGRHqjmmVvG
/DVsPrKvR6lfkTpwdsyPPOoswmvUbGvl4P+jdnpDE/Iw5+q7IcTa3RgVXjKkuHRQeNtyaOPS5iY9
9Ivi2UGh+1XFrYCZ3V6xp3OZw+ccZuuD9qynVHm6WZbkHHbZalCYYRtNr3lOsZvYukh54hdMPdJi
+IRSvJPI2fT6OTiCRv5BI7it65dacb4sovWsot/0TIrS0f4KxvIn6nDAx++O3Z/nGNrmQLnx0jgG
jtbPITZ2EmOqKdR2seFAfu7PkqzvgsD0hqA7T9O4bSJ5FVpIYrpUOmpsInoCEWyaAc3crml4bLrY
9mqp3UhLs+6kbtOZy4sxta5UJupKRpKFotmBx71sdc24ai0iGduyvox+Wdlh9zC1FfiIFc6TIVpX
avVo5+YTd1qSXvAqsfHGmtO+wuJcN33U4aoPDsJ5hLbS4oxjFS165VitKqN+EX9JpSsJfJXINOKs
k/Fa68GDnRvxqtCVW6k0h1ZFhhkTNACJkjut5hyyGd7PbO+5sn97w/HDMMb4wQBc9NPQg3iD3K+r
LCaNRl/bTXXryvB1bB5Dh0FOnT914cVg2o8MDOd6eKg1/cfUL62mAavgB9Zau1UG6g4HIAh/bgwM
DfFBv9Q6lBl+LgW1myrA3Szu8dKMd0C/NTP4z0Ep1qMUqT6QD4RRY5W7lha4kh34+YjtBw23+IAw
NM2FQmplzvHBimMCARn/R2HhzVW8hcuzovTYoR7okGLSsVx0Z2OguVrU+JjrbfcHFEpsoy8pUudl
QN7eFcr71LZvY9MiUF9PSv2JgPVZwuafXq1AUU+VVK1nY/ojOfNusT90y3oNoohmcf5EvM8V8cZH
q08nid11nC8M36uNPkXbqi2/tFm+DKpK65cNC6YA24zgsYOxKyb7CbuFtpFC9Q3r8tGctW2i9Lt8
uOWd8JJVZzb0vo0Bj9C52asUyzeK7MkYsm10rhpurkuAHCfXZixreMelYkdFlnmhxHg5KbG24mji
05B0a/SPkppf2oArpVLZHsoVxYNl1G47Oed8b7CntEp68FR6B50IPQ/tgTFKrnQdKvGBVC91L4Aa
sguFh6SeFNDJ4lcKieh1eKWVy8nophvQ5Cd7yR+sNt6bab9mPrU2euM0Fp1oC59l6B6NauWMzqVt
Z9en2qpd4koJZY9hdhgPtAZeB8zJ4DuYUhqofnVtn7fxe5/Kj0nhWrPQipgd6dL61ZT6N4KSDixC
3jC0PwAGD7pUHB0z9pJlOvGbPoiY8okwRlnJP2ZLO0mzfTL0+iednholv9QoCvDE7MPluZPbTUPj
nf2dq9s2rj70nJpycczwWbLaXWwlKyd39mXPlYZAnr3bOslBbSG725BDf2kmexsy8Q+L1PYCfX4f
ouS+ZBbY3tqsfW8l+Wra0acMuzjItwCH/uC98GVTu+XYf+ex/JKRKM5Sv2qG9glbZJRmZwd9nGwF
LqNDr8vzna3HjyUBWBSMTAraX+BKj2YffMi169jTh9XVLyEL3JKaftmZT01mfncRDpRFtZ+HXH9G
mv/tdNIXapp9QZJiGcir0nEeErTa5oicLt/ICahZcbFghXgvE7x6Npu3SEduzDQpj97ALxUtDjYN
QGIz6DvS4o8khR6qYZS8aQShsBh87Oec3GfNDhF1/aojHzmrll+Lif5UaogdsKChKm9dZz/nqeG3
knOa2EwUlfE2EsTImuaF1XDqU82vsvdeSj4L3pPASW99Gfn4th9mvYRH4RSbnqQxSaZGN/obCwZx
X5KykqrJdyoCoM3pYqbIBvNo02r1VibiNKGw0AjLQn1zS5Jol+jKJlTnY29wadMTNvrLRM8fL24F
Wt9KKIlU4OhZvLWG2odERQ9Bag+S/mGdaDSeifRSPZpjWNjiEV4KwP8ax1yVwbhK++i7QftbD9Am
sLNRtuugSCbDRVh1qLNhq9hYKXSyuWpW1xyltmc4xLxJ03eeJS8VaLVNCFkUSSFqY3TIM+x9t06l
p4bbphvk1XFu1H0ta+tSsV6Wiqt6rtCqxvKaMB8sbuapcx6rpH5MDQYbbVW8I05bW0lD0bZcFp1s
OYzh4yxfR4emk1avY7N5dabysdagNhhJQWWqw+zK8CojxyPlizlqKG3pyJE8MLJw0J2QE1qEUzXC
le/aD6U0H8E9L2APizg7512+MyV5o3TjuRCdfCP3cDj7SkppNNUrI33Wx/KZTNvDbA0PvZasZoYH
SVu8OfPylOTKTa+w69TzsVokgjiRvbsaNic3TyiJSoOxKEQ5sdGrg2VTUgbq5rZjMTGTYKUyzqSd
g7PJ01Troc67t0iD+460a9KvhjZeGqt4i/KzFBeHROeOS/UnQxmYR2TuqHN67U0BtglmDzVdytbA
XNcGAIWoecPJ81S5EfSNkDVimKwjrccTRnM+9mX70rE9b+L2wzbDIxtgdlpjivwQ0p/5aDRB54vv
VcjzQ0SXopjNyeti6VE1V7lVfkPJ8xPtfuHjhdqyceJdYWQ7GvqPTEUbBv1vq1okm2urdCl91Zlf
U2V8HPjtem4USnGY1MG35fonTImamVW4osby2tQFwtbFz5aALc5wMU2L8yZV+EJARyVR6FnT9CDe
r7ov3wdzeHHU7iNvsxMukg1e9E1f4siprmrFhB6tkMr9uDkW83emh79xkrqdnH0GlhKjisFU6mg9
HmpKYX1J4lWA+kPsEZk3ayvC4UiqoIoydaI6Oi04h5J1K8bgUVG7PTwXC5ZPvbDDKm9dc1sCptez
4mYS/j4LaY86kURIPP1WidctnWxc5Ui7DSDo6wLGMgCqmkuA7uZSr2moCM19fwyUUfadYjRWFOi3
RP9AK3CmcmXDlJHxbM2P2bKznOKGHo3laljemkHDTVZWGyQQvmEWZ1ky3xm0p+7UDatZy7/TdiY1
+ScEnMcC/pINwLm0TFK5ZLPNqGHPmxT6pnUPtE5KGKMG9BV6G2NjQ1WP6d9Z6SZ2YdxySjeUl7Id
jiXXMoHpFOjpxNg5Huy9jqpBymP5SNeZXV05+2Ntbq2F7naJJ6NM2B+BCv3NuuIufdu2DiTWXiIh
YGH9NBV2RkbRrolidC4dMCsaICx17YJLtKaEB70bEqZt4Kzv5yJkVZt3VAAuObqdY1E5dzbDhPY2
lWrjo96OfKMNt72JZamNwicqgq8l0klobJNm1w+0zEM8GVbDVFazESCqEUR+jK1PielcAqVWN6Ou
XcxRP7dNiSdMk15qh4z4NgyfFgnxUlC8BAaAZKMD/a9NvbSKulrfJhVEwgyUiHsPK8sKB9qoAIAg
tzUVoCDp2KJayPCCM0QFfAh0oAAVyH2r0c03Q9LY/lDqYSuL3KAJJV+vr4Yk96jgk26l9gORlwjD
81DOvKalnrJV3NIw9RFM2s6mrlvOUDyvabN3JzeoLGflRPUOjKb2XGZ/GDJ8NuNJ7wFG6dZzU5Ey
XMT2trB4CzH+yCpKOXSmVMiYkAzzwbEMdkJihsMQkb+LN5amgYhcRIkSlslnVOV8gvN+ZyhAGTqr
AjwOXNFL8nqnZTXpKJLsQ/mbH4hYsng3eiCRLRqjIAk+jJHtaRgjvJPaBgyORc05cSlpKRKu0hwQ
TQ7QJYwpJGfIzA9Gmd6yPvtJBmKGMqddOyYvj4kyNzXzEjXTb27b3O5ekflRAZSLl2nPUqK/lBEW
JSA4t1ZcyU3DWKSzBTdUwdCcwZ3DH9e5U2jS3CgwWTaowlMutgaJrits93kfrahUcaMJTSwOLO2J
fI6XCEG7fgFhfLCq4lwVtp8qXLLGAKOjDcZ31NPfi74x7XxL7B8UHSmY2f3j889+4BKhE07cXnE4
g0ZYYjEoXqoRbJNkzLte1UEc1V/c4o4ydCVPkalw9WYkxrXFu6HgC9D+KKgP9AuBg1+52q4INqrR
p7IwwRFCyN9eqa+R6XdIZSzROqygYsAsQ82nfQtvFedHEAVBDsZsEnDXQ74rcmslR9JGJ+eMkTeS
7RRpl7qbGDogcN6Mk/WE8Ow9aMHaEz6/VOlON40dmunngMAkRN3gjR2k7lwxp9HuFZeB4VYFHxSM
0zdllUjKwpGfYtMo0ROMGYBKOS3eFWfY2cu4GmXlOibxtzzmHnzRW5hoX2ozHxOIFyvgI3/kydim
9viixRQlluXTHXqWR+4+TvNHKl+1QY92AXfetjNbT+eTTEsa+CYNuzVXYwTdi18WOynVRZ0me4O7
YhKQLZSo0pcVyvs2qa7kLno0QdxomE4MuV5NuoXuYk4/UdQ8xnT9RvvKDGVVy8FalhqAFEtzC6fs
Sc37swJDRE6ix7LPDkYXVA9jJ+/oMA9UiXAF6FcXTPc7r5LMPZZZRiFms6M5/W12wTadQjRZ8Exj
lEnO2PFJUI/1kH2G7O+JkjIex3TcTAMCa3nkmym7yQS4YqbvRtC9ybJx7iSid6M8u2GjTs3key5+
woSGRsG+Ue9op1vGwcqVo+SYvqpJLrKf0AUhfmrIBeIXmbcIej8xLU8uWav4/ON+VclJ5pF5dmtB
EqMb/kRPy8ooL+xjQBqTFykuzmM44gVG0HhwZAUlSlX9YH3Yz8wUm0U96WX0GHfWuzM4zwGidJK6
MGGUMbCZkc1I0/oYRS62pDcuEfQvYc1IEXJm/YxG+ZxYg+05TbQ1FwLT+6n8yYp6p0zFBaOAHysd
U1lSda1OwaruICGWUFzT7YUUG8gWnh1xgDIw/vXo/qUkvvy35/7ty3/7Z/d/8df3i9tNOmuMnnJh
LDFvcVIqIGk4hU0N2jxQ8mIP36LYF8wKGDEv1yLBNaNnAKhUcbg/+tfh/+K5ieFJ5ga0RawxTiHr
heV+jhZzhSyAEPmiqPY2Opy/DvcvScHpdtby3Mj90ME0U8s9hl++AfRMgI4RwZ6worMFxapGXSJe
rj6hnvHvD6vcIgHl/nDplHOg29M6sGMWZSef8v39gIX0fz9qgaiaAY6zzCE9tKp3ttHzeu8v86+H
qfgp96+ruRMNO2yUFWBdtnDNfgLcALdj/Ptwf+7+5f0PLDsceN//zx+34pGVQY3gfjF6UNxKmZ4l
T1akLk9Dx0QzrvZM0Kp9p8PPw8uDwiCN6j3j1Hp/f/Svw/25HGrWzum/7Gq4BNL4nZEEvDMbyCCB
nT7YIe04hLBfC+ObE76LmQ0AWqx4RIGqb1OYnm5O8y1DIznYLb0qdfxJO3ukSuUATwlafwm6Tpnn
leMAg1lYJjUDWWw+QfRKUyXYhXZxHuJq3jf6DHJAZnGdh1PaTKA7DGvyEO6+T0aFR4CbINUyEDvj
VR7mbD9QBGDzKE9IslA/t8PsLyVy/hDsSJb+yla91yZb3zv9OCOhWq52MqZ7VQ+6Q1SSrznXX00S
1duhCFJqazdpx+LU1lV/6vTaYUU1D0wZStwzll8aw86qhwBbtsKPUdHVSylvZpkDGQqZXLIntbhV
2VJ7KmesoDk6Qx32804a5UdtVNrTYDRHpUQ1suA/r1Skv+zD3Wdkx9lRRiUdFp12GlRNO8ES4NOv
TSSGm+dFq36tPI19/kl/wka2ygv92MSxKZzsl7ib7J2laMFDqgbsgDCfSdOHgtTQsyv1p1W7/FiU
7N8hPh37iC0L/0/sKaBbMHNWU4f2b9SwUjvt5zg1eGO1sjhL7VKcl/iX4AAD2fGC8JruYjLIqd+Z
vCvw4djiyh0e6zQvTpFl5SdZemK6NB2NJWxWUZUxUqHdVhAxux4U7PzU59YRyTpp1jrve1xc1bC2
aGXV84O5JTDoV6NFsDBic83aIXBRXULsA+RMzdyY2KrmywofJltGlX6/UlFuRvl8wgjuzoVDbpB4
JcyeJKZzbG8UGalwYNn95q7ILqGTe06VN9yJnAwWpvrG/U7e0qZ7YgPiy+JNZKKE0oSBSs5Mjr8V
FVxZaW1q/v25v/74/icoKfHC9yUn5rDE26LSMviL+avm2N+9uTyUuNhcEgFucHNooTUnyGv7RAqe
pwn23PRp1tqP3CdPcx4eU7ItqKMP46Q8xV2Yu52uvOCqrl3JqT4sFQKHstCVrZfruAz9Ic+0lS7J
5CSzU1RMcOcMYLaS5dV1tq+0+KEt2OclNeZqqJWxBmbTwjYTy4PhldbwqpfqdiAvB7KjWuGhwyUc
IZA1A/apqGSvdZhNHplculfYpITryvDkcK+SJvtxBBFMs2G+1EQ+0NDaU94CYcAibHfGyxiMR3tO
30dJZ5tK4Smb7UXJkc4ozT7bMtpmWzI5fmDALRmTFoWeVp1z69gxRgXLOTiwY5o0vsHdWkESYJdv
EaQI77gDeVD9GWs2YVYuf/QVRh4rd/wRbeJKUg420U1kwmu/BrWdWyuEMhrhdA1iVv55Kun0ha2H
wWCnmJcA1SjBlvFaUsvpMKaL7U358Nab2lVfrosAe0RNeOklNXtIHDQbGaAdVU3dakBnHMc4XKWT
DPOChRAD1UIGWD1Ir0HF5FWNCma7abltjOUzAD9F4dpcSbwlUvVqGCdW/CenI4sdt9XzjBFLmrWH
ulaQThvmo61Eu6qDx6lcwMTNNMmZWZR291Gg+EhLc17PFqVfP/0UVensUMdKF2kCSlr1jNRkVT0o
iEKJed8uELpWBnUeGpDkvCyyjv2Y05DNKLDVBzlhR9mqu55B2FQovdt24ETLovIUQjJcjSJHi8lD
0kpEsBW83Sgej2V4sNjFreJWBsWVp+j1J5w4Wl7/wM/4stBmuj2zShlTzaZJnBt+nmkbGSpe0cJQ
DnX4OUSK+tobNFyMdp9Dpt/F/aStsGO9KtKpZn9WlShQ9Kb+zmqFZXrYl1X0qxCm5VoybuUmuzhs
zgZ1oDIO0YpJsYKRC9xMSQEtRamXNdyBo3bZi61kq8mH2WBkp1oxnvoGpXdDyDIW4vYzsTs69SjF
3cCgLCNvyg2/7dYsDmBzkKpR/LihqZXniXaCq8721jKh51HtFtemrZ5RTH0NevKT9N8E0BnrQZ2D
lbmEW9Zd/ZJzsmCPuCpE7/VExc88YHqGuzSvMme26J113fqTyLx+XdNe7kwdK2ntECfXTWclmnq/
Nhk+1gG6wFTkFBifEak1a4OKkrf7XCGvfg8M5aeOlrMZ5yqghcb2k6n1Cib0bhM5sr+MMp/tjl6h
qbJtpukRzVXIRLOXcEIE+irSKkJJI73n9bTTioAi2zXD+pFw29SXVKyvuI1Uv7Fm35HI1xpAVUvZ
8iQtCXgTLH1Q8k5G2cWbUFZukcGeWQWW4aHtGTwL1ACGM/ZvWfEzSenotslMOczKRkvXPCYGEp0S
J4etYzOoUL45ANmNttGZnaH9MiLbt9Tmo4fjuTGr5pG2rLPVbOUcM5RqjOiaCainxqSCoM7wysx6
S2fIPoUWBum2q+RdQloF1Lk+3zpAMnzbgBhXZni82mnca1r/a9bLS04EMN/b3BMO/9AHc/KS9edI
b7/DaXiq0R6wUQODN8qB3wTypk+CC10W8E1hTfcZHxirjU7MIJCxIFS+Gmka3VwR1UJt/pR0gF02
paM/CRIpRFJZoEkHASlNoZXirOdXgF+qF7rtxp0wDWe0JwTkNBa407rYpfxmXtPhIZoFElUKf4oW
RCprngY8DF9ozH13nQqUahoBVY1s2T6Sv7BSBHBVFujVUkBYCV6dGRUDZpWtFo+bgLV2AttqCYAr
hDG2MPA+aLmSn3Ci+5JtDAF9lQX+tYYDi2tH2usCDduizl8Nd15sLtCxloDIpoIymwqw7Fi+knFG
Ou79GXFYBIZWjZ40gaUtZAC1sDWyg9nU3KrCCoBtD8n2ry/RnGwaHcwtwA99TZHNcFFs/oDiTgKK
e39k0kTeYmXwZ0HRje8U3fvDpaHhnAvIriZouwvY3fvz9wNYHxInoPPyVbeV4fUmAtzbCoRvJB7F
UH1Ngfed6afyESx2skD/VgICHAsccHEnA3cmkGDVAhesCnCwJRDCFizhWUCFI4EXZnE/RAI4zBv0
UAkOMRxwYMQCSxzBJ74/lQpkMcqSwqs7wTEeW5DGNWxjHDnO1oZ2rAr28f0wCBTyVAFFtqAjY4Mj
1q1BtB8IdPIoIMoZbZBVJsDK4QDGEdJyyDuOHhD4si0wzEBKRkJdQDNjXikPaEvgcwtwM3SDLyUE
11jAdO5hO/cC8lwJ3LMuwM+pQEAjd5RXvcBC5wIQbcgo8WIBjdYEPprwnz+UrcU6R0V6GClPwMQw
uEgaETAKgJr+NuMpAaWmt1AdOjjV2VipG+XOrsYVWR+GO9BanGUca1CtBe66hHvdCQB2L3AphYF3
UBF4bOtOyr4/aUHP5pKiCR4D1Ma63Pi2gGxb0LZTgd3W7z8wpuMGkLsUaO5BnIRwYmDQw+2uBcC7
geR9f+2JgHvfHxGKYK16gf5uYYDj044fm4FPmtL8UQUm3GHmmwlweAlBvBMocRmmeKQDF68FZlxa
+nOX8wJinFMqI/gVlvuHqmhtF3cknFp45bUAl7d3hHnIdm6Gas6JXmP8zo6MtauVDfgcnVAoAUK3
bLpJ5hSulCAUmHwogyFz+LiR47X+qF+Dkb3e7NTQOM0PDdZ6IqDrktyuCbDEPyiA7KpAs1sw2u8a
//9vh/if7BA61dV/Z4fYfX9G5T/+10/Rgf/Zff/HP5S//sXfZghFUf4p6xr/KTpjJlME2Y4/bfcf
/4CsYv2Tek8xdNUh1g1Xwt9WCN35J/IxEs5snAvcCkVG5t/WCF35p+MYjimrmmHgC5O1/xdvhKWo
IsPrv3gjuCcQEsnrcgj40hXN/reURkr0ujeswDwpczIANi+9MYpD+rULpK0qzqh7sogp0f1QxcRG
mmGEMMBq95kSt8ixxMP7IWmRRRHDACxctD/uh0WKWiwWHO5fllMyZm6RRetsVOOt1kgU8eLQs3Pe
x5r695d/PQd9bQNfEwpkyNgC2leNoYrD/ZHaTjwJQBc8kBUAHpyaal8lFs20+8OgBpYzDhYcrPJ1
qc2GrIEGHZm4FVgG8vgSTwO8aTZQ9WlyRoSvUY7y3Oae2lrM3yDS0GoxnXBcd3Z+jFoBxpoYrDj0
BLSuZ7EsTBnfqrVr5/TLKUwqLlRy+4gxG1PNaNjjE1PWtdpeJIOnmg4eNrn13PrDurpCkhnWksVr
ChP7uZ+dnYVvM0ZSs9PUhVF0i8rIMOxqPy1Ojo1DPGwxOGZIN5F5asoEGEhqtvfXKVUmOGHxijH2
WTv0uHUWLvv7QVnqaCOP8Xkil2wbN/M2pHO3T8miEd3ZWqABxQwzI5JprZhYYD+TOD1EKM/krrV2
KtSdChnfLgxH7LjWtMM2esvzuAZZhElAsNZZZ4u9MkJAZ39kM8ZmP/CvQ0jq9X/5chZo81UxJo+T
rfRrvILl/n6QRcvv/sgSfb/7I9VWzW1GoJEjOpD3V34/WPeGpDhIi4nML9dpeQ9Zz/Cf19MlybAO
040qbbMbyG7FRcNiMZYIE69+1B6UFs2wWz+rxo2gzukbYiHzdZRzZceoeA0pd5DWCgM5N1uDt/Yk
L6+wEnx2ECmkWw2ltO+vPHL6jQOo9mVALKSuWvwy8hnjiju2RM4eWuuQKseaS/4t/VVWjGJey2MU
+wnGe5SC6Q5aeEmR1YKSnJi+f5fG2mYcjqSsSXuwW26FtrnbR2STefVhGj14FNwJuUkC090tX/Jz
VLnMvwgyiq8MGi0IpS5uQBcnKAYXZrGMvh3kcM1qSR8sHZAP+sG9XvjmT3Kht4t6jjwvSLaCU9S5
xa24acnafDF7xr7itDF+MaiCdWZZ5Grss3GT5PyuyCydLfOujGYnuobJrS2vCU+V81V9EyrF6TsP
T/Gj+SI5rhP63UN3w3bAmUDPLLjPG732AKKl6nEWWh43PpSPwFfaK8/DBHct/zPdkU9ygIExMfVw
q3fm4QyIM9oWA+3eFZL7BEMq4xKPklDHXO9Ow2aOL2g14S3OP73pjs2fJPcsSj+aTumurD3S7Zhb
dozKXc5uB9sHK4/jyZ8VMnUkH5nfnvCaYnic8Liqe6Q0/VUjDeSiPmuvuHIVgzXERWMG37x91NBr
hV51C/YQQxpfLnyNjXK4NvlsXit7i85R5IqiYcoZBPnZzYSu5HavxZf1XLw4fnZOYFyNZPAcnOYd
9KO1RZQj8S6Crgw2NF7gPdisSMMfS/Vwqdmb+JjNnnyZ61XerdBT20/ag/QGy5pfhstW/9R/picG
Qvhy9uBGmEF5A2gAFT30KvsuW7KMAHlvkj850xboVckqP6oaK8VWf8G7QVcqdPvHtLwND/ULvPcP
xn3NGyMhIHZcbMODXdGGcymuMiRnHqU76GEuKCNbqwxi4TNahw4moumFH83Bj3cyOqknRCMx74Q3
oSLHFESDz+8e9Wi1/MJbwZjgqiRD+ZaX7s1f5w+FxKH90b9BCH3G384j687c+uaNYPXKxc6TL88B
srPBVceVXB6qS4vUpPOUV/pKtefsafgxbcNIRHLiNtgN57lgu+uNJuMgFwbOZ176Zba1uR7ydQXo
7rtu1yOS49X3cEQpMBxRNpmv+gNWQMZsw9FZMVvKVxiqiLuj5H2LifH1YbFUHlJKnEgrCDrHbqFW
Y81AXLS1f4tlPb/I4E7oh3RvrfbO2gErx8ZUbX4TeJhZVwN4Vb5qaNjs1M958co97SduPRnfbgL7
t/jNO5JAdIvfXbgxgRy56A+uBMtxzttPRDtr5av8wf7NmNWGqADXlp+/ZdKUvM3PxgOEepbFcRP6
+m6kUYFK2jOe4/el9sZ1SZioO34MyXrZVZekQ1bqkqLIexm1qyA4yfKuegr24P2LbptdpD8IoHl/
R8nnreezVzxN0UqQsGOCztzpoX8Jlh2CH1n0EFeOtLb5PUpXbtwW8eR0MHrCFLYFNzrWHWWfPaHT
HdAHSX74SRMnwsMARh2cNtOWhMgi33zk4/2YH5Mv+CfOn/DaBXsDmzILiPZj47dRDTdCuTe9lcNz
Uh9TBsg3hsaTtObbQA1EIj9LD5b0QaQi24J12T40f/BevwVHh8bSfElndwhX4csok6bwYph0AZst
wN8Ujn6+6ZQX6Jay/NhOZ0v+hbBHHF8IwZDVNvcDHeebn2c/ebKVsVGgdXuc3iq8oeg/KU9uyy0Y
PtT2R0iU+fRiF1OttcZHqPpPus5rt3Eu2cJPRICkGG+ZlZMV7BvCqSnmLIann0+eA8zVwQwa/u22
WiI3965atYKVtSahe5Wl5QdeQ4lMSyTDBFow7R/qecg0+PlitE2rRIhq52ThxwNkFxEk+kRUav+y
Jf+D7+KFo8sHY/8XfWqz1eM7ArGw3uBaHKPsnipbRJ283c6et8PSDu/NCn1fzNG3JgAJhQM2G2P0
TVAc4E6aLwsAwN6D/SjnwSx6con566FsAEZdlHvPweftMUtuJwePWKncpmiRIJlb8Go759VuWhcg
jZEunG3MUdqjno5IU9bpu7larJKTtp4CZbfYz/vwYqxY0bklrYW73rk1W0zKRB/FLCbOjCGxoIMs
5jxeZoK7qs2whXalMEBqWchnGSqPuiJQJTxl7vBWevCMPKj2GfZsHv6WBfzAbpeOyKW2gPzTmqm0
d2Vqzx1Uf7DKVx5eKAfja1xM6AGUZttoKL/g2RJxNxOVdHq5whN3INo1VH74eGSzQULDBgo2N1hr
4teSC4Yt1/6QvM2l16tb6Rk8FQJMthqWY4UtV26UHREORVh8CmjGrOrERnR5vRQg0v4BXZnq1jKX
6JIxQ7wIBxKGJSwdOHo1ZpgwD63kN06PcoINs4UoCRO5DgmBTOCmPSBp651U82E7AtfWNUS2tZle
dQwpZKgfeDRY8bdyq7bme070wpHvIv8M14/1iEKZSsM2bnXl8JZOMj2zNW1G3/giPsYRN9lpah3Q
TGw2/wm60+zQMiJg9Duyo3zZISPPLT66o+A/j7Mb4SO56pftflgv3uvgqEGj/20+xh0TJGNf8Rqz
+1grQYHOx3n0TjJscye9i1CD3prSFtEzrLlGALETFGnBis9YnrSQCilXTXqFJVyUZ3pdHBgXNPgd
YHOPByh4sS9+me/irYfUPLjNBRU1WJ+XIaY+T2tqJd4FPmg4Bfh4N+J5l61ou/HdO+IufJxuw625
cP35x+J+XSEitpodBwdou10u27fhDQCGFVs5WEZ0qISyXbHSr9Jl/iVyCLvYvNgyi17RBgyV0/EM
ym703R+qT8UjB+QPmGUNOSKE/BBLluBx6pfRWXjTf1g4jS9dxO4GCUm9Spj6QO/sbJoITbwZ8xlL
Owyhnp+vQfgVHSGsgroLGuQw6IpLH1fbeq0vPJjkaeohzd4Q20HWDOZHEHaLj+TYKdA0vbZ3s6An
UKZ3xfQUa27/9DWE3DniG2Bpb/H5ijYmJOXTbet9+cM5bTJTyb3FFSuyh1/+MDv3u13fYQVny+GF
rqredxfxK8fX/25gSuilhQfli7Fh226hvWMAlw9Ut4fnqTk18laK7edpUfpmukzfY9xSEYKv6wMe
M/iW1Of0mw9fL9xhzz+ASCzKbDNe1Qf5aTODaRFc8fv6ThYdIV71htXu4Y/zV0umCVJQnJRuidlx
kUHBhAlkJR8TFtK7dB/eeEc9zNk5toto/yz9Z+FA1adtMv8RIBS+VFV2pWD74zfxWa++xjzof+rC
K4d7xvh64fQI3T2qCWk/LLnmOczczTADjTLLfY0hEFdazWIm26hp0V38JWgNqMcrLGVLyVj9/aG/
zNtfigHDaD7CBVHJz4fJmLjH0fzvq7/v/f3xF6RsigoVhgEHLusgrVcI0BZdmDgNlE4sRtOaap92
GW3gK0Dm9dUgjf/3VY53KLPU108yhcQGbJ7WoynGCI9ef3FUF10R/L+/rVTIdFVtoI5UAz1BhpMK
97ohNlkuqBTxiqkcoaTP7F//oGy8ms0Fl9qEOoJ13Yo08I5Iyslpw6JZYe/Jsf/35aKixceAebDl
g8Z22zldeYt+y99YBlC2xS0tWsv2aMeR/QrObbDxs5m9QvIiS2XkX+VJLl5dyvCLTm7dBAtl+dRX
RmUVX5j6GBs6nqSzmNvRSRB58I5nOUM9fVMiKE9wYLNoJrdPEXaBTdipqfm8qKLt+u3T0m35rJ0X
20kCiFsLhge+DDAq627+W9ymg+B21KIm6arU+m51YwwYbh52tO3f5XcapHnNp98loIEWUeaBZpnH
6eH0nvLeb+sPuk6iP0CdHzimwg4y4ExbVWE9bzXCqXd4CgfpQzt3X8LkRL8dec0LS3kvfX3wSOjm
3k+1lalERVry7/MnOdCkVtlJ/TIc9Qh9D+pg+jipOzDM8avwiiWFh5TZ1abD05UqyW7/CVB+7zin
/j486SOh7nvXj4DgXDqIkTu8UF/NszVodvje/pYfdQR90caEFNW7tObiIeWg3+HXIrAPgFnTkq/N
GaMDBmj4KYM2qhsYbZx/R+SyDJyph7cQCyeq2IfH7a46a0IQbBWBeuxW0XaAErmbCPhBhKZb0BFh
0Yo/A9zBxDJTSvYuCUh4ImsrYctzzJIMHY9f4qXmE7nN99CrQtyjEAsj2aowI7eTyRq8aMOqJEm6
+CLJlZ7qeXtwOQcuteB+j/bIPhZvwjfdhka21JYzhljbEPq+23rxaoF7JpNoq/e7L8JGlB9etSaP
ZrKLABVna5tf0IiFc/dwc34/4Bsn4VQzktkqBBvrnO8n+ufFGhxFWktsLGfEdyR3YAXGkHdwE3Ls
0ARY+knE+wHFA9SpnyrIbk1Ih09Nhd2Dxbw24yC/oKCSHGUVrRU3wtXVQR6P/foJGi1ZoCwjQ7H4
ljbYCx+hJJutuRWXaNTHoL8kexxZ9Vu9YmwOfXdffjzODAIWRFz/6PbiGD5dPbGjSxeyMm3ui+k+
v5grLrjLt2mgtdRiV/7B+KGioxKwPrb5HPgo5pTUZ3nZBOONu1H7plftQwChd1mx0gtC03xL99K/
isAg/lAqz6QRSNmDSwz8l9KJ4vxYEXgQOdz2qnTwzsWcHYYgbM2XWCzAE5MvutYbIckrpx74iYMz
twHMBOn4mimdX7KUT0KNiHox/o2KvRC2KlxDevdvij/aU82vli+wDPu915TUVelQIP2DGIARQPe9
iv/Qoj839JFiZA8f8yZ8fsL0gQ2BoWmB7yGq1tqGZ0ozhCKx/1S/cgSaqCysGXQy8XTZDaPzSyd2
88TruMQ0HZiJuBEpGB8W6kZk8wUO9zzj4GC34h0rumj2e6aiooN0dfySIOasGSu98JbWbj9eq+jD
+AVFwLnjzMIg9pnHEACIG94fQQWEO823+sUieWBqYY2CXX8sZkf9aqdjDo8l8TIAiTu+SUSqvldw
0FOnzKjV1s9Du4MgryMbvVUydsdskrwvwImldhw0B5QrOQwfSLqBMrTIBsea1BtqRUG3itoVf0m2
aj8mJLxctGGLQmzm+I5sFGDGvxb8K/PQNeQfjBEhUua+AOwTxathSy6ZozvtV2h4iGWU7aK38isR
AX6y18lS7635ln+Yp0nd5ak79I4k2Vl2zNI3csKLG+FpDPufjR8N23Z8wSyvwV2yG0POXsChaBMK
nnwWVZsh56lk06NxAHQAJyAhuN7MN4wVV8+AkG+n43ZC7D0Ca9lj53J3m5/0yEMSLc4YS5GGMS+Y
O3v55OePlcmoRbNwxbngcnCELpoHNYzmS36EMFFvq+EK6sVJFKqHh0mp4HLkNF+6q+9A0BiW3Xh2
O9FCQ7PXDtOhNC0NxT670qalWCgtbYUuymE1vV7uiL6D+0is1XR57RRYCJy58zxywo35mXF88e3Z
Yck0qL44NQhiSxK2GwT4BADgjXMh7+qgfyhOb9q4tIi/xJu8cuNwtPgiwwy7RxKMpscK/2UDJJQk
A90qKSPQBVDF6BZ7FzhiKfz+XW9uDGlYGE7aovHuiKJNdEBuleqaPjv0qz2W9irez7CHkMLpaDVW
jzLIS7uRXcJesLx36gninQ+EZfxy1BqDHU++kN014km5Cu1LBgvVRJdoNa3ubTjJvx23+czjhpFd
PrhA4mB3ieDIsvey3x9c/kFFQXVumZyvPCiyxWb/2EGvo/dnUt3zWFvF54MUNSYB95bFeJ8+hi1P
Ghs27PcE0wNkHNI2Sy6iukYpQQzMktE6yVc6y6lc0qFyrQQ0BbI36O4c8NQKmL76CurM10a/oL/l
vXO9lXOLd13tauWGQJNqvSDmx9ULXBPcal7WvU0Aez16Rr7vWY0/sUt77JFfjOqfSD1NetMmV2+C
CZ5k6za9LeIAsySogs/MzkJkO/duC8NptB78R6B+4W0C+MkND5/bRxVE+iHFtKJjKdBVcmynr8JI
CO24tGGNZgSS41fATzH2Mb0uO2LNhGkTgfFbjg0y4WP65NDWCs/csf1ag6tdn+xa1FDyOjPJGrOH
X6k9E8fcPukud+KFQxFQsKdL+imPbbQs/cSL1QM3ZXFTLtExuig/2O/ruydh3kCbsKwR9lpRYGLg
AfbrSN/JIVq3o/0sSXDweUYVDtjKQi9Wk1NhiZeSB5MkP5bEbfil9sIIpmM4ZHegPiclsps9ORRP
zG+t+WvkUlDOHbs3FRnRFao0QR5ETR5bNpIXHJ3SLZbLpHK84dRetFX+mZ5EV/uoUV8SpgaX6A/Q
74eldMOC4J/ZBBHu+t7DZqxTLIXxuyqD1ofo88n2q7AsLxySSLXFMxc27F/PbvtLLf7EgIsuDgew
ait8cqSnK/j5K2Nb3SXUq/8wxMIRdDYuXTdgx4eC3wexSbmHdrhiEF/wLeUFrIpAlhiM/st39Pwf
us7EjWpPRuNEVlXvDJfBja45TwAF3sDBh1FSgCglXxeERPx7sAObFnJyEUWPCw4MjglZSl6NG/kf
uy4pUGTB4ky5ZpV15+KH8PrQKhoHg0xExZvp2GFg9otygh1cq+wKHChZzQw/hl+4W6vkUJ/IrXSb
b94knj5ttwEsrRBPt1a9CpcKpZsPV1embf8wrvVOccc1VuFeAe9sttDR4OQPlfkfxzKpHkgKLpRe
6jqlKVllG2mvzocJlj0Yub1wKM5P7FHNIpBJG2JAhtmP+iozQmkdGZtHRd/jdZh4lBtau+eX+cXD
iVjxeWOxyD9y53D9LMTv13AF85jVfxlvxObxQDlcvp+P7G3eNOf2wqaYgJ+A37zFlAmuvFTe5y/z
Nrf+dEkjO//gXFKVPcYij+mbg4byP9wsPjAxfGhr45vqRHjYBeYnyfJxwkckflOPFYDOOUW5CluD
5baR3+CWZ7dn0P9m9D2rbE943FG8q+SpL7PZyjfFWtFdCIi0ezhTEDnbEZpOsb+sXHMbYW1pPYLR
xQOqoAJX3eQqe4h1rXITu4uALKmDuR6D8TTcJd/YoFmtaJZgGL8qB/wWqOIxo/a4G40VyhRSLtXF
A3XZF8rv55k9sn3tG1b2JTVoruG2oeulfQJzNiDi0o2x81FNVm5TY8hgKdiTbVQfvhbjgDcxdmim
xc4F1F/gcz17ZKDJvQ3tEgNVwcUsJzeWZeYZ5763irWB6VKBeh7/aFvHYdx05P1sG0GvrzCor9hY
U7Ao0IZVT4ksB5nkUiDiffctrZpV9zHgquqR2yPfMcciSOJVMffo32kO93R9FKYnVE3SB/yaZXmh
41szECC1zNIvNTvRNtshtc9EbN2RTL5ajfZdBGll048CnN5YO8JnGAz38Z/IxystYVvfhc7rv7sr
6iliF7NjTfgP/ryEnFyNtfgFcKU+MRslR1vyH6fxOjSu2nlAF+UPoSkG7wo0H/MRzNO7xUqbPURu
cswAAHCTG+5WeHU9MFdHMfwypqtGW950eLv1wCkf6sMWN+A+03maNwtX941zfY9kK2YERTEOay8H
jAEmOSnpx5NPFC+HezycVWyXJhsuHsEg8gYk/TtoiXI4dqc/6a5lY3DA/ILAZENyJiBytpEA7Zbw
09n6v8WVoUcYuXlETBwTwCA+LOatlDkty8ImBaY2LmTPVa0HS/BBG5yhakHAxvvhgHag4wTIb0X8
3gqYnzaI4ndlSXZ0RxyDe9YMMk2AQWPFOMLAvj9JWEqFVBrEi9B20uJNezSw2KPzwByM74GAHB4J
HqjJ0omo2bJrw6hnmhH9TB5cQo/Z4qHeQcgkj9iVvWqV8/BQKnOQRFvyJb3ys7+qX90meVqEJ0Wf
BBrhCsT2m/4rJyv/170b4+ugYtan+e2qXWM5Bzn03+INX6S3djXYTxr+6UP5R4wSw445fs1GH9iu
Bqrh8aQ9l+kpFA7Y5vT1a8Y5h6tGPMzzjld89KvxHr5EwhYDSYnbBvLf+0K4MlLyr21VQUhgMaTD
Zzt72tKMrZYVv86si/QFNbcwAsn0GVpiTYkZFGmGguHP7R06WT0zdLMZE5Ek2vtF5MuvOoKZKIxn
8iSRG58UinK0Yczo7ovniqkpbmX4nbcChHisKRzjk+I43GnEFKE0XA4rCgLmhTR+zpMH4Lt4z8HW
BIfdsjCPqurH2PIHzZmslMmggLGSbwxZXkeWg67ukxixqLEIukuZBmd7BhyDCSjN9DOgccG2h2dx
l3gNzdc2+oCdjlEe9rDQkQPuHhVweiR8Fnsb3sFMZugRiTn4J1YVucdx5vbbxz5Rty1qDVir1KCY
vNiRz5a94+NSGSd3quWcrGEMY+YyoEYzP/VLTnz1Nf2JNJelnm9S23SNd5AAnbxiWi9gpvxIxs2O
8Wn3huWSgQjX9J9v9PAMFM33Bl0fgElyq9Mdj/RQ8glc4Xf4JrALhyPVeR1IT3zTV/kHcm+Ob064
XHPYXJ9nBKq/+ZF8u3Gpf5eaVbvpw5tkTHE2sLI1X72jTIZ4yAnLk5R6zPrHCSGt2zVOMXks2tde
zc2n7H1z6sZjmsy8DAqzZHXfHKALG03cpTRcvK0o03DgTx3xCiN1L7AdyUymZmqbekD46yaEPyxw
4XVwTZhZ14L1uCDqPqcGyjsXFqBRBI+PDLPLQ3Upy0AXAoYLTBykBMwON7ellBym4WomLv7IsIVw
gsCvS5e8/isF5/E14B2HsSBrXXHb7bQtlkSQBUBHrAUqO2y5LuCyU+y8qLtn/YB1iLqXVxyPyhVP
Hq+94ZtQkUeFXd2FoB+cGZ7FJgY0ToGl8KmiFjtH1/ksLax+8REbXscbZAzBKCswwMlxEe7s5GXu
WL4mVbq2jB7ejJAaQsrjQ9tpbrsiwaZP7OYeQzZILmQxKG78OWY2UQ/8fxFMEH6nAwNzBkYDBuq6
A2RJuaEw9FU2DE+xJLJDlzHWvWdMeZEOwjLf12/ZiUMdcw6kRQ4WoD8MjBL6UWwUlgwcME0J0rOo
7JPVsNc67LLs7De8ibeJ3pfCe1m/Fz7BL87sguosPgG7uw/w/2pF1hHcdnndfBQuKYfL7hKf+TiK
E0pk/fHqjyUiTiA3PvdjG+3HbeHDy2eekrwmdGgcWTTUdtlb88ajOb6xyNjw5NpTz4u7wca9H3tL
Wpod5g2bZ/kuAmFcNcAYYmJGF9pnNjKTtfUO+2qr+i0Wa8IiDDAhZmUc0Vx7yp08aKcApUmGA1Tq
TaGrsr2QlJp6ZbpK0DFVWwnJj77sK7iabk9mx8gsAz2PS1a0lrL6LRjfzB9G2TeIf8FFOr2ReQKm
uH4KO2nLwdJMK0ZfXD39bx6XqPhiWylW1nRJ781vfM6/xsIufhkIH3l5VszrJqzaBxpDtjo7vrXr
5rcRWSIc6Za+IS1YsYyTIb4+3eL5N1kC2qotRoDwbDGiEd64O3zGVzYsZdhNXveOvtX20IRscW2c
XtkR2Pv8wFbGzZV5t60zKET9kqy19fNz+k4lnkEr+cecY9ntmtHqasy4/WG4kswgLVxSKTD9KY7R
/YmqGmRX3+o+3PCzSG2rMOj0595Z9A7lRs7MrqObtaYvIoQWTAX9BqUSEx2GJ26/wv2XF5e/jHUV
2Y9jdSH2ECnMkt1BxI8Fq76NWUI/DZDoSC6PQe3UC2pg5UCa6mli3vxNdldnQ4u4ZL9EKhC7xmvK
N/69p8dnB7PatjcxWFwYKQpOeRbetdP4HiWBtJRVv7Plb1T78Q9ycAJcLPUiREuUWT6zxYs++WwZ
7blZPdDX3qIzm4ImvohoKmZm/atJ2RnbIWDOUGm2iY+TZGOUcpD84Ts9dAzfhEMvWqz46rJ4Vxjy
xOdMcaqL8YX8UgX8WfdvDE9m3ESxBMGP3ZreeI3u2BzFL2Wd7tGdyY0N2ZsKDz7KeJ0/Gn8RvUat
LUADuOiZIbOKFb0L+02+y05+JikTCPQsAjbbxp6RTzU5+ebzk7Y6BWEIRh83+u5XH6zuUgMK2dCS
97zH+Kyw4Z2Ty3yGG4BBU88OTgZ3v0Q5jbay/jL5HXPzL+OCkonrR8QOOz3cBWaj5zx0GCszuIU3
5Wa/01nzHsd2/aqQRw5eiAAWFJILgOW62+V7bScQIcf0q+LBWsdec6qO5lI9pE59GH3lC7dbkrSg
hazlQD0Yptvd4xuP7mOFldkx2w0O00WI0WLswnsBlqfsPDrSsiCxxJY9AUqHHsDDA2YBmD8t2Dyq
14fob93Hc6fxaRnf/rwgWxy0N0wpZ+exFjDg4TrTrj+s4qIE2UmL3I36r4bkD3wdoA2Ia9J+rR+w
mEfk4vrWqxb0DohuLF+IN6AODBH11XxcyEttT4mZ1m/misA9tk+OnnrDuqxW2aUk0+VT++J7PZag
v2wRLBTpPYFOQ2V/a7ak/FKxxVRETi0fhs5NmNRM6Bfh06HDtviESuQv6GxrG9gZIxWWiPjWHOF9
Cozc6Kix00k+qd6rxduTIml2JdnHm9YkNvi73vBKkGUNQqzwt7gOZ7wDeB1yiKn0jbWyJlwX09C3
/A21BMBLYZW9JYBsQ8Q8d1thlb71S1hU2t+Un67xJG8ekzMsqdQrtj7eIicmDeIjMG6MsLGtKLbS
O7ju70hVtYmuxeZFEYscPKrCaWnu68/HkkdrBk+9wwlhboMFXG9lG4HjHvqcW5n7EEYsfLhrc8f8
CvUAHHb27fFeM90FnVpFVxgdwkY7ggp0APAfnHRvaboyjhDLjtBcj917fROdhjo686pPdmxMYxDA
LFg+iz0nCCeNtoI1pNTQ0ADCbQpNqd5GePoeqbL1gzSRvEPcutU3x+mtPauHYd34WbqMSTinsr02
PhvMvlc8YW2+ZdFS24kQSDiZgT/mbwFdiwMpZp1g6wN5zYPzCMxC1Ts9cGnxJ9902Anuje6MV2bd
zTW5mriHQOoF8bfMC1YsBuWXGzn96p6F2+Lh6NS1IMZ810SmZDFSnf7Fpm3ekzcaho4bGfkZTZNb
H5pdQs1BW1PbCC1LQlAZEP10n3Sq8dNPduZHeG4otdGlN8uOZDYxwHmEejIc1kW1S8RA+9a+U9zj
uVRcxI2uY9QUMEaP7/RU/R1p4Di5GoMrca9T7OZ2ehhQGQXlOQmK3YIHk4DrT+HASUdqdB6913BY
FiwuhX5qCLA96obALE5xdhwWAeEPNaNWCtPfmvnfjRoC5xDKjBIYy6nBVi7R95i6cgjMYfP4sFNn
hpuXwUBorGSPqd9jUItxF62egl+E1UiwZQNWWVOCLjN3Bbxi1oR0FULUltAh384+eC3c98gpndha
nq6mrfT3XHIrf/iKC8LnQQG0taphSfJqqBcFo4TXhjzjI63ymd2cwxqZBrZj5ynofonBW+MnUT5f
swX1rb2lUFSj4FFuENzgY/pQ8DcJMHFFnQWNip0PQ30Cg4Hk+octfU+rBzoNO55fJSzdDbhlZLfY
jnFW1RBlEkDz4Tp2e31JYhasHmTbBHhwTjOW9ohgIe9imE7R7CzGFbF/eJDKvUdFwhvOs7sUQhmt
LAEv8oT4ttIh95kXCamt5dflr2U33WNHnwvr53jsylP8yi/a5gSglhDZcQBwZuEqDMvheSgmHJrs
nBlkyWCCHM/tIvuatBWBc1VynQzgmiKgLKEuoxaiSFC4vYAhlOyU3bJrxB57JbdjTuDqbUxsdiHV
TbaMcujpaCS4AR7elZN5gJ7U4+rf2R0D6zIQBIvCqKg8qfyMlGU7blTC7dMrG3OsLZ8X7et5+Bvs
969p///m/H//iQ8mqsQct9L//eBhRC90pIEPxy+g2saHJ2/CwUfIuvz73kSSk6d3+oFUAJKYDNEl
mRAWXMuTUAmAchrp9Ks4GnqgFL7SKxj1hEKShtZs8NmgV/z71t8PZdyxnbYD2v77njQX/Bi3uv6/
v2Y2GBrUtekjbQMySOTWFcf4RxpeXPu/7zWvH9QpVPu/P6YW6cHfV//7wd/f+++vGEr/sogk38tB
Nsrs8e9lM2PBjvf68u+vYglLY5LI6QpPnWYfPZdjRTeuTBBV+jBY8GYlLTb8ZmhL0uo6n4Q5W066
Ds8/bXK0wo0vaT9tm2g6jmHbIfLjrpXkLu+1It5n2ePTXOSnhSJ8yuKz85RMISOB8UacTstYSNyG
57UP92MxLvxHiWVOld1DkpNQDGWjl8GnS6Pn6M9dG3l5UtLkgSCYmPSpGbTYaZGIji5ItDSGTpvc
wxPNFglZ5+k9f5bD8hlTn6I44ejTODe1PmZw1fZjkGtMtuPhsxRLea2EGrzrKJgMxeWuLJOCa6SK
T6+VDDTGHdDocMg7WVqbKtMHFBM/hsgs3lh4FertCZMqo5k+UIW0ZF9ScPTYKeFS6C+Ix3PyLGZk
GcPvVGFbtCQUuFMPrbEdOAjTFrB5EMdlVj7uz0QmqoEjBiFJyHigN6sKFSUWNXGCtWZGH6EiB4by
XUO8NDEyV2NIXrOSQKZ7PreRhgODCJ1ZQ4aOXaM3z8zLq8cg2vKs/yS5+onFVOpksRri9oliW4eZ
MBpwX3BsWyawKRSd0d5zIUmOJLhseIJYIdEVhoKOdY9BMI9z7U/FjzEWiUvCXjzGJ1Icuha2WEPQ
IsOwiIyceXDU+vXrL9Fl/LjGzbM4hSWeRFiDH7FKwHVzoU4b/VEWfpGTFSy2Wb5q1a9xCtRCWJEu
wSZR4hzHJXdb7CYtKSb+Ns77O+Gm1bLK/4kJzAc07zRNYzaQQaquTGYBT0QPsQTm0KBE3iXElPTd
a6/Jis+4Rm0h7ZIKs4ShNCAtzB0deap/4CjR+XKofZmPeTvJGaCUIcE8FnHnjKHXpnyiSAHblPGK
xBYDE9OsDAM0wxS9PGpLfUEQ43MkJXqaYXPjAiXkzBQXWnmtWYkuEU7gkBjqyDLkyJTNLDGyf9iP
NuvKILt6BhMxYrLck4LnIxweIjwNhSFPRu2qf7AFVv+UPPpJUJX7RcbZluJbb8ks2e4VLVILz81s
TCt9XvCUJFQD5OPhfc9ZUIGg1R0DokbRBASkGpuBnH2qmNK7BIXd9ZigKaKNaRmrs5jSEjyFAlyZ
qEyKBPEQJRxtycI89wqWz4sqVZ2GrSypchUrJpj8A8F8CTZAT8AIbL6dusLkVMJ22Cv+DULab6SU
nVuRF+SD1VTkManoGt5nq56SJgkjUubmMrVrSLelrMAzxMJ97DLRn+1Q5UAtn1mJqFZba1yAZw16
mKPGRw8MCh7hUhoYMhT/uUk2fUyhkrdUfUWVHofoM27HlaTA+xIhGbDFRuRIGvakMIaI0wGzTfLk
0ji6P0pGyqWeSVYpp/60aHs7xhbdl3ul8FqsZcDAGP4/C8D/ZlZiGuD01swkOqaHsWI01TFDHNMJ
8nPPCn68VKgCIFbJ4DM2BSdPJ/GoK3m3L2VamHT8FnXxfRy516VKiokwpS607K+2pLdfhQ+MKUgA
3BsKkKOgXAtN4qz+owBNDFwSEbJtXsDBVZvTmAvKewrcKC+YVepgwdHj6ZGWvBooImTMACy9NTry
LOMPTC4SFxHdGgNqHVbkzNT6yYB0jJAlhLBEyF49mlJnEXdLGinx5y4JInCopAVe3nXZeAVB6zJu
xbKGvxHW7bQ9zeJlG1dAfgcz1MdSp2SISWWbG+Q3+mNfSJG8E+X+3sj9pcQ7q+zxrexGUhhlHXzi
QS7BLq9oQFWG9rOKCFhMAdvp5vShqnhd9jdZCE9CGDGnqIV0BRcRBfP6oVJfJMSa6uYmZIssjbuY
AlOGORaVGgoFKZm6APE9SZTZxRxfcgWt/+iMR7gUdcrhQfvKtPx36jTTJ33tiWcHGDy5J5ouO2kI
tUSW84eD/E3CmxmquSmVZFgo9Ev9AKQlR5o/R/0xrtoHribmVSG2HqQZnILHDKZcS8q4YsxOxCqH
6We3EfoeJs5DkWjLzPCeEXzDQmxxuIiHq9ifJiwM2/L0eourUH+wqB6a4C+m0MI5U2WdZNfYXDy8
BxYXKzlmRtOQ7cAYB44Hpt9wCzsexaycOs/sKaYLBh9PfJOhQIs2ZkKCPT+i0Hs+1T1uBpCbVaV0
TcIqeulBFkebYU2QT0HBmGcwWl9X5Bm/uhliwzxgOZNjOhHnGRijPqlenrYIRHiRkQ6nTxwpR7ZM
ugOnd4tD5gumJuEDQgT31BS7HFkC3BWhkiytAVyuZizHhAnsSw5FhhCdestEQIOcNNdOmHFnhD1R
Dm0HcwlBfvVMUFNXq1CNMrdEno9LFtK+hMxiq1JDQihDrC1CujB8AGImaLQwEE8GKAuRAWq4mJrU
05vjQqoE96GKDAkxgLcTBdSj1ej9npywls7g6aGbEwrEjBmmABcb5kg9PZ9WrbWVH+FgYOmauptG
MONyZU7Y3BQ98/1YV7CjKLk3DUKZVChb1NJqEsQM2qUx8+IQgjymmDfJAF0WWN9uB6BWJhP5dbFw
MbPWcEIjZ8iJS2ndKflZLpKrUOMCO7IhR307gMPTjIiF7PQRopeiTdAtcZjkjX5rU1W+5spuWhCo
godcIPQAmJOYotjqMJZtGLpWBl57hjrcp974DrP8jE3ETN72s10PEa68zANkLR7WqhzBNDdp6p85
KFRjGhuzyD/VMHzZxTPFL5PDSG7BiuDMy8QKZLFS1lDdVUPro2wFemXSmGDlZufUXvC4ZrQ3zJ9y
TbnjYuWbAiS2RA9pfGMwrIWYZbDRpJ9Fql5L4gqdsRLdccBniXgM50n/4qhPwgMqSfGLFOrCoz3N
ur7EtcKRYkgNslT7Ro3tX47Q3llEKNLbASfjrnOzeATEEopdhfWK1swIxhgeVLnsmYIk7Hvev9Op
UYOXFs5JwuN9Go1HoJElOzsTmvYj+cVBNIEm5bI5+7VOZmUD/0dsmWwrYoatcJssw3jGrWI41Fn5
H/bObLlxLb3Sr+LwtVENbGBjcLR9IRKcqVlKSTcITYl5HjaAp+8PPKcqT52yXdHRt50RyRAlSiRB
YA//v9a34m1hRtsopnplRKj4CXnDhhT3mBWXLZDWZD7cUKMFbmDF3nWojGnv9FRfmqRcE/nhbfSK
Jn0WJbBJzjb5CCs7pL0qbYyMuvFTqu7T1TseFt4ig56OrO84YNVTkM/uvj4REm89zMLGd0vEaI4l
bWZxsp2foyS2NjjAZ7IxD2SPUpgIOGtJXj6pSNJMAZlkOGiFIKEQmUCVfmxFzT7ntgpzDLcTVtJW
AgaAqO1WOaEds4PuSp1Hj1lC0ftpa9tYeRNqSNU/m6aZ7LMsv0WIMAqwXzWC+trgowYkZvq61vgF
bt+Fu+TsJ6c+WqMV3lcJQTlA69sGqaJrWvbGqrs3x6vUKfe84+SxXfFktR3Gt0KeRQWBCquwrzkk
MRUTUcax8yMy5EOXQTbuea0cpgQ1YR6kLCDTxyl0P0gFkTtzMr1NW3T30HfDU24xlBXwpGSqwZXj
gErqpCRJ7CNZvQIdDFjTtS+5iOlr6OV1HNQSEfBIcBBBYMTIQPfuOAqQUNmUZFiazAedYLkqHm7C
itqesa1DV9+4xMx7HSunuphPSkZfjspJPQg/gpTKTpBO0mcxtim6aoKCZ1znEXwrDaq4uYEsgeS4
oqjWs+tl8PfqO92jo9LFZbutFmVvUvd7z6m1FUh4SM64ZeeBIkbI2rPFIVLLCXpfjlnRjaFcJa3h
e7I+1nrul637WgrmYZVp29SgdgR1HqVQS/FtmrTbBmvBo07TTMXtaz4m7SoyFbpJlTpbiTA/PdqD
YAsthqNtMn90EYg4p8j5akI7p4cm4JYYfZokgiaOkWo0MUCr4VMnGIT4uYJ3etfVeKAVlrLImELf
lphD1RAjU5zCZBMAD0ZEnj5AN4shdtGr5dMgZFCm/pABHzLIhl+xi6aeT9hSzLZjD6/n1nBq6l3t
JtWng4ZuYoRgS1lyYHleUD4lwsFn0oIzoPZcyd59W52abBNN/VJxQyvIxYPGqcqh/ZLZV4LpDxra
ylPU3VFTeNII4iMBUNuZAR+gZjTUQMb+Le2LlJgf12c1r63aTj8FE91aXeaoICk3ToilpX1nsxs6
GPJO6TTEkuk5Cfsdme2UDiIj2+QhwVmSi11AW1I/pKFZK1KmkNV6i1+2fcbcPR7FEt9xYxVkF8ty
3tWZ1aOIldGS5HU3DAY774bFTGAmlEJr99q0qb2GWngmUorFssHJyboUQU575jzP127o0d/1Ptym
b6hGJUdDG26hW55547DXWjZsmmrxsA81MHxSisw03YJWztc9vFFQ7KgEHXL8RtTjg9khLZk4vvry
uQfoSU2wQiLwsh+6DcQr0iBndotPMYd4mE1QmfJa22adpNen03cZgUYBgtlbhLStZNpk53Gp87Vw
0ZroA6bxoZm69Oi5LWeHa9HWaUJcPkhaXbYV4WTStJ5x2yrT2UfJfZkhYwij7pOQhJ9mQ3Gg7tj0
ePTVR4vcKAdvf6E4uhXFmU3YI9ghqCvcaiWbCxhJeLmnsdkxC2CAbkx0uugR7dpW56gkyMeTaill
4PEWiOJiEfQ+IUoIVmdR7PsGfV1vzQW7bWulTNTk8EHdbY/GhRD1K1mCsG+G5ufE0Cs9YtDzHnpo
MjU2IkbUR8qTwdoKAnXdptFuGObzrIv0WLjo/sa5Onp9166rJkA7GMS+TIK7tEF8TazS0VzaOxIg
6pWVt8925tCC09e2+jGHUHkBgjwPlomYayDEhxdlX/F5RjtLm1HFjLTcC5kfzaLHKNWhnZ4mzutc
25gSX8P0bGZwaoHUAOOqUFa1TAchZ72aSx3kG+nl7IJ/IM2o9EZ8zvVDJGLDX0Z9WEYsS1gZx9cC
yiTmAdIuEHZUAoVhNdW7NoVjY2jBg97gEJnpC/PGMiP7kdnmZlhS1vBWaGZ8ZFl4R8VkRmyhtoUu
fjJQfkVzDUW9YHdHNKLBFZDDoifbvulM2msiW8nCLX079tjQut4jFCMuQpsT1aFZqNjD3wgGG8xZ
zuccx2hCEL73EOk2wlavOKg6PsSmOcF30khMgmBRFeNGqxP6HFoX3U32hxveY3GoqElBfes931Hi
Te9opqilezS9OIqdS2a3bwThEgBI1KL1EpR4S7FgHfQOnUfWR++dTlEogRmQlMk6FoplFYkoflvX
L1xyFJgCsHqmbr02Zq+uDBPhqW4XApm7/mHa6mFu6Gl0NqTTEilAC4nag3iVqfQrgoR8OyPVFyWt
snLZx0q2cAZruEqFJw3jhKsogYyZcQrm2H2QDQ0RRfNqovgVmrFx7ZTkmsNlW7cDUs20GouH2dQ/
3MqIPtjbfEki0nLDfiw8SVXTbL+Y315zm9qL7EJWWTdl3Tc7yplyDMdNWMevlm6hy9r3igk1tjDz
tj1lNYaGU47CZSrw7ZP7EwMD3MqQRYwDq6Ex1Yapi9aEVR4clUGEMoaPQJCJK1CKlwGrkyloAlzX
AyzjzNiQprZoWoz3LPCeijnBv5JdBiuaT8F4HY/Zq2u0ajvDVz3VI8wxAjyNtR3rJYKc+n1QFiwm
rvIS/qI/AdU7eh5hlgnrlnJuis1gBGcGuoSIT8+6CombQwxlPFZezd4wHzWknpjiZP/C5BXfpWMH
8tb1HlySAfxgDlD91+2TWxRreyIqbSxrbKml+WB1jH+FYTXrLCSjSdO1LRpV8tEr9g9ZzjxHjWdk
7CtGvYE6MtibvLEOTVnYOwflgZk5/TbQWIS6ODnNoGAUynX8CKyS9LjEJ89Wb4gYUdzO2hNpCUI+
rFZpkXg7k7XFISytzzjXvJs4qW5nHVOnEua4AZkKpdPF8ZIXLOQt27cTuQnAypGvSM/SK+D6fiiE
JzkDP+HteY22F8Ss09J1CH6YBXm9s4lIf6CfESXvTVU6ty7laHYN05U9OM8e4rscqx+eF2vyZaX9
LKx+q2zXZuem3Th98xVSePPLBq2Eqsx566HEgKIeruqAZfdStS/1vNyEDoRZFYXOTgULr3cEp+fQ
I5Uk0mLaYHHgaCiKAw0NwiQYMQzqV+HcCKSsI2isvn8NQ+05KR1JlCi75KgqXsQ05zsh02MQtPpq
UtgPzX4RWXYdmb74+DXFQFpCFNuZ7W2juaAYwpw6RxjJTfvWQ05r2olu0qwwddgNvIK2b5msNPB3
Bl4evZjbtYwLevsz5YiRGW6VGF62S4Tu+LXgqGqj/mn3SxJZLslER2PlJtVbYo/EEGnXorFPzLW3
ik/2uSISftTNbBVB+DskLddgvtDai5eRXfEuaODIaKgZihNBHp9hgvQ9Vwz+HbYsJhKipuyB+dmu
P7OQ3IjYcJEXlwt557/+MpqaO9Uthiop88PoyTK5uTw8rB13olG9bCIGNa3Z+BOpeXnQcvPrbl7b
MBEu93/78vLr/+XPf/36PDS8rl/3HZcOo9oamvrJU0Z4JKBmXwDdl68uNxcod7MAwH/dvXx1+d7l
p78e/Kfv/enu5XEBtJlq+DRAGxJpZvsXtneQVrybaXmLv315+e7l/myO/EjLoX0IjxiU5ZVcbji7
cNz+uq/NwV/vk85C7bBdxy9OPkNcnbWVB4xNrCxKmQfijmfepdbtrSC/yioIo8FIUOCFZZsPoOoi
PZKHGRb32nNZ0lzudvX8+w/S5SGODdmVk2r36xcuD7vc1SgKbW0VHS/fiqVlHQijxsnW6ykxtSbc
nsvjLj+53JR5Q+uWTed9EpsYt2GQcnd5GZcfd0LKfSk+J0tIBMPegLvVRisQQxE7snCAsrXQipya
Zn6QMRfXFd1fK+keuoQGzdBMzcouCQ+73IixQxARlc2MvnFGIQJ1xim7r1FDa1G4kupnYgCRZAK3
GjpmUdvSLiSyIwU2tosXilOygKKKywm+3L18L88V0u3eAQfagKstjQF7w+UnQ1gYsx+QYZgpqvK/
fi8jaJfPvbcPAXA0ssGXv3D521WoLeQRbSCFFczpr+f77Vkuf/a3x1x+NHZ0UgxV4Ar924tK//bK
Lo++/OAPf/u//fGvv1C5Sbv1+nb/67F/eM6SRJM4bY6ZwQIYZhbDn5sDUiCAch2F3oOyEC4KA5+d
M3WnlNIzOCnoGYNLSk6uxZQu3wm3JTW7DugKlNEe0nuxJyavOWm9oquU0scnRWKIBj/pMhIc0a3U
JSgvECukgWnvQ6P/tK0oPww1jfgmY6nfsHJhxynZZUMq0Gybmhg9SxGw8/QKc4QAA4No8NptQO9D
sykFtF1D4c17ZAFWXqeKIc2rdaSzOjmxXRqsq3CoMSvRrB+KBuGny17EGoEatDA8ivx7CAm+bio0
UKwF1n063faU6NbY5VEX2eVjZ9NAqInCRekD1oUq2ZpFN/3uDr8iWVHhvh6NB+EUNyxv29WY6QgR
4mSXMQXvBgJtoKXC4DHYl+lkbANzxM9V9reZUTKZxUF/PRo0lno6mIZJm65f1OAZuapDOU5r0jxG
jGtoieVcEfGDQZKwKnmG+zEhlHQrrbkt6S0GyU0UzNkqnz0kNEb3JcOUoMekdtbCM45lpHrkp8TI
E31+CF0MILrj/UiRVXb0QYjXgvQa9ih6CBgiwvq9J4Bn0xTth+5s0izraDRKOvppekvgNJpoWaGh
jvDrBhfMcRwcLfnmSPNdpD3m2ZZimjUZO2mjHY9KhAHlzZAiN3Sy+gcug5zMOzgnTReGV7VLndRI
SbNMjHYGyMH4oFnluK8d9g4hPVgS3pujo7Rr+gTN0D3WOutig51pV8AwARi9ohl8rVLjpExXoh/r
E79zy7PWEYimZHCjCeujqJe6LS9H4xSmOCJISUx6kIEFxpg0KH46WXzMAoVxPKy1c1RQQ2M6gylE
RPnGzsR1CGXE1Aeoui3lgBoJDFxksSpS40XvzG87JVYtxFzBr54pB3DBRPNtrtkPg92Mt9QeBRhk
P5UowGzpeDsHHk1NMeSgWfqEaypN94bLLqjwtKMTPKTWIO+6TPyUAhd/nD2RGICCzC7Q7VqvQ6uD
S+nmH9FOC4lr02eR7Kx00fXa3SfNwGXjpzTfJdXqtisx8Zl95lcJo5qZGzPNFdasZkFLGwlsWzj6
mjaW8MvU+QyHJnouKW8FgVeticre1ApwW0BddxPkwUFPYxLh8iexEPlrjpBG9hOlzlI+GWV3ynIP
DRyhqWsrV9jqLLkbzMjddVVwbiOCTiyrYBwpycMYMZhjwhrb4bXOmje94hXkFSLYPLirSuO2jUa2
fhzvQfMHyVLQ7KcvI7U1ogzwCYiWEp4WGahp0GGlJPetExm8RDGi6rnQYeqA+l9BVV51UXAuZ5ta
L9cH9Ajtk+0aigp9X0BBvgr7o4XCTmHsaRuQSgznG1NB46u0PERTm9cfuU3ZoIWQuDZt4HsW+jaD
0h7il7TdOLOlHvKuQWWYIJTh2CJg7iLtmjU9AD8D0e1UHDsnDm+dnjk5pC1kWXG4GU3jzSURETVM
gf5SpE+TFffbNl3iYiJHXg9R8NlRQuuJi7wmrEEdx57XVffJbdxV4ANJetjQNeHqHocBWcx05Q1U
puDYOz7w342cQXFXTqce+1LRtlSPddvqaEujb2GS3VtTLNh0Es3vaAiDNTx/lC4xGhdiotHseN6q
WQDpbd7BO0mErw03vESxFi0ReE1P6cMa23pbwKikjY8SlvzHYxGqDnQealKEHNtZA06sEkwV0IDy
FKWx3cp8L0zAQlKLbiCLKjRaCwmB7t0mALK+70hqr2d0YTSrnkhew9Q03Km2nVfCpfYxVcSqBnpo
HQhP+kwgpVJoK77GBCShakg4rgb9WdPrlqMOT1+TkDLrbjrq0sXY1jubIekp4ZcmBR7TWTCgBWaL
enwYO4Ee3IqpFmvrWVTzsUNck8kwPy8iM85cpxziU1rNud/k+Yk6KWHEFwF6DDE7gfA81U6z7Tv0
/2qc08PU8EF7cwuuPAZOUw0BZYTx1UnRgGTjeJNStz+oisYKiTJAM4jW00xA/fpIJgKCV3j5r5lN
M123k3M/a+ijJ6wWtsDCpDfmKpRI4adhOvVNkh3qzaTyO3KrGFML7x1sMMX8Douv3Tynrh6jmake
bJpaxRxDEbWZmXPN+bKXS9UWtHDS/NQoLiBqdqz25vEj0OtrpU8V0BzefYLj3dCxZLs5FuQ6eiSZ
SxpIdcmfRJeT1wgRoIDy5wB628DtaDNjg1q+d/nBTM7spnasx7LtQnLM5UucQTZMiN459AvBRi03
hkoxU4TFU6RF0SHKG+8wWeNLpAGqaAtzOhis9pCXcNNoMvRljpwgQQdF6nJh7GuPxKWlekhg4XZc
4np0h81BzT7SbUtjS6os31puxN++utz97SUuv9DGMY05//KNoRMs58bllbvKeNTSDMiPo/S1i7cc
XeSPfOwWvnixZfk4U3Ca0u7gCpcvaaQTPmMX5trwNAAkjbctYCLmzasZov03PHSelyX95cZyORXE
cnO5C5adCjobtrXVNf0hDd5CqwexfXlRZtsq4gWn9i5azvDUYj7oknS+specQrlsImoBuqRcbi5f
/el7ZOExb9oYjBqRUJy8RBtpFUva0OxRX6YET/Q9G7pi+Sx/3bTLGrWPZbjS6TivrJpm585YyKwX
RGqYhuxZCn07th2shOUmcSRSpsv9eIGyzjXVGC8zd7Y2pOjqnaFC8QKZNW/uh8419rYDz8hdbuYM
Ia/W1dlKkeMFqQpY7KGvcJ01pTxHTskAYQtxmPrSPFy+anRNHCpllxQzKMWGCyO2hhbOWkyy5eDe
5TVcvrLZ6q5tCwlXFJ/I5jYOXesaB3TsQ2QHe1lDMxEpot+QkG1BudKa9pF5T1ukPBSGW2+jxAXK
1r7OinUee718Rdug5iMs9XUQalh2nNY8VMIwD60J8b5nDr3qbNQHjmCoXNDJsC49B1z/whPLAmgK
FYLSim7d1FrkZAzsZehj3lZBEG8NokUpcbPl9cka/amWfczlpl++MlSAmH42KQz9FZPrEFxIkCYF
kQtHvhgM7EsaExpUr8pDiJvEKJy5ob66L7vZ2I70Rw/zcnM5/pe7JiXFLKeYw+EOAegtnwErt99v
vBGGiotWYDV7RLU5GRsiEZmIStW27FG81Cx4vQUk/OsEvNydEjzl5TQH6751H0xTvVYVnrphXrSS
yZy0m0gfP0zs8Yz7zl6N1fHfcmtoI6vTxmsBjHD29hR3gG+GzLzUrIFPpltCKFLfwR2mv81fERuI
hDKhj7wanqPvPdYf2mN5pDWlI1JFqb2sBWEuJyyIVzianFP0NL+CF/sab+hYBE/RY47WY+tMEE5X
+U8gistFOW4pe9JBrPAl0QogYdcioIaFO81yaqyb7qVYgGMgSDYM6vMDPOlGAXrd9PoWqmM07PT7
+ab7LLk7IRsk8MwncKmmB/gquHwNYkXX3QtPZdOLQ/7VXOn3mNFoEua4wRHe2Kf4w2AXgz3V45dm
5Az4jbUj3qku8Vk5N+MWR4iwCA74RAwDrKYCNPpovN4BsPLjW0Im7StsxggtHjUqpdoG23mygKbc
0/QZ3ooT6jTABT7+WIgEGa3Xr4rpjIS7B/tLXosH7c08BA/U41nrtdixTNi75K6dWDMwrIjX5Md0
E3yNeMN/KBjY3TY8GfHewsDfrxSDts1GcmPVBD6vwPWrE/DZuWLTfVW+cB7ggJ/pTtA1OmXH5APH
ZUWwiG9YG4I1LDhKGXoLjL0AHnrtihhFBwUKFTViUm5ZiTFuIIn37k6oLbbjR1hfyftvr9t0E1L5
04TP262ZDHdWvfOcBy3b/gHXfvsb6/xfij6/LeOia//jX4ULz5114RSWxcJrR3iiS53lhHRcpKmG
lDY//3y/j5HOgHP/t6oeVZKZBkZN/VBpSFb89Kd2LHfpR38I76GcZugWNnpwGzvrKd9SVnRO7nn+
5AxhXYtGL1vYLpO9JhYwYNlEPtnCSU3CbeTug+IWZqeqYKiuTW2reQTUuqwbtgLJ3wtEE5SBz/NP
6H6bfJO/QuE44wHdVc/DXXKfP1bPHRWHlVg33wkZS+5L9m5hcNkO19mBuR8dps4Ji7F+Z24nOhJb
547BDK0B6RfMswwBV/j2TYxN05ZIYGvN1bEC84aydLZwR3XPzhkM80g1+2QPvtdvvpvhy37MT+B4
o58YEzA0OD9xQBHsYR/Zpa0Bpr0mH4ghdQLlkBZfqQcaC481HzpWG1jF/ISrGl6DhqwfKdkew2xw
knecsh3tx3vEZvUPJBbudbm5xiiBV5facMbxOyCJenViFtm77AOt/ka7M5+hYG48P/yePwhW881t
/JgtnEbx4hL0eer3+i7aWtf4QskYrlbYp3ys990dGEAEz/mPErIIrheUTT5yZ8yRXKcOboCPxF/F
+0KCa73iCptuFgTAo6mvvgGTxY7P6mDdreL1DpglsE862BEGwmO/GC+O+BTAqfsGyZ6AfFjpnCiR
Qxdf6A2ctsj4rqc1q4y1Vu8gMux5i+HGvDW+yJevd+M7W3BeKhP4Vh7q1+novbKv3LJy27A232k4
htYLaOH6Vb6hJEQh6h+Srev/kzN/gfv/w4lvC92wbMf2PGH9/YkPyL5F0SXUtXCHazxLhEczxnB6
PTnei1gUpiSArIs3bDMomzAaPeFIahfi96JV/icvhiCEf3gxhmWheNYtsg/+fBXKpBvtxhvUdSyo
FfKfkNGo8CcOEYg2HDbMH2t8dmRZs68Kb6ruJqSBi83yCf9IfHN5Of8/7+Kf5V14rsVp8r/+839/
jv8OgnH93r3/Hm5x/Z5//8e/nt/j4vvv8i5++43f8y5s+y+eaUuLfB5pu6b0OKd+z7twjL8w1LqG
azi2sNGRcwb8NfHC+Qs6YEe4joewwhTEWvzLXxMvzL/o0nEk+lwD9KXwnP+bxAtjGcv/cMpbruN4
JtkaFoEXnm3YfzrlOyfRtW7U5h0rAYniYEHcA/7QsfEvlJG3/lHbh2s0icAQwqs/HKjbf5xpjD+d
4jy5a9hSuuTO8m6k8acnLwtZ1uy/AEyNrGoASXTHjDTNcmNDvIYKUq9c+9tQ/69PS9LIH+e3nrSp
oYl52uYFPkUEm0rb+mA7gCEE7VFWGyp3//M7df/hKP/9G/3TjJraHtHrA89I17+f7wws6K2P0Q7b
f5c8/8/PZTnmPzydaxjkTjhCIBYxjD+PY22mVURa1YCcOhUcEBOjozWh32AZMwu3PsdoN8gOgA5g
e6yAJjNNzmhZKfw7Erm7SM9OXszAESiic+Z6q2JiWaOoLq3mJmd/7qLANLF6bGZH/xE41D1L9tab
iSC9PrHQyHsgXaTEaOYUlBZBxzZm3m1TtLHUhQM/StRNoNW4iRN1tmxWg/GMylKOLa1m/GMD/9Yt
4x0pQ3vyG++htTLi6SNKEGpKzYyO0rTz64DIokNQ0kS3MOF5LR2reHwy3WpA1+s8jE4WPJz7WCzT
ebyjJqH7gaMDOCfD3YhaY2c37/Q7OfPM92hi14us90lSZ1cF1i8rk5SCBsQIZnt2VLmiHXQoon6v
RPdJoeNaBAiRqO5/y7w/xxUMQjE8KfDIbdueNal+TItQghIWJpnEYCVgB2vSlFa9QlFno3pfIX/3
M/ujj5mp7Yk2wTwg7nZ79YSiE/ZURW0xhIcYCWTasbZBBxeR2e0g+Bmhl7A5rOEFF+Lb1Pg9xabr
SqQxJRb+lAhTIjrQ8xrFfFca5bZS2UThSwXswSi+1tMLThe2dOiAO0KGe+IQcxwIBdI4bO6xb1nl
GxEhK8JPCGSYvqmpPEW2iduT2b4Zn2hpRKssQAhZ2CML/PnbNPOnsPoq8vYdtRDeWRdsEpUCcA2U
/dMEFoWq3gJkzppjb0ThWhvTHp4Q+nzriqV9h8B2+Tu5OT7pk7yZylu7pqSXtizyqKDFlYSrhNXV
taP7UDJcVc0IgEzjIWXJjqA9zXGApSbPFM5xTNU58faU8ojNzFuOGmGFa2XrP1vBe9xjPVoCqq1v
pJskc3UxNktCQ4iZDASbAyeJf7Yp7yBHE7PIxE6pCfInN+eO/VLzQvGOFkfZfnklNE0tcka/xwuc
pzxag8ivZ6gQs5BzTsxLm5qlkVGCEnF5IbUFEn0uZpQPA6sjPRHnzHN2tY3kOap5zU5b4IRoyOjk
NMkM41QmHjhKzct8U0eLk2nRHo+KXwj2Farm/KlTFsAR6rVy0tdxoOOcTsGjIJSi9l9vLx+05zLo
1MG767m3/C20CB1jfMDBUKLZVtTzefaOCq46h5W4m5z4t9O3EFSf8YR9Gok9rEc3uwsnUIxDCNEM
Jx9hhEFGB4l3F2hADMo5ZQ0r2eA4SIaW82acikf6jNeToPyCyuXNqKFrttrgl2W1yMXxSWsetmkk
nDzBsmOSQMK0RW2DR3joAXSrmUROJ9n3OnvGyrTpuDS3cTEaW0QKZ7fqAMmzf0p6Dt/lzNNT+nUu
CE8yQt+E4DLM4joHGRn4cQPSSS5XXOmQ7wleoo7AuSCuGyeu2dqiKTFA1OtF5achEh+3m7k6U/br
jaZ/50b3IFRCYRtTrsWVaiw3pjTJWqQ23VtNA1VZPQ0Ox7iVzRsiJ9SnXn/XTMv62UO+TLcG3k40
rYbnYAAZ2UvFHrkjVydE67Ni/FwZYUbDo89Jjze/3VLD1CAYzMIOd38VP2VAyWv2yboLhEDmNhBP
8KU2F2SU4vcup+euqkDF6VziNNk2c8GQfxmOsJpOLc2XKe/OvYSSg9YbUR08W+XVFBh4kiS0vruW
gWqY+EQyl8F/VOtCBPduxaFI+FCtWXw3GVIR0/N2s2nfRyYNeF5YN/LNwivvYiu+a0hJ6JviSRNp
s2liCAgeRYHl98e5gy5d/vCEeqqH6anx8natBTcI9omZiEeHYs/4ROgdapn4gRKUz6AK4VFZ36Lk
ddKRYIxp8rcmlsQs+ENYObiszG88DSQZcTYyllGONu+UlWH7y+9wLf700KoPckmzWa5ji0+Uaj2s
QC3dWAM+cd2l94I7LSRIa4J5iThibs+9zqEgFb1CXnVqIw7ruAzuIzSVCuE3hzUKIdUl9GQUpfSY
+Qc2y3jGjMOs6YGBEo34jh2NsTNhy9bdDP22nrvnKSW4hfETYTD7H1rf4Gynfes1b8shmWqmGGHR
QQq5mvKUrJt0mC9v0NAyST8Fbt9ywsuqe6vbBCyVU209BMU852oymEfjUm6dtntlRkY/IyIfcQHT
VgDYQG9zXGHQAevqLTLDlybFcYuPZGs7xCMR0IquAFUzRfCtN0YZhGnT75vsYzYWrfAyqslABwlk
pFSEGzAO2cyOL1bIo+hnl0qld64iX6us2JLQRktWCqlVMhUA4byGuIjG3hqRPDXVksWLbwUxQX5H
rxM/9qhuac5f90F7rgupXSmwAdky80VddjaT7s7SgPjLMnpgjj7yEQbrZCgPTSpCQKtP1ejkG0ti
LUwTYIHkMP/swmKbN8wAUU43zABg2Lq8hS6K2ctKCFYzPViNK/bgxkjS7G56wj+GHBNePKOstqXK
J9ZuHIXreAo2E+Ac9Tjjxted9KajbI8Qq54RdkNXqB0sWEulNKK2hlTXzw3i7VEGsxUP28xHhS3g
KkxfLcq9Krduk0QYTIDjKeV/2eGdnoJuV4lB/EC+vXZlvs3Q8Gj4zI4qgWRMw4azlCDeIhenGYPZ
ldWzg45jxChKvtoOp3JdKp5qFG/KUAeCEAmCqlrUgnO/H+zaL1Xo3czNeBfN5HgMvfU+BjC/UtRU
q0G1iKEzaKquyZuKCpfDiVltk3jp4zDjzRTYytGmZB9amfbMyOQKOMiErqJe0xm0UarVFsJa3NhX
40y/qxW8okF1+6SGNedpINZD5663gw9rWjilnfamdYDdI23iaEBfjJ1VGYIHGBebFQPfPQ3wfeN1
7joRlCnaClGtNm6chAUcb6Va542arvR+dnea1ZzEXN+YdJ2PyMWfQ43BZxiF5ptz4lfEWclB37lk
qG1s+NNVAfpqdExKhS0V1trIYxDKMt4NrvqcMcwfEpPq5SAN2rkYOLvh0e16OElCQ4KAR6uLdBfF
kgu5kTm9sWhgz+0Xo53ClQBLzZwxSo1UwVzVPyaIJlaYoN/LmgnotxcR1zQZJ7mz8DdqMw6a+A03
QQxRAn62ZWaK64N2ZlQCAjNjjzwTmnOJpv/QwoCyDI0y2xx1uBPEPNMZBveHYgCrPGmdbEKv0sh6
nMz43oycfO0g3zo0wirwKBuGb3pBsaYBHtN7JMt6HN1rC4dYEZuHhrk3qYNyH5Mt7EuHJBsHhLWF
6EbLxbZq1sY8fg0OF1UQGdU5TrI9AzCLgo7IPbeDKBKFC+xRlPdFRstEq9vPlkvTL6uvOOeEiAay
ZwQqrGlGj5zQp4ZCPON0AJqBexL4ConQcvya9cEAvIXRT4tKxu0ZL80y5NaaByjQ5MVfzigGithx
Y66X4ByXdrL2iARycP6gZ8/C6WQohOWiLwpYs6LYcSToOmCiWPwecPMxA51GLbjN5FeY8WG3dpn4
sijOMp3JJULismrpY42ljEknDmpCT+KPtBsyf8xjdiAJaG8Pl7OH6wUkvc3KxiXqJCAg42pGULlx
QuhevdHSKhX6U2xq0OFF6pMFAYUvq51tquR7ng9rFlv72W2G2zyeGAYk2PcwwKhcuJuktVldqe7n
2DAR08f/YFcEKlFgoK1qArTSvNlqJgjsqgqZ0RHxcBoDwqIjwdZHEugnnqWgU9PR/Vo3oRsjZLt2
YrQ5IBc4VsGMWjACiq5DVk6G4DEt+2jrGVj+m55li2jrkkY041EHYieC8Ip3IkGDbZ6sOP2ICsyp
NZ5OB0ZQn4lhNVrWtV3Kr54NK3q5zNs2UnTk1jLpW85XHgp0tLScG8nSllB0WI2Cz9W2Wm872vXe
lpTZWh37iJ72KO+He6f6Pzydx3Lj5hpEnwhVyGFLgiAJMJMSJW1Qisg54+l9MLfqLuwaj20NA/Dj
C92njQaQIyY+zQ/3cB+4CmQfshUjud5AmBQagBiC7k+rR8hrJQqwYopf8PmFDpbxYU+NetJyQtrQ
vsO7grInyX1FtIVctJLDBh4C55gQaJzDR/VLBnwxYh17hksZ6qQm0Sk4+hRBRjZ8R6nHHqmB+dYm
7K9rVbhHpXGTy16nm8iabarMLNWNwFFD8q4CCVRw3VDETiWCsHhn9Vp0VDT/7h9R9Wi3JilqbDYJ
jN7ejUFYqiK7fB8EVx9ATP0n+tVgB+z5py8DwQa4BLLOrJ58BPI77XBCR0T6n6I+kVK2oPysu65M
LdlzDZlQo+6jMw51vMsGR/igHSiESQEYua+twToPMyqziJFB2A3TWm/ABiYKVv5WlB+arJ7Z7n6p
dTrZhoQuIA1O8WBBma6ptlN92Gbl+GWiuuJQ5D6TGpGNpp/Tu5sNXuYCBXIKT6CIY902iPratwP0
VlOFC9XqI11c0x7Gdrnd4nrY6Z1uzxnueXmaYbr7tPYR9qT1GNT4rjVAh8NypaWqaEuauFVgyfBn
O9jyJVA8kDwwdFjrmR5DjATF7UZiIgVq/bAyJ4evKiwCmwnELmcrAjSG2UPDvIGMKpy3nDWxsW5z
EbuiCe18KI9tCnfV0lke+NR8UZnA1pnxVoZOOY64WXLlPZfArUo9JsGMob0ALi3eJNF3LWLPpKrB
K1x9FqpAXzBKkBdVtxL9Qydnm9lcFl9s0vwku4ozQSPTtFd5BMPjAh0axuLE+c/1y7xwpzf5uzih
2iqQDUxFeS0i4ROTJJsGmeYrE+FLTUs2JF4tnTIHi7F1a8O+sc9SoU9csfWPOICIyEuE1HIuMZ2P
KmdOjMouupE8oeLWaXSyfluEa7lIvmKF1EgxB6s+qSUEbTm557hz2JkvodubnqhYW+8UXBqG6dXs
0XvtVRiNHPuCRriYlDFWZwSGxR/AbUtSXA64V4C32uHWV8vuN2vKW5+FdyP3X/MYVIae4lMww1wH
OcWhagieIiJuyUJ1MYcWz7LVyHBE6+j45kZmHrWq8DOCQcWMkZizV6LlTwNeAZ/uYayVaxOpRwVZ
+7oWi3gbl2A6U2XcA8oht043dyr0WWvW5l0RxEfBZ5KCvGOmqlUupZDyKoNJYF/LJnkS1K1KhwLN
kTVVWr2IOfOTEa6DP8bIHZtetYOSNLtG5WRmmrSZStq7tiehsqOwX+kDh6CPE1yv+kurjFD4dA7x
TtRfdYokRwK5n2F/Wxtqp3sEFe+jiyCa/Q7X38hqmLzJEOtxvDXyggFdycclNwE1ktGZdjqTp6Wk
8ZbmqEcdJPlu6o8tiGPI/Em+0wsoCUyfX8qJPLGlv0u0qt5M1VNmgrHW4xBJPsdbHJvgkSZrrYa8
g6o8dQa3Yzil4SGNKX8mKA+FKN/SoXkz8la01QkrZZ9Np8RAMNIj+aJY0beTkcxsc4llkEDqsBSf
7AnyPlH2ZMfk5CQoIRS9BJjT2I4jXVtYrRJGgrsJc5szobLeCfDvLYV/KtJSeXaxceiqYXBmoc63
qjoXXpEQURlD9FDEUtj3WnwzAiFDvq1dFWQUWNQQSy5HfSIarugTwoKFlHsOshmZiRIRfkx+lSAA
IS0EeHPFkby3WfnCVfUYmvIsG6GB1rGGezZNqI+HmrR6gyBWzToO2VxjFkr3vSyf04qEiHGWbTWo
hm2Z8XTNJijbfcjAqfI4cGjsl2e13sF/H2jT4pCuycKchQEypNT1DYtxmkhUy1w9iznbZjjbuRE4
2ceZFl6qO/bjOuwXw/AvFlE22YBaKhO5kUo5xTzKJHOcp/M4DE8/xoTL0ou1LNTi0iI+rDCUel8N
/87F+KVfXjxuLN/VoSY0NZqJwQc43MtZuqlVRq2V9vSLWdnIC5hdr3/KTHhPE66zJhlTd054KqSa
tRmWD1DWaozllBVSAZGLoI8gmVR7sCL0Q0ZcY/8EIBb62E1y69XUGoGVFZ8pJKJmo5mJk5m1HY+Q
8Kfa07XsGgpMDRuLJ+aA/2jdJjbCSbjPMxlIusHtw65WmpKchrJBlyIKQNPiCVkZUmh1ub7aTom2
omqizM6Isx24clIBYezUfOu+yrgOaoEVML8Fr9oEUWgndUBr9K7X0nCAMZLihxnrel9kksiKeeHs
zTH3ipT+5brer5MQ/5ymUZb7HV7/RuKa5+IePSa+P1pXMRRMeWW1oB5ThTiYuCYNdyT2llAkJI7J
RS2FL+hxUQAoQRbLT6sWeyhtdbrjUSS5wYcu/MlzaW2NlAM4wPOPMDkEGBIjaVFIvEI4QAskb9Np
Co9SncEK5prjrVBldcM1UnJcdDQQ1oxVrLKSH3K7oaNaVbzNX4oZE7NBgFSvgX6qjKpYV4RfrxPf
hKKtAV+TCJdrjOyw2EFXdD8sYwX9pBlwUmM5J7wv79nOKoO2bsUw3MzY31ZGTShyrTMJspDjilVA
KEVOAN/yk8XWfIC0AZNf8fHKyfdAZmpiTdk1mj7nxsKRFpdAB3JgzMT5LU/RSLCAUuI6EppZWmUd
im7ZWIaAM7PxYqjOg2wSAzPo0BeG4mVo8UsFNesAX+IpIXVLbS2T1ijp50FgAM0qNbUg/PXZQ8Ad
6Hvz3OJoTGciKkLtWkHEaEsFYpGgOlofOlVZ7ju1+qy0/VTj4AorWvJG8790P1pUnyeKK8dSa3Q9
Gqj6SEKcqZtPZVSIRCWdz0Dpk7fSQdAZY5MWkaGPsAbehVnUn0mNBCK2OE6ZjSIxWbxjPxZiUbC2
6UlPYFWhuLTxyk+b4jbqB0WfBEb8I0lsGnSYHJEai3ZSwPTmEJQ+YTMdWr8SUYlJuFS/NBkhtkFR
C69BHu61uiDGuggJmkuUp58gFKiqT1NGDz12wpUK9bMkO2vqpmccmAf2BNcGHoA8CBAbUJzOcv0J
aqhcDwSD6BFvrR6LTwaDz2hUHrOgPgYk+EiZjwI7R7ABAIyDEkAJV/xno893VcjfcbjQ1wk1UWIk
x0+aQK1loXYQyhuA43Td8LBMZk3YTKPUMsd6aysUDWVkHbD9UcorxbeCepX3zXlWK/xtekUv/VFB
ANy0KmrflucdEjgGngUneZcBoUKMp+W1sf733EHc6tYkJab0V6Kv8hSpYkBq2QDqfgyPvYVih7Y2
ZT8EQ80IcJzdCl217ooPuCCiCRQ4XXLchQgEzWRbl9TcGmsWPcYsjfIysuv9xC25tny/34oiTKbB
BB9fxvFwLXoMKMb4IUNUp9E+N8yXNrFqAjDRxwuNJJJdbZf7GbMmWT8mTQEXrDFA1Opvot5DWcoo
ncIQtJean8IWdpAaonvpUe7AnO0oOoEE6gmPmVAnSO5fk5cGTBFU8jBbzJahEH3VEKNOjcaxHy3+
4CyIeQ30fvNUNXZrGCUUueIu9Yp51RaHyhSMEEH0qdzLclk5ut9a1yHbitnv0FtfualcBJnbHCPL
+9hzWrSQ7XvzIdQjf16M2DO1JlbJQQMMsVFnJtO4ZIeIq16JEdv+a2xbZafh/IM3ZJ5QISGPzq4m
tli7izkgx7AgKAAzidVRlhiS8eil4FZXHQPUHsHGBJ9nKViqihGRNPQpOu1rk6NgFCrjMsZ5cRjY
OFwJg+8V8RW1L7rcWtSx/sKP7qrAFaQUUgOmfaEQQ69gV7cSa/1FqwaAvWChUy3a1r7ue9DfEpUV
U1URJFZnya03wBHoZoceMa3JJAjirSptY3MWjkmhPMJp/GkEorIEhv4exV7taUqIXzKz7FxgBePT
zaOS5WnSFDx0A74IkHCcVHxmplFYDADrR629YGKClaNqwU54wnWZJAiBc21i5mJ+VS116r9nYSDw
A2L5hgKAp8GonwKNR7bZJSdFYACcMVTdpNqxUkzAItjQUbMZD01VGu5nQhw0ywIZhEVlHlkjinx5
/w56FAvk/Qz+tdVQFFZh9PXv0oUtRYsvppCWkmqpQEPGfoPwh/KUQkixDmJmXkQJ0VeW9KdoDpwq
a1rWgX630sv+Qx2Nk9mLDBSW+5x+5U+p+d7l+KuOJObKVfnXBeHG9PmxVkPeXVwWiu1P4fbf1dCn
1sNaXmOxlFtVMtutyeiiKpaKiDliFaNXKnLwQuHEIBSLll6y7kW4sRsjkjWskqdZGJeNHSugw3Cz
4CbVZFeOrU9rYE0a+RC5U3PaxQkVQGwQGi1KMJsKJc5tX2Xekfb+tVPvCoNF1yhmBnRYZuhl4Z11
qOPrxWBjbqyZp/LcYENgWEnLLvzFGE5daYo6Owf3oxsG96CCRH2CYK7L9BuYcYVdKyywFdonei8q
RxF/zCj+RVIJPyW0DJf0T6nVf+YmJFe6CYBxyaoCW74dT/9+1TW9ZHOhSiz0x8ix/AjtqAntNaUU
iEQeEW3QD9iFUTwNVMfrUjFzW5jKF61d7D3JzhivssA9C9EQWXHYQI/EMOFOJqd1ID1lnFTsK1NX
6gXu5HAJdrFE6VyKChlZQx+smTXYYbyQPXg+7mphvGgmpuHAyqJzK6a/qcpTBs3Tkipu2jo+ubcq
Vra1CMgyJQM0CcfrrE20ktElZDKDrDX+yUWDNalMXIMpKbba+R9aLyxedMVcl9nHNBDQ0g8EIMfG
QjKe5w7Xj94CIrZI/KjmHkFxVD3zBE+ISTMluGLUNHYokRfPK+ee7GJPq+ntysAisZSmlYf2AWhe
w1xfaTddVUbYOPXvgQW8JhNZgtQARjwoMMyJ6btRVJdheaDN2lkpa5EHXgzcWwFPzBoMRkg0/XVt
D4EE0z66iEtPHwFYs3nHmLJl9P/jlxGGsFwCLSoyegtB7WUWe40IN/jaCPxnAIHrw+gdQyGOIJ4f
RdVjvzcIaWUvb2PtM1XmvWULPZoFPYrduKdAZrVqq3GkO62hfcgwGLFHFTMvinY/Z3QuERtY5iFL
pKxv9lWZwMir5G0uI4rWsA4VCgssibRI6JxoQuFiU1qmW+ZaL/lUFvsBzwh2QMb3CvlGosX+E48t
/mDErQzGTrgu452moMOkulmm4GN/UEs13ODBzEuVZGXas7JHwy74mDVUckF58JmUgZO69/mrqPMT
23HX18WA2VpsuUFuEluLiqjMYCq0ZHqMKRC1gavRxjanOhCOZtTK5ChmAstPNU8OSjL9ySxE7K6f
sDAwW9qqSf6Whyw7LXlkOMSW3wlHp/f1wZMra98Ehb/VtZbqSJa3GHe4+OaZMA4dQKIU9Kx3hU5E
bRKhr8SeuDEkgrMWFvmUD/dShPqsazxCKWywKLHrM425uhnqJuwqfdsV1mWQGXTqsEzYuui7XFAS
p437c6IOKELnzCQLksTv2WeYQj8UVKTuSKlxLo1Aou2wwsb997eCp7irSHkog5Wd//9LWeQCkxqY
YsyHgVtVeXP63//K/pB/9e+/rdp6Vt7+/YRIfMSQLlPECnQWWChaFXJ5zffIPJ4fG2dtBBPSfxGD
UtvP+fGBdr8+4zkm6y4PEKgGeK38XrZQoMzW1eIOAOMpTbAFS2tHdE4i4N4f4+BshbXwedNnJMVN
Y/knkFwRWPOvvDV+k+sUCNI+agFMlJN/LpvBS0JrvvAeIlcsAXzH2sYwAe+XYm+dRbks17j5UEzK
0TWP2B4DMiEGofvVAJAxIVMNhG0J+33+vDtIINhlwh1Xn5Kk1kEYVMSwYNrisnxPwqRlkjC8xxmR
E6PfH0U97LcDfEzUARE56pZyDGq1daaU71CJ5pexREHPXj9fK9CGvSwDFh3xiQCapHnJtP5YFTFK
/HLclQW9nkzJlMW5A13Rq0G+Ulkntwy0iiMkxcsI2CqMsSLBF6KCVEa+wax7Aq046El5nxKBNa3c
XvQ6aXFaDmhOmtpjJpWjNyMwoU17zRVkgSNGStS9gu5vrYnj0mHhy1DBXBvFH6NFinQtfVpFZmeR
sThQS75etw7Ig6yrFYBkT8yWO11FnmcpwHdzpTj1g2GsQiaHGyloLJct/h6PqY+NpXDahVOXDyDp
s4yVu6gj6Zt4CltIwYZowKRtKM2pm6mgggY6hyhn23m2iGcbY2vbsFZj+qB1L6h0SEyeJyeM5HLP
ADA6h6K1G8Dw05FiLJ1+p9xMnggqVmYuuX0YjPu8QfsRhWybq3wiZEdjlpf3LTZnCzx5knOxo9Za
VWlWeV0TsvqC07HRFxxzh6HPTsryZw4VoEqheSvLgclEyRa3mlhNY/VDhhxqMcw4zUmzWncnWc/s
qBn+ZEguXYEXxGJ3Z8zFH+jMV22YvrsQF40RqQfN0Dx2b0A5Fl6npFTLZAmCIv0zZuYHF7F2wobs
U0Gn9a4NZ/WuX0wh6q4d0MxYhkCZiWQQKeKcE6vk67YuDcY+z3QW2Fm2gQksuzV6VG6V3jj6ljps
NSNlaEZDvqvbzPRixkX7sBHwa/e+ta9AsrqDxtvg8s/2gaUrHnTqhh7Ekg9658+E2MjKMQYX5SRK
r50Knw17HB4b3LQn9FAyNtBYvBiSn2/ySoHCzrYHhUttEhvUBDeJOaStSVp/YwJLjKOgCTdlMO1e
WMJzg2y8tyqr9Vpoo0elwhkT6kp8dFY1EbhsZC9Idup1ZWDWzUIi5CwW5XvJp6GCcRIR4emj2KaN
AUyU1K9WXXOF49t5DXxq01Hs8te2YolUjnr6KgGdYFLAXlisSXJgfBm/NssPlSccxMxCEc1JSfDq
T+yXWorUlzFHRJDGFllvDQFPVlMaL8irwNP3an3xE2sTTYXMhBt5lFmjSPz3j3E4yyfNLyBJRm9d
qhN1PrBbhyHAarESLmEMYCLSm+EETqY/tW00nIa8VA5dyB5z+f22IpqjtLKePZWhHRup9erY2Emd
br62CdjJAV1kPn+l4xDBAFjWC4KUbDIzeIf6gv8zrFkfBw1usVHFKJnHo1MMCxG8gzBm9nwRwgg+
Ca3bN/tKgrbqmpijXlc3VcFutBal6ShTlzAYSZRN0mafAul7oigVl1iPYROVJ8BmxTatEuMy84qF
WD/gt3WtuEpvmcZxzAYYK7xvcZ5BMnDobXd+UhteMgDokxo2gmq5eMpybRHsEBJQhDUDcOAGUaij
CzD6o6b2bE8G33QR7Sh2Xne3Noi9ti5AHDQD2xotudRQV7t6iN1x0Xz5M4d837NPHpX04BfmADHA
9StD3zDYp7KjnOIh0H7kIsg6lmzNJpvqH9OPGbglJ3k5tYMUq6MOdB+fFUFzJWDTyF/6WrYk6wE5
KIc7h0jeN4eq5tGghxVbv4XJixALIRiZtzLOIjNUiH2LEnKUiwV4mPYiV5VJiKGm68eYYpOmyXJM
Zeo8SR1IGWAEfDaK+MDmy2uwZoLJNCGGmpG850AYd1x+sB+zs9CPFSLW2Rn6iOG5AZQ2B8wPkIq4
Ei0NtV2n6/T0Y26LE3VIOGNIN2MWi2r80uhSdQkmkvgUhmIc2/NWKUgsphWSg+h1nvv5htsuPRgV
2pZcERcb/ECKCCyvzhItF0ncOgeMwe4/5SgJajK64TZMIzMB3uS8T8N2vhizJDOpO5qilJwaU8fn
26mHNOqp8wzDdNWeGMYuCoHCiNO2BzVAXyaf2QoiVFWUpxCXv1Nav4QImbmyprNesiwfNUk5CjMn
btjAxm04tXZpoDG0LJjV4ig+iH7DUCDG/DxawxmhxWhwHFuijslXVOHg6Litxal/FiP7kUkkIxKk
Zc1+Rx1g8tN6yMa5VYmraEIWNl0pZ64Q9iKnfncYkZftzQVHGptFdaAyOwWz3+OSK+kC5GStiGHx
oK2TUBvpXj1ao9uOKlakum+2pUoI89R2Dp1J6moGHNJhQolXBO8CfmQGeCkZfl11mcaMR0MNu51n
6Bvs9vciJFqU4c+uNuqTJQuEYzZp7OSVmW79RKk2lo+4qtUDtzNx1EGkuTYKHXBPQWBn3cAMNQ8J
3B4JpQN7fKCymbgYe4JWWmcY09obG/38r3Hkk1zVGfjnsJp3RpoFjAtQEPTEb42BfhX0hTjQEaLa
8X6cVDaOmoEcN817fZOI9NGVKKMMF4LTnGGnambaC0EBOwxNi7EOAEaqHUauQ4ZuvI/jVyXwUxcL
7l4XZd2z9PYwxRoMqzi+aMXElCQN9LVSLbj7aKAXaoMUVxVWTW+GMb0pl4f/v9/797d++bf+bCFL
0+qJYXXWaGBSDWVX680O87noIWMzhbVex47qV9leGSfR+wf3+fcrOWfNDzNumYi3vm0ezdpRr31L
QAfpKgTKr3Q3AnDK8vravw3I3R+BXe1Jgb3kb+ZH/20dJNaF4VMSHIHB74aySn2lXVCvBABI6ma4
mtPR/yRGpR2uoAjAT3HeLGOVad1gf7RIbAp6p9zGO3GXbvON/s1vnIu7zv+KjF6i3wBG/ypfo+Y0
vxsQxxJyutfahaCemvH1i3GInPlI1JmweyVsHe8XVcl8xmxmPVgRil/GXj6BUFDuyZduOGqBj3GF
A9quCNb6KR+EB1nV0SjPfWjr1+BVJdOu+upLEjdsfG1wCnH8IbGSms2UrpQFC+2k8ao7oowGQMHY
msvMMrcReE2QpvHBT7dIYeRb9VWIq26XpUfTeAjCN28dcZ6jvJC3grSHGdPwU+0RlmD3gz6ICfuk
ItOq16Vbbqvkkd2putV8P0kbEbkiZ8cVDwmJUcQZCR9ICRglYXvYFNtO2yiv6lcqezLJgCP88d/2
qLxYbsyluiPsCtJYwDJx1XvVAX1bWq3ij/4zg856DW3zwpub1ur3uB2e5ej2b+Gje8XYqOCsY0fM
THpeTXeeakiIYCcQIodcpD+pxgofIv5TdLAv4PpQkwiPWADJsRqhN7e2357mczPYMWBr9jlLLA9O
lxTCJixKd75DiWU17rDswbXHdsuD6sN3M7kgCF+ls/Yg+lrVrx2xwCh8j6qLg7cnW5U9xF28Gg95
IpFsGwt7keu6st86F2/AzGwY1O0h84iV26g0kg/4yONyBQR0HNMueLKwI3P+tz5W78J1dMGxKdts
Dwzde0E4uQmPGW/mGREkDaiX6KCGkvcTWyshVDiPGfevYIdjczjXPOM+sEM8OYAzZV+UGynaAixE
idHyUD1Z+xDxdbMGvJytRGUfv5ikYtPJjq7BkJlb1e4elZMTxWahJcBML7rha7roqm2+kYYVS203
B5kww+A+vgjb+EQc6954qfOLBueFDPTAfkpX+eLvqU0TcoyexDcnv7W3sFhXpMUss1UnIJMYJeh7
YxdvteczBnx2jmoLN2BBOTo2otfD0EFNEp7Gz9Stj8al3H4S0dUcFociqtzKNu3xmXxgCLkbVzQu
xRvRHsyig42aOFEA5nDd/sV/pK8ingASiwjxJCqXdid5DH2GD44y5Ys93yKoRwG+ZfpN1rNyUvhg
UGru8rv1Bbys+ihehDUrk3KrPlrPHJA77KSv5kNMNixarQ0BzXvS1lCBWutxbb5Ve/NOytvwDQHc
huxxzu6LowcpLjyZXXJPh53wYFYUt3yljIPEh+oQV/gWf/qsqTbGVrvO2LGfZWqbd/rE+Q9KTwsE
4iDelat1DeM9YzB/jxFeOPEJ0ayD3yQ68GsJSd1SbuQb1kS6G7rFWX8bHOPDP9ResM135R8meQK5
vqpl0wRJ3zPYnix5bkR1dESLFzv2dF5n3NIrGaKRg4U8fWFu/wZYLTlDltAomnDa7DIOIMwzqIH+
AvFIPE/c8UhcGT/oOMlRN83TgLQGXBQn0APPQsWzhotGRg62GNCRPmrUnuTlKHs++VX5Gn4KBl6j
dfNNxzoCqlihTmQZC7tt0+ykS4j6GI66rXvdgdDm4o2LCQbL8mhatA8r81xe4eoDA/d5ZEWeMGwN
bY0AGnndErbqv6jlGqakWN8QRI7zRQDCtZ5u8Qt6boFRMGjObaNupOO0pFCrO3amoOW++u8lDbIE
Rm+Lm5bUuvFiHeazwBKViuFoHQLt6P8O5jo+CA5dIj4M5cETEcRL/qY9jIvxHtx5JLwbe5JYD82O
+y+mqWdgQCYmNO1d/Vq7iIEilKJr8WxtMDOsw3f9L/CQiQcsX1fyOxlJKsGSXKrsSHfSySKZbcsi
13KbAJ3CGgGwSNCKtTHvdWbXf2KwEdz4Q+QrvUl76Vx1n/Ehe4IAZGoHsoM0xHZN14ZMprCXaMT2
nHKUTf6u4jwUhy1RW5Ud7DOif/+s9hX3tmlr2Ixb9TjyWhbbiB1oNncWeVam3b1n+wZqDJRIfOlc
53vhyAp24aPiKDZyFiC7+RoCpZH/hdy1AHwABayMqzKtZKd9tY6SuC09TJCasaq240HfWtwm0ll4
SzbtjtJdvkS/wRFSvvkj9nudM/UySSu0C1DCsi06YYog9TvfgZVGk8xbrF560oSGtQw31kPmG26K
U/5uvVGjS4dKWBnGmjWg8MmcHzmuD6IgGVbyJSG2jHwS2pT2yxLR6SEwPtY+x4ItXPV70F/10Z09
ksi3MDoxAG3JEVz1X/lTfkxvIIzML0Y/oWt6oM1h9b6HryXW4W9uOSlYtZ7yJdz4dB2JwBebD8wY
znwQJPdFMBwf4J0t6xoPBEjuZdZoLWNNviXu6ZXyFCNXNzfjXksOULh30nZGpPHW7lqUu+aKhFr9
x4dNRJYXkSaeT0rWsf8DJAYUQZaZBW3z1wbB4Lp/Ed5nPul+A9c9O5teRK7VuMmnW+qluefvLHr/
VXUId+qXal27M8JE6HLryWm+/b0CYDJyulus7YTBaYhWxQVDlBAGmlXGh+dhUJw2csT6eTecte6g
h1C01/LB+Cu4tqOVpq1gdpGMdSVbQRHuE/VGtNZea4BN6+IrX0KNBZweF8EJkNSgrDVQJgMNBFBH
vVJuzV0G2mU+c4U1FwIKpNwOxTULK+QPnZe2tokVCVjPjf/eEMDyQc7cTLex90AfLdrKZIn3ZI+k
h46SO6bm0rNH+pVKIS5edPUIuLUxHzSSQnekYCt/61trgZfc+ZShH3G2l64cUMif5OiFoWB+a87R
OcdT6QKNC+7dM6m2CYsXjTMK45Bt7Ik8ccpvmCEg9IJX7TwCrJgcumKUAfouKE5V4jKco5xDhRSd
iNb+ILawXaW/8bX/MJjd7Ugk/CgO1T50O699V29lup3YCKMpvStEm0IPwAMVzjuCWwlJNHbWR5tt
4TD2GZk+6yk/54aNBZDEKf8czPfip/woQ5wbS/4ndMdA+w000r9X+R/erkz9xVs2veFdxIYF6gCV
HMLBRfANrdUxzjVsfZcx6YNgo85r7mw7/SeZJKDJ/4qDfi/eYhOIgPkIKL/c/BUP6lohQQ5v3rHU
7JIvC+sICaLcrHxLXGxXgh1rFCjr9IU6rs0/MdaTwZsfR+Z6T14n5lDMAzy+XNgNGHTMGxs3v3xq
/VW4ZHecMuMSQrNiex0jFf1C7Dn/8mCrMEZ4AaXEyvQ98Ylu5d7Qdbjk9Wjs2k/mjpQ4Pj7iVLWr
dlxCkl8n0HVr9YsLX3D71KVuxfBjMzDPP6IKDEZ3aGyJW4bHE6o6BPmvOUe16++oW+zsmnjEHmhO
4aaOuY+O5qHEC2ZSBa8NwuOpHIIP7pnU6wu3xAKjbgnyKe/67Jaxs/htExTsm9p6LGRfrjbN1U5G
tho95urMKVRCE5HyOwl3hLwu76x/gw9pYRWs8PNiLMm9xNymr75kz8XPu/BRjh9ice1Bqr8xdQ6E
ve9QQUVbJAoIqSnPxvoxqiSp3LoSxjJlfZuzdlvzyVk/fBk8VRPKeBqavbwSjtljfCHVuP+wDBs+
X7hiyv4zkVf8wNDCdlJS7flSs/JzKjKa+Rr9m4+kaOB554UUfrLDINiUd6BzOFhQjjuqm12BBoWO
yfnppvv0UHz25irw0kdwKmmhLGol0tfjXwYBN/WL/QyNKAUrYEUOvwOKZfK3EYu70SW/8bKli/gh
XpUHwwz+WNxR9AjveH2I7aEWF73C5ssVvPSD2R2NQkocpIeAZNmyP4IfTuNMcFFUtSfziWH3K/6r
dxCLTNAf6rd/MDFrEtGOz0FcFUfrhpdxSQ44DG7WrDUbZslPFrPDoh/akZPNfVS78YZnFNcLUXb9
8rzu3hh9tBWE0TVNgx2c1Zvwnjnitzg5CzuQW/VC2DwmKYLRj+1nzHzpu/7jqTVUNlxtmGzDPuxt
ZeN/+15Dmp8XI+bdyweCSNwMm1sIfn/VmXtwgu8wFvORO5QP+w8JvUCSqYsPxEArYfujo22ta31t
XxBzPs3JhhfH1Jc7nbYMWNwh/KSqjv84/aQUELpN9icDvmD125eoLB3KJvTZPOXbZ3cNlUP6o71x
dd6iT3+b7SzfJjTJ8oyThL/wh90Cogtrfg0XPK6hIIVfqR/CgUhajPIbQikim9Nf91id2OGRy2ps
NvG+cUMs8Bfpvhw2i0iMHs7YS5dyaWJhJuXEfq2C0/Qivb0B5pLASUJBgbfC8R2uqg8ggPIaxu+J
C4cvKbzKXviL/dW8QVOK/uJH/81DQLhLTv6ePxbADs+Jq78d98adM4qbwvhh63ZQDpML/MN4T0A3
pOv5zg8b31uyWea9Cp6EyOF4He6piP1flOO062hv41+VFoPKSEU5uQqP2KvEG6d8sILeyiwSD8yj
OBWfyNGtwzLf/I+0M1tuW9uy7K9knHdkosfeEXnuA1uIailRjf2CkC0Zfd/j62tA51aVTTHEyqiI
exU+liWSwMZu1ppzTIWuz9q79x+IgM0X3nPyzhjuXthCjzv0mOo+vGU6Ii+O3HPOCtmyfq6frW/1
M9NjcK9eYiS4g5LzzNkVau2VtnEuL+K9unZeKp62EkEpLHQivJAFfWNv/dh97126Mc/FIwI1omjR
kQKUXWG3e+HATlZPfVWgkyxX9Ual5Uez70nuGE0/qj2hM5O/hNfClNEfxAvx3XLV3Xg/++EZJpeS
bi11m5NJxqq/bFznJqb0z2ODw4dDHKFo2kL9Nj9Aw03ZXxa/YFDq7mRuUnYALZEpLugVFB9b63K8
KW6ZBdEcgvfjzVbb6h6U+ZYroF4ZaxD3ySMe42BB3DgliYFsP+pCLJQ0t27m7TNewh8Z27JgPazV
t1Js4xrATvAMtCqbhQuLwnWui9f6BTuFzsFT2yuPcGZ9q+l4lFpz6yCC7mXi7RRaM7uPP8UD6UxW
DIWtnsi2cyoeacT7GJq++7HHzTNi4jDougFmwysbqPFl+PH3MSKsNG5KhoqML2utI+qlYh3H80Ta
WoRhypiSFyUhDNxpLD63XUOqU62MP/oi3uE4pOMX4S4J2XuhUkYh2rd3sRqV2yTj/QRFh9V55GHo
5y8RspslmMkej/dkIIOrr0xtYLs05P/+MojqujULexsTJQqOLaNFabKhTCpCGuS7fM9r2ZHd24qW
IM2cIiz6BACsCieVjy/29Ajq2N/SXKCIicC4WENbZvsQiGdElpUbFGzM0T1iQaTwbOI9RclBiXac
3lQrgpR451Ox6AtfIBogDHqobnpTf9NjFcxuxGHOFnuPz7sLS9p/Zdqu8pIzl6dw/pa4u0t/fDfg
xnqNp7OF9VvMYy+Rrdc8Kir+Y25Ea+oueuUUKP/E8jjsnbqNtxNWCyozNM684smsn0cT9er851AM
pH6G9ZsSRQeZFA/VUN83yhQzR5pkxCWvvV1QQh2fxwKcVmOqLpX1jTY6d/Hou4Wi3xgcPGXn3RPd
8OB4HI4c3VrE9siJpTJcPfH2xA1M674RT0U7WZvYRw3kDdNjP+m33A42MLnpUScq3gimCxZOB9ZY
HX4K3VJ20gtw9AWuZ1RXdTbUFy0uK+aZJLmoHLauzuD26hjcVAqmE8wY49Yr222n+uEyJJAGZoZz
LRI5XHYZm0xYsBujhB+nKZO5hdX0k3gLY03SprcIEWesfM3DP/o8tdYvs0f4qHg8dXGbbKyE7UIL
lBMD+01UBpyGNXEGzqQdkaJMIRAvwWSSJu5MXvQI6GIPiZ51iqjc3oQPkUswBR3rhe6FF/BmFym5
IJUZ7QpDZzGuxse//i9h6AQ45zPfZX51qRmqsOkQmUfcHGewhsbKncpV4/6XN5grtfYpHURUMZRZ
oORVNtUuFa/016+rHZHhPj42OROOFBbNLVOf39hvZDi1totBHzRyGnwiwyqcYpW9DZ3+brTxwk8q
avq0InGkubYlek7ayZxsc+PClP3uzFuZP+Mf4CLugKY7umGaUvKOju6ABo16RB5auZ4KFgGEP1gI
5T3IBarI24DAM/qTMxCG4TvQPeserTmnQLIT7vzxzHBwTrwXXUOLagjT0uXxe7FCT9OVPKRXXgKa
zSIW+BkrkIzFa4AXzVOEeeZOGKcGoI7Fw8FiotqmfXQnYjp2UwFD3bUzyn0kuD06hoVOkp1WOzWI
N7n8jtZ8LwoSE8Hj1zhRy4GtPXIAXCbJzkg8qNQU0VSstItYZ69vWvyQF2+w3eK4qqongQakGFGm
Nim3t2hpgRP4jSHuFXHYOhTN/uubeuqe6obhYJEVM/XqaFyPvlmwKvm1K1IWQhs8zMIu+zMPz8cg
PR45hs6zA+UQgaGj/zmIB5zOYyOBEHeVdYBNs+9S57J3KH43PDEFJVinz/ZT0c2BSfyhFxcD4Hr8
HwP29WRvB4yopC7uepJ+xBX3flsIE0LjzCwpvidldT2NADQKu9yqtXentsGvvIKg+fXF0j/Rs3gC
DN22dFUKTWrmPER+exilZQ4k2xocByRbU9/JoRXYaJxotYxzpPVUhambOsbFAO1JncvKYpNVyZOv
9QgcScSw7eHdl/q7iKvHemYuGMTALKbev/NSUZ15Rk7OHYZJ425mjun2x/d/e7tGLe3cCXm7jKxl
q0G1mbOuphk7paXdY0xLffb0fx+sy4iIVAwUXGa2n4lQm3Pv5dTTYzBxqyaKeoShR0PAR1iiKWKs
3Niie+KUMZh6aCNjQE2o1Mutb/E8NR0tdp82Rh+kb1/fu5OPryEt3VThvNkMxKN7h9/knzE4ICha
VZpOkbkLEYmOj0QfRwudVLh6fvLwZQFwnikxRqc/RCRdLGaczIBNDhv78O7NQJQJsf+yibT3xokp
uPrXRVLA7iHmspQk/MjxAI39B5yIS2yUFEyjbjdTlpoZQ/X1Bzu5MBpS2ASxGLopPs1LaFAZQGrl
1vml1VJitw1cgajWNgOoGTDP8cWkyQsy6VHk5s9fv/qpdZERNhPPVIB7xtGaYA6e2Zopa8I4c3oU
ShP9RDe166Ot5juPkZVRIOmbM5/51KxlqhCTTPg+kOyOcHLx0GbdmPRAzQfuJYKb77bIv3/9yc69
xtEnC61GxyfKgEXkdz3Z1dYU6ZnJ9+SY5GHQuH2MSufTmJQRrBa94aEgLsHoaQGMzCJyYIBZebYf
PjBBZri2yvYav8weUxPNePTDSXKVeOUlaZfXnYo/VIDj78eELpVDxSAYg+/Eom+aGgUweQojLLDx
MShYm8cZGOU790Xo/ZiBY8JDpfH1hdPmR/nP2d5QVUsYgrlHItk/WlNMq2gNBViQ6yNOXzQs4xCL
07WOCGoZpTxmTk00t6ATM+NufKWka1Kw9S1ktvr6rchT78QRks2qpWvO8aRT2o4qxsIo3TL7pfg0
2wOd+rXTaPRxx/1QNd6lAbAiMC6/ft3PuxNUkwJhnWML3RAfV+i3iVf6Gtn0cVK60xRA7+aZrLnY
y7zo8KMx6Vbeuf3QPOKPrjmfD4AwxnnLMI93xxIE/TSOAneYSWJJhDKbrexLUUVPX3+yk69j6qrG
DWY2N+dP/tsnsznDGbJycldQu5k8fauQjhiW3pm9pvi87TU057fXOdpsKYRLeghHchckRaNIc4Xm
m1O+DZAcWYCWm/QV75Mwv8jriDT7sfhmRhdOGR34+NQaurbbKHLWXBnp2kCPpRmBuonYCS2mIOUd
Z6Pge5APehRspQngpvWpGZlywH5fEKAAP1RZD5aKohe6TysFogrPf/BTfGC6xzE/MmC+1/5m6jZ5
GqRXvUmHTuucfCl9EwF83qyDfPqJz1y56DlQ4pkkb8iil1+0PztBQLMTBz4HYvxiAEVee2fF8ZRW
mz806NXEN81BKQH2scDc1JMyBU1eaAd8jDvhB9/61Ca0qIWuYw3mHub8LxUmHgn2dLAdS1DDnDRn
U1nWi7rRo+mOQ3O59aiw5mTJLzrS85ZRjHhADMFTOE0HP/wHX/sPk/XEiUk7sTCxoSTHR2U20Azr
eLeUJJNicEzL3SgFCKAH/UOXZHuyUh5EJX9QjegW6hjvsfM8wwG+qyXoddXqsfpf5aG1GzPzAfP6
i6WVa5LqHycl+a7Z5HnpRgMLPtG30xhQ2CntVaj6T1VnZ9xcr11iStwOnvpWEV9kO/EeWxtdKpOc
mo7WKUE/S0P+SPr+wWrkzdS0D3pMybXzNmaUzQFs8qYqg7WJjbAx+YGI8EJjaGEv4+WM9qluXuEl
2etN94Blzq/eIrKsDEN7G32NiEXnBh5MvDAq/ZWckG0x0HoMuezkqJP8HSaUmtZlNSGuwLOwnN+n
bvbxqnbah8AmDH3+uc6+qvN6j/qWfE0IFTpyviaRu8HwXIu2YFupr3XUkebGnKaZLwY5s/gsdsRi
XU+Bfudb5q1PppYdVI+EuV7jdoG5EwSPQR9/qwICU5sAJg+pA8Qi1ddm67xJy6aaLypg1eZ0F3cS
71Z2hzUuv+cMypjyMFx9PZecWigIwdQ0ik8WqkznaDLxiIbjUDCijgZDlvvVuGsgly5tSR0yraxN
mMq3EAE7kowKOYvKbY/rgSaoZ/TumfcyL+dHE6ihOya4CQnLQx4fUaiydF1fpLkLDgR5+i5WlHA2
qqXEU4IBt7Vuh/BeXSpF/zo4zU8tVx/qCmVNEAiyXLqCbqJQ/Iu+Gc4sYtrnU4fBCU21bV0TUDGP
5/aKCHYlaO3M9bEMUO8qBFJZGi+Iy33CCapvRMBDJ3T0xK0dOFuB0l+0reqdWdRmOPLxJYJvy3om
hMX/j8+KzRiTCju24GXFI0SAdIv/L1XWH9wQTB2LIRrGyyxBnGjkF9VM02hmz7nZSWTFCbB11f5p
pZcJdgLK8sMdvL/pOvfILe8wlugEg+sS5axXNavJVu6MLuGzhI0OcQ62lplPG6+1F1g2kv/54cTg
fGSAZLCobej60dmgjpsiifFUQWhtbxpd0nqvXmFQLbqkOpR9dkjaEekPkTAgal6/Hnmfd9DmvJpq
DkhoR35C/8ddgbtJi7CjCNpN+JVWwzgeqNZtQru86vX0nljh6dwe7fO9ZNcO7tpx2BgZqn30iYs6
z1u/axM3j5F8oiUs4vp1slugH9Gt5aGTzvDIDa9p5OxRUb99/Zk/toB/Pm2mavCxdc3UbNs63pj5
YVJkZkK4zWQ1Jr1F4qOErSO9U5eUVm+jxN53mANob1v0pBXQFj3VibIzF4MqnqvWOLTzt0UY3441
Xv5iEFRM8tdxvDfaazB+uyjHou9U5+7W52mCN86hg027ZfH2573vb/uf0qJubbcpbxzTfWDgBp7E
W4QJHwTl/uuLdGpgGBT9bC4TOyHr6KUCpMKeaGTsxjFcAweHh+9sU6u9JuuGmBAwVXEjn79+zc8b
Zj4exHQDyPk82Rxvu8wCsCZ5lCiB+PWyeM1H7QCSYaUW2uPHJY+9dG3qzpnx+Hlbac4JGIY6b9Z5
4aPDllVTxGg8J3aVtiU1pHNNM74NbfXq64+nnbqmlkq5yxCQBfXjMi7briEM+d2un1l7u+MMn/Og
UXBjqcy/lYpxFZv6JlKtjYAtYNbMspWB06odL0JEgUCqLDhwk/OseOdG1ontEtdAU9m/C121ORH+
ObQGRR+yKML2W+EDmsLgwbAG5gDvqgmby7b7pnkRIp8IRpR2bqhZ80p7/DzOU59jAQljpTl6bRaQ
RkI5il1pAZcwMfpRAYG1oDo583reXzQw3UiyoYw1k0gyw2eVFqiKU58sSezRfedNS+CD1x/AW6Fh
BBQ81IaG93hIY4g1rAR+uOCxp2Cm6dUKZxyikKLNNl6d3ScmJvJhJsh8QMeawsRAj5sEnxgBOYgh
PlgGSinWVg+86OOfA8STsJOAPmEip9QKDq7vvze1tas6kAzk0M+meH8TCKNcwj4GyRH+oK6H8m0A
7keirwuISy51rXwF8Lwp5mPAmQE3P6SfLqyQc2lGE5JsiT9v6hTBcA1MJrqxV757EXq5wFrbI+lV
qNFKgCie1e7yDBIJpqk33Dlro6jvvn4TJx8uIgdoX0gd/v/RRJKaJZsHP09cPJ1IqvjYaqwdhNOc
ObSdqDcygqXNuZdJnTyso1GE283IijJL3N6g6YQ2UbQgO5in67LbsYU6wDxAD869aQxrH7T6VeV1
V72Yzr2RU6ubzcZS6ILiJ1f/+Kqr2IhBs7paDfei5ctqqLa1/xqn44s1WznrOvlRldbNbIRPxY//
+QXnKpgs6KZQ1eOKHI+B3cUBs9kYe2/z9a7Ql6WVd2ay1j8fkimCMTPSZ6B8rx8/tUMdkzacM2PY
MS0GCed/kRQJ6ixnH48alAfmrMho3LCz5aJvGOWQ5xcdGhO9giIeY3jg5OBOki3v3L4LTfmcwszR
PcIGBuSBNTG2q/PT8KnZhnQGkxO+PFGWEXZFRPTUxSg7251C+qNSFK9cymWm61ejenbWP3mddAPW
HdgL8alzk3CRHJvqF7mXt4rWgkSOi9eWsilISIGyJgl/tMkPE/BLT+hq37MjtctdmCGA+XpgOPMT
cDwdcKNo8hLXRjjJ0TonWx3Ak1/GLiZjXDqA/gXgBwiUBEDGIdovTFJ5U98F7CbYEuylqLeq+OYI
85CircnfBx/rSph2bs12KWKBBDUdEOXAl05qKNsH69qS3vXY6AcS7mGlMRhUo3g1m/hJGs1DWuSv
clCvCkD1ixrlpFl9q4S1Ln0FdS37JUrVlCDlYdLKewNaUyHDGTz8HuY02wORGutct6/wGN93BgiY
wqkug9YAb6Fu6PCvPMcBeGo/ZyHHXIa9iuJ0UMFa6lcBw2ERWyGsne8ff3bsdP1xlQuigeEs/ojU
c6uqefLeO1RYmf/w9h1v7SuvnksKKStbWe0yYEsi7nY9Tc7V/EBUfY8+KBhdS2srDjA/bK50JLVD
VGWvkV/9bIP6YlLNgxKyyyThFGNSVT7A4ribzKpnWyqXcRX8jH5oEuRIGyBKsMc7HF5uDossnjlT
TmKjjFbst47BJQqrXnYGusd5LjYcvqVCwAcvVeDW6XAS5P59U9PPcpQzy8CpDYammhwjMXjL+Rj3
56yYOC3pfQBEXKXRFtqQ3fsDAb3RWvPLx7waX9UCrY6X7GU+njnj6CeWII3JcN4006w1jvf7usZT
bWLfdidPewPX9gLs/8nRgnUps4eo+N5qhmu447s9G8sshDvBi5oTPecZr6JrHrISoJ4o6PoVc6Vq
Ww8IKHQv21DvwVIlm4egSi6+flZPza7UtDSb/T77sU/H7g7a6lD5ee4SeP5SELtYttR30v6BAPuL
qYh3au9sjACHFirNMePNoSNZ9Gr7kDSoI5wA60xwmzjTz2gwX1Khvk2w4CLxqKXja1yrZ85UJ2+v
ptGWpBfDme549TUVGYUVkaUudrqb0u4JlKyf/Ka4VNVwT4rwMkuG9Ugk3Ciss7lCJzbWvPZcedY1
SzJX/zm2mPL6pjZLxhbhKUud0awN5hVPzdbKV5YSPeCs3wWT+lYk6ht16g3Etm3WezeW3j5gzV/E
zRyCBnzaULPrr+/kiQIKI28+zhjswTi5Hc26qVeZAOe5k1OTv4Ab24yT9RJZTJd+4Cw4n16pGbUl
37JubMLUSXx/OvMOTpyruDOqNITNAUscbwMLxwybNKO6VI7dw3x/elu6fg3EvHkxZfegqvFTntpX
QyxuQvxk6DzyyHiJ6umtcfy9kpkvGZB9xcQ162hnns4Ty7FmoKqRhsma9Kk738G3zCbq0CihW87V
+btllYekZgCFfrkXbXauGXxqsBjEbOmWpiMpOZ6IGBlertdT5lId2FQ+anh4JgvIq6vCDh6iYOQv
hzOP83yPj1Ze+vWqZRh0oE1dzjPUbwf3YuqHSvUoXuFYfp7QMQ54w53mmojGc4Vv59Td/v21jsYb
4b1xZJpzoUzCx6pDD4OpBqmLE44WvpZDDoBNIGs0jW2gljdTQZpn3ohLEuR5aO0VlvXDTPRNTWfj
08+rivFCzc1nQPUpnXzSScAtJdO20OboQ0e9qJXigCU2AKFvNBRroUhcOpdFWx0+yMdINFPaj7D5
incz09zRYF9odWBXoumiJhO9zJx1lne3Y/jm685a1hlKOmcn8GBTctGH3G3ycauW8rKouhuZAn1R
xm1FTrXSl4cYgE+rYDXFAJp012k3XhgtLrWy/RVFzaGreZd+djNkEExSb3qwEjoluiTSKMekvQwd
EDbJMC2KH+IiiDme5aaE+eKpL0TZfItr261AlimjMS4Bacth1amE5BgQaTYlfrQPwqXko2xMVJK4
8czdHD7tRD55lgNKaTUl2hrsVeTV5GA1l5M/JrBQM9YRuyTJJ2cEghfYmsakA0Xywx1PME5QWi3b
yO8RbjY9bDpAUf0YERDRxvdtyibRkCZgkERN+BUzdR9ZIqwE6yYYnGALWQjJOBXsBSEML16JzjqS
xjYjFkgoxR6MHh4dRv0ksj2o85VRsB9z1OGCyGrXsKDGxfiFO7KDZPwusQc5YX0Qnri0RPXehfne
r7K9UjdoKTw0TyaW9vwngcTPeoJvMYvzp2i4gGW4cGxwtzQOnh3gSF6ByRtIsQzcwOJ3xd61SqhV
CzjACKxNo1zMQ2Kwy70cnUthj5hIeZPzPAAkfYu+dWvEcA8Jbu3D9iV3/GGVteP26+ny5POjOY7G
5GAgWzk6sNplXTajzYREbvyqspmRg/5uLEi8QCVkjva6neQlH/HMPHhqk0L9g9MrYgq0SkcvawUj
DBV/xEVG+0dT5U0Wp9TzszMz0cnlyGKHSYeTkjPgmz+nIhNxEPB6mbn9KN22b/FEQYJPcetSTcmR
0wHdDPYkbV+HxOKU2vmdwqkZn0XVsbnGVGGPD46ySMu06C06Cng4khLFaYv+vVfsK/76BqEAhz6x
8Pzpnsl/HYQoXkEiXqkVgGRB8bElkKdpqrtYJ1JL2JdeqtPBsoAlewTR9JAzF6mW8QjWnusn2Vvu
N/dt4O/gil/KsQOmQNpUZ1U4FDKq+T5BIT4G4rRvV2NuH4wWDFzMdNmOc48wUZZ6Ba00GGenkzq+
GtnkZhOBO4Gz1KRzkwYqQv43vY4R5nQY8Mn1WjhGeF8W+0rkaNhNTANqM73OdzOHDIb/a4hXIrKf
OErFhDaXxQg+K9pX8JYg97IT+e4pPcKFuWMXMG8YcPRWmh9SqOmia8EmlayCCJwCVag6dZqVHnU+
VQYwjhoI4YQEbiI/SCFAoN4kxTtGKsCkKmzuoQPLjzCi900iDRrzUAx9uRnR/DtF44N3kDi0NTgU
9B6dzt7VKibKhBTddsBj20VPU1xA30hnkTiez9DjBWas4NfP4Kn10jY4okv0bgzV+Rn9bb0M1dpK
s7jLoB/SY9IfUzu5HHt1G2vE1fx/vdTxEa0r4A3nIB/dwIGkmMEXzqixg0lc9o1y5mOd3CXbnKvQ
pSBH4zj35+dSS73IS7Pic8VuHZCm52frYMg387490sZvmk+8GE52cMNnPuapXQ9VGkpSbLU4hx1t
ke0KWUGWML0MtH0hoKcplpemuXECeakV3F/+++sLe/oVLSr5c7Dpp2oDcGrULXAM3SqqMIBVB6gy
r5o3PudJ9d6whkB1Wn/9kh9Tx/E+a9bHUutErewci3+muoDqT4KCGw1JsDQJOezQOGK2lASNqtVi
auyHGjYTWXB98iDEoYyhOFYje4Sqn1t9OR7zZq+wUNWYXfGZpg070nDayhFpg6XkUCdIHnFS6zJG
9Eahy8MUN13YhWMvp2ra+l7RLB3B89bjSiNrgNr2ZQdHd8WzchmG8KVo3tZLzXuoEoxxDUy4VBpu
nuqPgyzvMiUbFx6VWATNq6AJoAlLJV7p5CdQm+1xHc/u87IGmoQAkJCwfMnpM1vC8f8WCagTFnC8
r6/qyVHLmDVoBdGaRoP656jtB4+stECmbl8W78n4JKGNxN50Ab7uRiewvl1F+B2nc4XMUwMIHhCF
TAq65qeTQd0pY1DodupCqH6PJm6fnOrXMWle01mDMVTFHu7P4esPe2r1p/OE4l2dv3zsrn+beVRZ
xQiSIR/GLCE5uJqlRKc1L/1Vbu0iod0meXmY9ydfv+6pGe+31z0+P0eTmXS5paYYm4etSBhjkahv
el17rvLu5uvXkicq1KQQ24jEOJYyKxyVypteEOhBKJNrZNH9MHT9KkS27lON1aukIcal+GUR5kb3
adqOaoCXXcDMoG6ocaM9r3YWVu0a/luSQz+y7eE28o09rMoh9QCcGgkiP0V78228WLUJLM+zvkVo
JNe6jixvIHavhjEYRIBzrOmxaUGaTPEDcyPsXshTmyAjMR2XiI3bpMatTXLb84e5xBaRSuwTtjt5
E+e4kUqF84YG/nrByYuCcc5eX8kOxGzUWEKoO3va1u8sMu6amjQ9giGRUq0zq//WTWZPCBzHHq2x
tsi9bjzbh+TcA78k04QluIExES99HYZwbAx7Mwl28765rIxnwY54qBkbRCqs/WB4Nv2JGKzmEOXt
DXEPxdqJlcshttY9+NlQCX4pUzWuraDZkTHb3FhVQFoU5lcSes8sMaceGjkHUNN44Gk9FnUmSVGj
uyyoqxecrnLjuQNH0ajms1VYlzR8nxsiys7M9PqpwSvRZOCGcGgVH48nzpc+uYVMEHbi3OgA75Hd
evpKq5clJNxwTofS5hZcHUrX9iIiDVPvZgijyPWj9KFqaWsWOm3flNQOPfqVecULenvCrbppRkvE
l7B44SW0ANXBZq2TDguwZkGD+Pq5OOEUMPFYoPPQmW6oVR49F74yJmgqE5hHXrpBP4XDXaXiPVTa
jZnyqcjfKhYhpj5lhL8eKwFhe1IizB5zKuQ+RkRFNtuuZRZusgdS9dBvYXXaklqAExd+O5EeyVNn
bDzbAB5fQLxsFAIoEnWOhlbJfQ27wP36Q31O/Ab9iGhAmzdTgvLPPGJ+m9GkPYq00Y3EHfRoXVJU
B6UmDk1OlEWlDxtNesUqT0GHp7p2COArcIbPsPf6ZIM0WbwNY44BUCtFIM7MQ6eEGIi2aR3NuwTn
U2HWH6yp8Dom20IEV22YvCpJuQ9yjNGWiRG5IeOkguNdW8MB+ONtMDTXFq2vRedx8mxq56nfpEH2
3sTcKCj1yNzS95G0AqfnV7SZuCS0BrWPqfw6c03VEzMo2gikAgjcaOwcdzXVyPNtykYp+uyKIKUY
v187Mm146o7kZzQiXN1hysOLPtjJHvRAHsXTtVRhN/TBmzqW+i0NNLrbCcQgw5vzOdsS1Zs2vvoT
j8uY/CAfMlv3WXMLHRXuCcmKsqDGkdk8LVbYKasIriq5nTxsI9RxS4T3TFYAKrPccZNYmqTtZpyl
hLHLdRJyjIC68Nz5gpsS7ACoAelLKFB03cw19d7xKd4/16URoDWUylotC5SninEvrPA5Q4a0MFpT
W/QFeyWhiKtY/nR6pmA7at98S115FruZrHMRsq1K+zvE0nff83eDD/vJj6yVb+T7eT3pnEdiML/P
m8ImMZ7rqjpobfum0+ujb/7chbpG959fbKjNIWDP3/fdhSwaGuTBJdT6buWH/a9rTzVuJKuBb0bx
lmohlvSqJDJFOnvikDk+QgRkiu1gfhWNOyUzd3RUv2f5+PPMWDg1FBCkGSqiFQ61x121kWZCUjdG
6g5RnoCFNBbgfe9Tvx62nOe4PqHcd6ZCiOc8f+GziVPtjLLkxKYFg6BAZ27NK/pxgZe467JM5w2a
zLl9fVI82Q6I4U6WXBvkpK4cy/WEj3QRwlo+9xSfmP0pldDToYzLDvG4+p7RY2/7NMzcuCVEssgi
18xhmDmA7ldGib0qx4x0JawHi2dgk3oB8NDa9Yqc3OegEVs9i268ttQvjHGOAOwkEEJyuVTromsH
7xpa5orApEMoCA5lb7FlV8OesKr+WcX+6w/NcP2v/+a/f+YFwat+0Bz9578Oecr//nv+mf/zb/78
iX9dk9yW1/mv5st/tX3Pb17T9/r4H/3xm3n1f7+71Wvz+sd/rDN0NeO+fa/G+/e6TZqPd+G/5/O/
/H/95n+8f/yWw1i8//3X6xu3ABoxtuefzV///tbF299/MYGprAn/9fsr/Pvb80f4+6+LBOUubsYT
P/T+Wjd//6UI5z/ZbiATFch35vZb//7x91L7T0vFscpfC3t2rDF0srxqgr//MvX5W/w9ErxZpzBr
+eu8nb9l2P8pqQ0JfoQt6vwb//rf7+3un8PeP7eNq/Hv//6PrE3v8jBr6r//srB3scL9cSrEN4r5
SlWliSCcKeDPFTC0QzNKNHDHZvtY51JejB682LEmuuxlNCtaoimhFSTbwH9yKnNNPEi9FqUqNmYc
vtlD8WsqG8W1gqpcKiMsXd/DJBbKu7Hu0p1IyKxku7ggX303FmZ6JXQOamnYwpPxLwstsp7U5SC0
n77ROw9DaZHeOwhWYWe67+tJwBliYtU11buz2nEpBz3YIjxqNnbJE4s6uWd/3HQbo060RfLS50V5
0Q/AzDr9akhiIuGrZKv10bMcpb6KhT+u2AbGK8cyQQKprKoVgC0tCP2tUljWVR0lT2L0p0sgfE6W
6ZvBd/uGzQFLqP8CvU1pAbuNWVbd6WmGa480D8fhuDevuk7PwToyDLySQ7/rEzrrjVrDtsuEd1ME
CJ880nGtscu2zNMLgm2qZ3Wo4OMNs5gSI8TWKEzoqpYBjRquz0T+hai98ubjS2PrF6IsR3iiHIHA
uclEp2PWajmFMknMjhIZ6zQylK3IKow0IUQraUEC5PUQRE9bS4PkUJGzwDZ3XWqTt0YyBOyjIErL
lKQqDm3brQsVCl02aW5sju9VT4NDGv06qZWNIxISffLh1hzgpCb6BC4yHu7ojjuLiLL70OWw2TrF
WNaRuZ1iSD5DZMjdtKo9yH8VO8s1irADBlqSQIfs0sx6CGsVxbrA5txs9Lm3m+St0HbsHIzHSa3b
dZon4dqExhTlYCjLZkI6liiL1IrSZ9Knb0UCbSX3i0sWxhfV0yAp1+ZeoYbKgt4gqqFVfWfrXrfI
HPHds4J+k8HK0tukuAylE4J2Bg2bhlG7M9iNYASF8EfUSE1ODWA1tmjU0Y1VM4T6wmmb9Cob7OSf
L3w0IjiShy5MruKixgdb4SHxi1tOi984Cq7yAVyRpZfTYjZYLnqvcNNShK4gfZO6JRKETG95kLsG
Z0yNKM6CtFbjSRjiGHyZqt07drXUg6m5FVRQqceH13FsbGrf0NZ6i0GsUfpDCen4hrrxhRIT3Z4Y
ufgRky0D3pqisV3fj3UxrlgB/XVIaB9rSVdq0bstguvM036YQW6tPY/VWMm67rastDulJLMrJ9Fk
RTsOcYVaSHT2IZkTww1qWrnL0nCvEemzHlobVmij/RSpD4itVonRImwYAIOrSFmtHKWFNCdD0t3M
q8kHp0sLKdeWvZd0F0UakfzcQTjF6mEsTcLg4pGWr9Dg9qfQKZalBfTTh0wSQKmUqEO6cD1N+k+r
ig/Ml8qG/B1+uoIZORbiOepEze30SIY2xf/i6ryWU9e6LPxEqlKWuFUkGmyM2eZGZWy2co7o6fuT
T3ef7r/qHG+DCdIKc80w5hgbE8Jxmnhm+iZIV6gFDJlIcZzEMfFWBSygExkMu0wRay9VWoafhuGH
ebWdZBdOe0eKcy+YoFJXIT4kYj1GOt5k9RwvQ4kY27xQpQsI02MaG9uUR0eXwY4Y0ninXfVDzirJ
yuturdWwRCICB+RLmFDjm+r2JRQaaOteJ3oZokpkbavIQKY6MPZSye3IvDfRJxHY5D30XJah1v4p
BPpWkqelnrquOGbIKdhpW/95msh3Zya9suQISi9W6RQOSpgMh7aAMbdf1Jqj+SQW2V9E584gmUjp
6U5ek8qroTMxg2kbAxXagThKNr0SwZwOEVWkpndqD5uwIiEud+NfNOhjB0GUb9LlnV01gYjlnbY9
VtMhuoLitaZFYI7RFl3kRgtahpAFWYRvpAU9ec7D7O+AwpTVqE/NiSUd9tayOVEooEmtPiFXFJkd
IFBtvq5UyIGrLCBIltc16+3Z9i8gxC5xVt+KKT61GQrfoS6Ea502Mqua4T4NzP6WB88Ymi6k0DV5
6Q/OaBHQDY4qOaCOGdrxVECOD85hURHuaPLJQ6B1TfVTPCKavLMom7byU3zRO0KIDK26JDcPsjFt
olwmW/pU/CTSkHbOiBHlSgx9JCkXMVnlKgfZLaOqgPzM86eKxU01Pj/pbay8elD+hGlFh1AdXydR
eomiXvOlP5UISTvJHNlpl16mPIYhs44Nkfxke43LZBf0wWiPSPpYtUgHu9LOZ1Dlf3tEnIJFLyQI
XjUARajbCnYk/y1n2nKAQJnrqkvK46oNDVfP5q00AqIozT9ypid7KoIMMVo9HrJhiDxF45FCmtl1
pq3L8XAUnpRTq+aH9mSIzBNUHTu+y+p6N5YpLA6x+RXH8WGQ4IWT6G1BvEO/CE17lkdO1iDpHqrW
7MwmEV4UQ/CokRxDDYp5FMKrAsudoPG+i5DIHQv4kknGBx7U7ztaKPgb+6NK82EDOQsUmn/jVvtS
exNcc6xeahld7bRs3Xw1yDCKDFBg/UlE9e0Z1uqhh53bGhbtJSE+Y3rMdmFj1qFsHjk3umzaFav5
8jRKJGcmCB+f+nE1ml+aMHzoaDEHivowOYFQFEjdUUMeIB/tWH5+1qMiOFX6RCtNljaZjkBWq0g3
3Ihy0ydLyZY5w49G3cFInachf+bBUL1weXBGK08H+gEZLyPdg3afNrEEPVK32PCxf15UNoYzot8Z
5j9s1XkjRCNnMbzhOlP8JNdgLernq4bKy9TCBNoLO22RU4fK/zEqqMrX0MT2MT356P38aQPtTSSJ
0oSV+l1Pr0GtIBOtL6RmxApAEGFsa7Vo1xsSWX544+Gzoe2usaXo+JyplHchOZZMwXTRNt/nHKUV
mUUUWBVwYFQ8MTw9FIl1fpdX2bHTlIPYFHe5025h+zENAXyLQIYMagQqS7Y331Fs6SLtMmRLRRg2
3kI3/KJL0dbqvBT/Y07zg9EU22RsvqCHAIUMfWumvkl1eJBN6oW1DtHpcyt30taEuKvXqqv0pM1U
Z4mJtfAkublmNXqVOEfQ5iiDP+On7+LCvBf93y5qe79s5cLKR+iDw6z8Bk/3TL+VfvajFNo8OuD/
tAUU/qH2AyZUdqbAeMTZSzUOkLrNS1yWTDABaisKB0qwSIuweRDMoK9sPWpQGD7N4kS63bCFwLjF
RbUrFFKyOAiHsNKQ3U5XJqS2FP/IPB0jZbZbXD8WrC0P9xmy91mfX40mvIdDd6EUtDUXv1KslW3x
oyrhia4kGOra3ENU7jiR0uOeKMVSIZkTWUVHXECzPXBKgdZ+IaIf749QpScUvfZ5AU2nuS4H2MJq
t0C0DsDwvIPm5Gwk0LNLoXjpJMhNVjmmZcpRFXkigGvqm3RMJrubrjNSy4tzCk3kZNITbsjrKZJV
LlmT7Lhb+dIKSIdMXRAGlBWzSiSATr2Of2vC91lAxh1E0jVrBFoMBsmtVzCGp4PfqfINoZJDEgp3
AxEZTYKNvpB0OxjpLA1nDVEvdTNUGfDX0lyT9pZTKOdI6L5LTQF3MtTMwdAe5DaR/C5j+ge9WRcQ
nzdguikIFyh2QD6qL4wZeZWMbguyx0rg4mXJwARULIeMmDTbXgBFHNUjtd7fXzWzXzlIWWdWsvzZ
pPP9v//y+ziuIe1DhkD559W/b/n9g8zYw9O9fNq/P37/8u9DQ170vp/x+j+e/z9f//vi3wv7j9ek
abJT5L7wU6r9kvv7Ok7Y9r9/xe4jb/HvV9WatDaVMcJZD7Za2Z9LI6283w/+/QEOrtn++/D3N71s
/+9ztHNGaLDb6MA+3VVvfuW/3/H7KvX/v/Sf59StiJ9KmGwW21ZNy22//JjzXgLkDpWuBiURHKHL
k7+v+f2hNV25nfQG3ln9vYxAQf3H+/99OKTwm/edEdkoE8E7++9fUG5P/ZoR+tXhmoBqMKUTXjKK
W87vc8YAY+eY0VacUtb02mf7iv4azEdRXJXbKKcDhBOGX3shPBUdOk/QM47RXji0Kko14F0PxBMJ
ZOwulKg4pYHLSb01kdD5HF+VM7nBI7Dj0R52eC50Kl/g8g3s6jpf8UhlcmzfdPzTHQaV5LyN3yXI
htX8bO6RkUj0LUJRbB4rfiTH1QsERPO1P0yV8Zq9mycF1NU3FNqoRjXPvYQ/bGeOBMsmvP+j1z/Y
v8QqpEZlGnJvTWfHO2oxgrGOvyC9FnM4bnzdz6Utwkz82n1D3ws1IqgV2MLL4TYFNuTREUeLo9zb
A1B3SOx95YopQaHKy5DeteE/+kD1YIeiiETmLIcOGHCbI5wRBeg50g4ZPLae9K6q24i+bgmiZ1c3
h5c8tE/Z0TzNWAuIKn2kPUSphpQncaNjvi3fws4r34QSWPWen9q+gPIfPoaNLP+Z6ScFjGaihyYc
+CnBcipY7QPWUXogPfjFwmHaEPegNuHn/kJWL6xXiLRTU7Y5kosGCj4AJeibC2tYUQittzIU6imn
uq2+w/Gpvk9viXgRvk4tilyBM6/BfSu77JzfMNDZierJGiXIc3Em3W6jyO3BtUdoFq6B6eHkWoaV
f628P8bq+IQ3l5ofspRCAKUsvHcrfUujJNk1SKQo1YHRg9QidkDfJ18wxK6Ryv6jHiv3m8A03K8O
3ejAYwoL8Q2C6H1Iqv71OtnIplvxfinjbisX0gjEKwkPrSywTzAzNmvTOaX2wNP0gy0/y8SBjfoU
/JibAdZvREI+g3dzA5bY10/xQd/oP8Wdf6FcfTRXiP7v8UWCc+BH6L3uqiYgZKzgFLr0Llq4XwyA
sgbqkt8iNFe3Enls5yGeimtu6ydORSgG9Q0UDHCs0uMV34LP79XFPCFpOrgg3HJ3QpMw3K5gp5Ut
WTuRRIKozqAJwcksH5ZK6NNDt7zUj/QGjMQTU0dxbuXLMXz7A62oBPDJ3hmUNlH9sagoO9paB5EI
aWhgwcFnUjyD0R9ybl96A68YX4K99vJQ3t7iYSPYj65ym3vVIXXsJMfYpdppSHZ/eU8chNsAsdPh
jGaRHb9OkZ99NoqTs5cAGsDWOaIbkJLyr4VH+FocnzDLV8eytuZ1eqHkO8AR6df+vIsnRqo8wGy8
E2JvU146kkk3aXb+51kSGl64zU0AiuRS3vqSHeDVSuK0DG+4nWcHYD/b6AhN+QOOWtYyJJyQWi5N
xnb10e6JUOTVh+qTZyHXY8/fLLbvQ7KfvIUqFKrC+KU/NMfu3CmYkOfRPKDUY8cftMZv6NjwHuqm
WdcKYnxO3DmG+89KeaS2v7IzYlTLeDrN9Rup5rVgm+/kfDi/iw6mYi4FdovOQak+PQgvgQOt/GSx
ePJlOzOZrLIdMmLhdhnM9rGhJmGNl9RF1coqjlVxCMKNQY5jG+Y7cat9w+o42VAdvULlGaDBxE5G
z2MTv0QncFQrwy4PsHHfSJIk9nyNXYiOvfQWu+m2Jju0Jc4pX3GYGLkScjFryF+9sbaMe4KX4oqH
eRNFO69E0Vx28pdbWZ3k1/5v0duMSiN4vT2jChXZdLTAfRy/lOghf7Uv8RvtlD27l9rITf6BT16U
PvB0SWXVgxv75CdnR6okm40M9+Y0w5xor9Sv4UdrnaI71J2nTs7Kus2OSH/l31g8Jop1B3Wi2zKK
GS9a7aUXOHavdQ+8hWfgiNRoTzAsMlGo1h8jkps2eyJ/lH4j2PhWyn18FEBu5UX2ExMWuzBwHVgs
pc+ouOEWggnYgv70ryOloiOjM+9Aw6K8bDV304HDktgIXn3F9EAq8Pms9Oi5V4fP8kB16oIs5590
gPLV/yXSz7fswhC2TCub9+yRGKWZN2Xd+v1FcpC2hM+NFn/hLSFfI3nA5xAR5/XQtpbuxNSPj8TB
vVpOjLNy57DkCKwh9c+cEOMwonR7a7DDlLdcxgAisdeYg96b7k88VdGZKK1y/JWTvcw9qZryC0lH
a1pDQS/+KM4CGdQPkUfL8bL2qtYW+g/gmCCOUzfGxUvkNxKX2fsNKYbyK3zNzlCEH9+4RPHRnLnh
5aYPmJ4poG1lzX7bJBS/IPlHgnF+Qb4AOZPl/3DczHcYgeHx9trLJDqxYc0OedYXx8js4LU4lZfy
EiJ1D8X3aDESEBCMpf1M3Un3s2+xBwD7oDtew9n1E48rSEFFwW1du3QSiE+OpCG1E8GXW6Yhf3Ay
YEauPRymgs15jhRXdWSdc7wF29oSXQhk1iyr5Mf8q7eeJhNqckZ5LKGWvVL7HFAeJyk3iLTQq3Qv
IHtmVKS7/Mi3BuY8owJJMVu2A/Jz0Lol527lzdox3m5UDiLPg+NJa7f83MLMB9jRAoI8UzJ9SUK3
E1GjeJ038UPrIaNpK7c0UEVFU0f8iN5XHcYS6t70ncD73l3FCxv1ETkIDoRbZVffEqe2MZ7YjNqK
ZFu7wyhIT2NoeeGu/9K31YZt8Cf8Cm7CTtnUu9ATHBIApo1qryVvy/ZUt8TjVnaSv8IdOHqo71o7
MNxfw+RgnBzYVdBdyz5OSItYJOgAyjYrEDUo2VxMyWcI7ae7TKLCkaFaifO+LNPaH8gaWdXOVKx4
qfdbrQcdcffcZF8FLhq2LmRsWt9MHHa+eap2AraQoEGQSFbgDs3lrcCHU7f8BI/0zE8qquoq5xcS
uikk3MF+6GxZ8aR8DW2MYaLyeo5I/cZRQzvZJmRq9WSjqbsk9qS31Dbshw/hj7DeOaKvWfie59XK
etKDmLvdypLooyLv4IWN1d+aYwRS/QQbsusHHtksiKA7S7dZ5W+KE8O8446v0zEYj2F9zww7/66F
9yYDY/6jEE2CujwIO/D2gH0RGQG3Hp6kvtrOde4KHwm1T91mLedr8ytMWqrv0NusO+MrM1kc/aZy
Ogl9m/ldrUB2bGrouVGEGO3JOJPi1II97E6qmwq+UHzL79DGwJuJcrdcDwuBBLnvQ7BeoW3ukEmg
vWeL2ZHWmVccE2dW18od28Z5giMtLdilyWL798xc/lqYzK2Hu1LDi+jXYE8RfL9GbLwjlicCM7Dt
H7SRX1Afk1DxxXA4uKA41NWA8Xhrkcd5q/U9+fhC26J9Fg7u97wDwD8HlqlabQrUyh+QpCGVLF8U
tjbHlauzx5yueKW5p7Wb81ytK099qA+hWkN4/Bh9xcSN+KyO7HPjihrKRkRMZ0PGRIY6nuuZLbIr
Vv4maSxhmKBdksQNHMmSD6ganauJFHTo6AB+FtZ4L8aKseNHC2Gcc98v/o487jRqEWSCSjcpNjK7
VZ62k3okpTJnhyb2hLcgeQknm2LFzfgTqI6pvkwwiZMC/hEWgdFlPLB9GUcKTMpcs8+ZgCA1o50d
BQKPXZtsqjOuC+lHcdzUqkX5rxpsZZlLl+3fpx/pNkk89jMyGBSeOHvf1XGthXttIW/XD8+t6A69
C3dRmZ6mHa2zcDOsvK7e5tkuEh+Cuk9iNy+cWwxLDxpluEWyG/hRjEAW5/T8J0Ho4aU5PS/l6I6y
J5ZvQ+1Sn+8RFkKJ6dLGdEaCsraeOk7aRtEPSnt+Ch/B9Ak5AVzyGBeU1vJbh6ZEYl07Msy44AhV
tDZyI8cJgV7PWCFn5uJgPP2wP+Kgzjvo5FnzyH5YkbHtOQUgQPcTJyeoOyATwuEPofQlOwvpO0Wd
7RNSznGj3VtOgvGUgQynfsD6seTeITCT1kO1bnI4UbdTtVaC90WKEGtQ2ii/UXSzSgVrBglyB29l
eW+Q+RSznUG0pZx6CeZ4ujnsrkKy3h4f5mNEMIaULNyQtJ0ZPv0waU9KqnyPQkpb6JbQsxjYItIH
DM2RIm04+AmtIYo9Qm/eeEW6TZu1ke8QJEL2YOr/EifQ02CeyYWoARggCxE4anQKDQb0xzydIoFN
xM9SL1i5T2FfgAZGKQd5ktA/LstvvToWVMNWPuWYNHe07yp6SzYFCqyejhh3sn/SEYUTxjmC2oJd
Pl9p9MmiPenoYkXcuk9jiiGtCBnwW57CzU9AAvBLB7mzMH/ntOy80omaXpiA+Y43GCNPv02RHmUx
nPIUFUhoI6glUy7ZRdhB9cs0To3o1eKWI1tCdEO9jzeV3Na9gk6QWObBqSRr9kMO1nDKPfu1eILl
geLXXg05y3Fipwo+M/f5wNiIYCoTj44ijmlKx2Lmq/H6ib8sXOjAyb0IhB7SfNdGcvPoJxAsfHcI
8mF13sTTOxeNzUHQQKm2IbkQjiIcJmzdjByf4AzvHA+cT1Z3ZN+YW4UStnek0xH/tSYf7uF30AS+
Jn9lw3OF1kz61e1vcMxZt+pHWU/Xb8RB9M8V5E0/cEkJxGkEpfFXjGF6HpiEq4FPwxL9IC3QWs2J
WHYdH/LXBMEccuxkZgnvvoQz7RLTWWeQvhRnOE4QO33jdhm2wjFm7N8rrxKcDJWRi7lp7sMVW1o4
9WvM2gMrCuDPb+lHc6kmUUXGS+VnccwP6ZYbsrqztl6SB34zesvBS9b9ngge5oZIDy2dY4H60Nv0
06Ne3JBoH6xQXMe6pZGMYFXXbt7eJlYleidwiMjkPSAVQ/aClYmq0IX64fIIgJu6icFZUc89wfI8
HpaDZDqzt/gmIne/vmDGytfeZ8OlXF8d2iY2a1+c2bzsSHriFJd8ATYdUcLeknGfxnVkNxTBN9I+
gihVsJ+P2K1+6NSKaJ53EQ7Kt7RAEMja9V/xIr2y3fmWnKDh1KE3/JOiP/mIX9EH25XILeLe6Yff
6wmHY/ItuvN+5XHslQec/KpaZ8egPxbJ52xsW9njpkBE8nE53S8AZTkjb/NSMO0vCg7V6pr8WdpP
PAldg7X8IMEk3FM3yL+NyulfZRdPBwOJbBI2k7TqdGJpdUciVemKe4nW0udCPku6wDuKG2bc8Jsj
uRL0esg8xWimuiIeLYODaHSMliGJo7ht8UVJVlPRz2hmwf0ktCjVRdEmvumfbeWxa0Lsn2ClB5wm
bfX+MAYvdMHrjx5B+wAnASpjn6UvOaZvlBvCDGR2FBQR9WOc/5Ws1ZUv70YPSJ7AcVwvsJCkc8XB
iUJXfBc8mN1w4Wdt351CuoPexhf0aORN0EQW3qyqnMpgLX7q5D70k8n+erCANgicxLaMqpWNyept
ed4MTvrV7JFHqt41hK++gwqkhp0DXBjc0FudBoo4qh2QeUFgba8X3rX+1vxxP75Hu+DaXEYOTIJO
hDGQFzOt6NUOO/vcGNdSRJXD/pq2SWORTrRyz1m0c3AhHESyU4fDnv7B9Cv4O5zL1b5keVVr0lxp
fIZMFopEdiKdVfHKMaAmGPbV8Gf8WmgPCYsQ6cAX6j6v1d+8o/hBvomYDchm1VJUtdNbdn4vYare
t694I/1N57hG0kvedSReIV8v1yAuSDN2+LFkB9rHs7XgTjQho3dm+rceys5fveGb76B7IL5Esawn
hyl/yp+Jx0SK6QvaLXDWQQAm71IquvMeqAjKcDhkqV+c8QXym/z03w2qYazU2iYDQgKDTA92Gjgw
eZAl2fFIGj/zEGc7PAHNVp4o7wTW0LQRKGi0B3Em1+wm+zYFvglN96UK3FE90axWXcn5VgZoGFqz
cPbbXf5hdsepeWPWDyIF4H6XDtzqcdXgCWT3koOgJgeXhIBbebWxF59/yNAV+lY09hATaPOd/8jI
rIDgLP+8KMEuVzTQmxcAklO70xc/VI9PqKCtq3L9vigKRj9Z7gzCju/oyfj7wd/iyKr/JjeyUv1p
3Q4b03CbwMGg7Ynxl/wIcL11AE8UhjVw+KD2zaBbAhkZoivFCj7J0+HCF+Q88HiJlkhYVlshsDcM
dAf5xSVADC6wu2t35Z8l47bWrqu3ungryTijQaV/9gK6VsIL6x7m3NQfUF50u+uA+ZkrFzcMq3Ek
0jCLL3EcLI4qE/XU3pmyAxaVryF9TdTGZo6w6ri/sQeDuodSX6w5q/GDD7sTXKZoZDotenPE6yR0
5Z2GdC7RpjVdhReOIVDIWBgQJxR+cKIqVw7XSM6Vvpy+xKnTDN60XgbkxhW1I4Z00aTjrCSK5kQE
HRaTwzDdXwuYHzC3Z2L16pwT1ejJy3RntBCmtnkSdx9zFS2rD6OHXxp89pfom9AFv5hcLgYy9jBL
xlpOdgQWu0eGSNBnrJ5xMROSftSEkHCa71i36U8u+QOvgelj3tFT3x6qJ4EySQ221gtee7Zpw8Pz
STZmLXFKXxEKnO4SRWxanEnNBJKX+htCe+SCwIr4ouoMVxHpRaKwXYpgXPIuUqZEjz0+tqYrvDDI
cW0n5ApVa0UN5zBeVBeJ8drCr/bYZMq9O4MlQ0Gb2Ueyihj0E+8+Iy8s2WT/CYVwKSRyVvgIOnPw
ERIrgupwcUYg6pCSYw9qysqt9i9qrnhUqW6Tcle34+hqATkY3BKQEcmAqppTPkYNNhiAZ5dwm2z+
CGdyopgMP422pJS4LCZI9YfxEZLO+atyKNYIuJVeOdu4VRCJM6IAU1JCpHRLkBR8PseDci2OqcvZ
9smwick1wM8i/jbJ0KSI3ziCeJ8s8zO+peEG08DV5JfpzidhVjQCdhEVUNzUYwZ66l0nqLXhpDDL
vXJXUS3GwN2i8/gST8sKTD+ChCDBDQ5JejQ0BHbAYJ2xWjIjQ2xxVtZQwX5QSdaee0TqP2gqvPH6
KoRlx+7uKRLo52nHRiZZDRIMSVEWOJkmk8MHJTekchkQbFeOi5W6BOpLOAJ2Y3RXppWsKCn58ENo
zTV/+pTaKIYSv6bvvJbETo1zkbqy5jHvzAZS4bxvIiVEWI1ihHGK8Phql/fRXYuDDuMjoC4Hylne
wEetik1IclS7Up0xN8XqsxT+dqBjnsGShou35Non/VasPD1cV+oGz7lVdrl2FTD9XLMQOEXjo3aT
Nf4kPpfFEy+RByab0BrwCxAJViXsKabLPKi2CJx+IGxzI8EROAlYKmccEzWkNdYDZMjVc618Mr8o
EuuZfDqzW5MgrZex4X475cIXYskYjwqTMr3z17yxERsvZJdsIr8TcpUXcbJVuHyQ6lKHNYX1ku0d
/VTTD4Paj5+8ne9ZwpVFQpMmJPwsZcewckfcV4W7MzAjjqCsuSSJej0lMP48A69Z6jnGcOIsZMQZ
L1WA7QEKBMecFzeosrgYwwTSQLKHuLhiFklRIgvl8Jk6ykMDIiXrUvzDXWckG+v0g7Q/D7h8Mut0
MAb0GCDxTt4aS8nJR0gtVRy4y20SopTLKmHOuFeiwSBdPEcmlXOeUaUdWyChIVl8IOPHp3ADzHo3
2NwVa6vBZQ4crp5rZIqwCiylAP6TCVKBc+ZQorytcps7+o488AlDuRaFvyppezQx1xI5tMEjT0Kq
sjfdZdGari79Ya3wkJSrrC2f/c838w2rbsMlqITVIN0gLKA+7hCeVIrVsFBHlwvlXp8ggjqCYX+q
Ngw/X8/BX5yf85Zh5f1UxpcJDW3exL3TvMY0cjssesXlqthE/IWXMB2jP9F0Gi+3zd3Kk82lZS19
LMsQcI0xGnhY8srh47hz3sT1sgiWSaqAbToFyDZrmUBiUHQzl/KN+Gz3wZZgI8w4e/CSSLTYJi3r
h/HGF8PicpgFIiaP7+V2+G9uz3ygTpoHCUcUL8lTEzWr6tnQjuwKTd2w5Wm56rRNT1VAEy2UH7lZ
8G9MIh+2bIyY9lK/1py+plj3buxU4h/TY2LZIHwHL2TauUNuU7W4o0H369dQXgvYhhmx7FfYB3mR
iEyejPfrDMtWpm9+naMFEngTVd2VI73T303yREhJJpxZ83x5AOpZAMrpPo1T0qHb5pTGifsZWUr4
g2tj3jMNvHY1LwmUAGAK6Wd5WVIL9JWMO+4OaxVY52V8aI0PbpRR5ip4HdMgmVumYSalgIod0pgg
JpULb4jE/bjaU69jfTCV8DoGuV9LPt9EzZ12tjbeJgJbnSLgakdvnYTQ6+8C57LnPYUNtkWKPEe/
Y5F1p/6NAmnY2MteTOzuPQPiOTHGblTjtoDS8Smx0V6JMHnhKNEX7O9cHftYi1w8R4To2oQuM4i7
JRsaqLd55WBOVj2tw58JMLEWicpsk6sHIG2i7Jk6lB+oyLrR7D0LvxTRg/dXigtiLJXcUPNE7coc
c5lD8M7eM9ozD7ndBcFV2WA48MsDaW0MViM4EpwqqPOgnMC629GdgX0geALhOFeb3+G30AGGHBYy
TqLP+qJOm39GGFsqIEgak1FFTtshFk4bGzYT82PagHXjzp6Cy5SwFxkfrfXZcHQrsQWbk/pBDo/R
aGe3TOmwcliFYAoMGdpO+ML8Ainr3GPqGCiq1krkgtXJAHwysFggHjeauwRSqJFz3TRPsRWLLWMq
qTgay+JgQ9JzWFkeObkf7o95ZVkG1O3UJT85ZrvVvX4NuCcCJxZjvGVgCfO4JO5/AQQZgItsOtgD
kvlWWC6xKfjIWN02+WWed3z9sggGUpn2wHxOqLSDOPFVspxEZXSQU8VyJzqW0CWqrH6gMWxV2z7W
065b8v1ggd5i/Q+bcbWLvkGp5m/LeoUdkCDV3Dx1LyluRA8sMgJcYmCVqK0c4cOBYHQvToFbC1cR
jOfvtkOPRR+WkVYYAYQiOSBfOTNxLZQWKJwD36xYbGLNb2sQFe4y4LqjUpFa2dpHROyALQfeRYUR
9JSDIm/w3A3KK5D++p08G0iOlbmThAJoFBmiVyMLfLbBsn9UuzbBFzoV8LtTA91ov+cJprqud01N
UIGyAeBje3wJPhhRUT6A7ErI3MsOO6DEhsjWql3rGv0P68a8L+taeWUuSbSKFEQpe9YxYu9kCnHZ
Mo+d1bcegEsyuViggjQpcC5UFxg3NCq22GFZXmH9CfHrFwN8v0yLqR1QIx/WmurnnZOGLua5VLcs
Q+4CIg0CaAFHnQ3auAlByY1wt042q+gF+U2QoKHI5nG7xKeVgp0GItNM6CX+Er5BrGDG1Ee9FVbr
yXzLS7dlTHFvVn+M5rVqHTCIy0rqNyDLEUdAKlE8rASnZXjmnRK+UNkL690Q7Z4o1yPE2b0vVS9S
CRHcKPgIdtZssVUyKaduWdfsRTS71C/SCLDLKn5Vr1mYTAVLFsQ/KSm4h54v7ECNXB9OlmGxRYrw
wmFkoh8hLEW80dzxJ0z74nNEm/ZVuPPYjDZ8VBi969xCtWHWOMkLkdN+K6RvsBDkz+UueCU6L8tD
3YE3pwEYGe0iwNaGNa3WiyfNvhfAfn6SEeHrjdZh5/HJVJw4t+Ep5ANkViNF/+diQJYzmz5ieYMl
AaAM33xRwPlIE8kr2xJwetB+1Bj61quGrcxHzW4Xu233zYKnBhIor2zdDpZ62hVmN0reJm4IsAO7
QmiduXZ00ZcgAmVf0heJx2TPPc3SFE3XwtMTSZ2HTiW8Mjtj5lbDTp3XJHIYbgH6JDwuDMuvMWKz
VqfskzXDluLKsETzsEw2L2IxY4ywHExRKPpitmHSsDw5oBXUf9nI3GTstF8AQjBQnHeCtuHlvT8S
N+MvZ3YOZi23S+mIGevjQ2OCM8Y3d0LaICvWzuL7cPaRLOMhY4hzxm4RJ2LUExUcbUXafikyMK28
Kw9pzAEzflhJHHa05CQTzBLqxyJRod0Xf4+PwgVJfUxINrf0dwAQXqj2i4HVH4622G/YM+TTMuXr
DUwAJRk8Me7e+MbIn8iNEqwTry7HN8gT0p8gizJbW2AGXQvqbwPSgmQyh3NDhokO77mxO9QbPXNa
5cBJVbWwViLGQ1vFZIVqvdwqdTcxmMtjoSmoFg2anvDxGNi6nttt39QyKGF4CiZ9fJlN6KZMmIe3
mkqySUkGJ09BcsIlE/uVrr7G1aRspb5UtqtaAkaWAKIq1HxDw9ot6WijyLunjBwDa0qs0404RhS6
BZpaYr0pXKFJx20gGsM27IMwt0ZZZieNimgPIkZ8WpE4a3Rp3D6b9FjFuuBJMzPSjupl1Eeoh6BS
oLFiwnJ1iF0O0XuNCIaf0cfLaRWUW2PWfpo8/BoDDplK4XSO5tzvYRPDrwlDE+ENQNOw664yNzWk
82Qqpacv7/x9e6DrqImn5vH3qSZVcpwc8fz7N1hJn0hM4BEtbUGFPHUoSOvddqxjhqwf9rEMTDT9
3x9yOAPE/H3cRQZgULkybalm4zZqVW/DNPqfH0rra1rJUYL4K+6G+PbvCxI9+Tafeu8qRUERaPnR
oKUFF+n/Pv79bUDbU4KycENnc0ndQwPF+PtrJpb8KpRV4hfFvBNqkJ1C2jydSZ3QuDYM9kgM3t/p
AniUfq/WFECENnXawdi//Pr75D9vXN4NspO//PtklQaboSEG61pyPSiZJvbvN//+SJaZSX8v5/fX
3ye1qr6uRCqJk0K3UpiLNXElJ121DOzvj3F5+B/P/f7h9zm5j9ZKose+Yoz73MjQgR7CGqhLjSAt
ndNGFNJDndYfjSi3KN9GhtNR35DDdnTEAc1mWQdlvtr3iam7WmaUPox8l5HMzAxYTDOX9HZCZqCY
/raZ2BD5BfdQSzM8gnpbBqvOHWuNwsgMpi0hhZYYAwCCoQiPhQBQRoEIXaqWRrqoJedZmQkueUtn
kwGOH2IAK332JgR546nqOJAHUbP7IkNVS1+0VbKXZlq6CU0Vjq7BnNerybzn7bnRSAhqzX+xdx5d
ciNnl/4vs0efCHhsK70rX0WyNjg0TXgg4AJA/Pp5QOmTWhyNZr71zCaPSLG7mpmJiNfc+1xZvwpW
IRntushgYyZhmx88W7EIYUjidv7TYsvHVizNwQFdRmpzfDfMlCcLmsOD1/kNgWWjT0vAfK5ZIKKW
+S5zudIaPT736CoVUyvSvuKbqsaTp8kslg5LuA5a2DyyNQzptSIPpHE5MYdS7i7C3LerZt7pZAHU
NwzbDhTEtguuRSI7OvL2xzxaXNAko2x8pm2JYpmeWwXbei4hvIfBhq1CupU5XaHFVsYA5di3MBeV
1uF20sxHIwH4f0IRUkk6jKrJ3gmYOaGnz3zI101O/9wEQXaSBg1Sw5SZqDQGiUXMmmj80A1vWtdO
LpPXdyeid6hnqk1B1Dpmxa2ucLTNH/gDySYONIp/jP9O+rldYovGMk02wdi4h7LJv0VMgDyyVY+z
Y3F5lRSPac0CZmRY5cfsowyzHZGZCU1bnmBpGutb1dov9tp1YYU4hYwQkXrhoA1QHkUPczTx1Ggr
OIh0+tKM/BdbVoEoEGQAkR7eveDuCsb0XM+JobBH7KnS4kswUI0K71uUR941GbngKg+jqcqSTxIc
BQ0wBZJlL5cxxdLfwrK6RI7GKAEVSAdQXku5lveyAZw01eUNO9jUTPrad9q51bYi1XNEIcWiFwuK
ucjA+9zaDlICTTL3mDU8QOGWWO7STpKnqX7oHT/6RH60Nt4umhxomHN9yrNmOI3KA36kSDu0ulsQ
eBPxecOHn3hyP00tWhUe3k1rBU+jzLj3soXM+iTM1i8RfU4WQHxTwY8aJCgxjnjbYHX+aC3KuaRy
QG9Qj1i6roE3BogZqr4+jZm4pKAHgAFO29wsFUqlCfNePn4pMostkBmIcJXcv4v7I0iC6Th1GPuw
fdw7urDPTmHO8Pep/pf4qwcRjk5kuvU6gcX7WrXBXrsyunaqveKngU9ZEJITy5/O0mOgUQzOuALY
NSBIGrwLAMP8AKTb5nHdDZVsz8I8Dz7m2b7v7HONOAKb3ynUASo2e6FJUiD2utLvzzikxo2IvR+i
aqpD1fiHWJbcBF3/NnX1x+SXWNqAHBunvF+/6Th1I7HzrNK+Eiv4LSwU4WdZugtTLG8TFpVW9oeZ
+tuNyI2RxylTWJp9rDZ1hNajM1N2yblHokFnWxNj9p7oilfRIjKQoMUB23rByRqptzy7EXs7Cc6V
0lwsQbxsizFtN5iGT1JY5jQ59fLkpukxh6LDV6T6Vsb2LawRrw/NDFOZPm7E5uZPbNamnrFh2n1x
+/kIdtoiTgOZhrUaJNVskr0T9m+LKOeTI5xry0fDyBH1d5JGm2V0/vQm+hscVxMzAaoiKZf7mf3u
lOQ0QplnHjzX+dRFsmfyYbJTlznUhA2DqG4Z6AkxYfmqQG/W6fnUSIK2mpQtsrXHCOtsGwebjmj9
F3LZcasn7nTIYiBEi13XZ0Mh45cNJBblPI3E2cUyavccxsXJzt/8pBH3Q6yuUWKci80+yy8y+3VY
NEsdpFh9Z0lidT/mJfoxQ1Q7VlP2c0kBedhO+tZsEyynpyb8sDJDlLtqbnG7lIcc0zHuAfG1XCUS
AhjpJVTdVSiVXQuZvte+ps9jk7GU8kY2OMdmqKe9VQRQMiv1zrd0o1pL3fxqoD3XE3Vz5JW7rLfY
Aibei2t1u9J45H7MUMTm+Jr3toOctio3RlF2kgs5XEu63bJg7dK6rIHCQvqXMdavQ273pwSHDouH
dUSCdzjp8uyWFe3eDaqffSDxB8jvMSZ1TKDTdOqdrNh5vv1pqJJpl7oeeYFa+fsq0KfWg100uba/
9ybao6Bz95Uo36V20Gj0y5MFzxQztja7Kqy2UUP6cmpHw9WeHWpbjpbR1fZ+EvZ4tVX1OE3my9wM
D13VMyMoZudohL66RG8ehizVzKCnF5ep4UNO0G0pG4LcIPRWA9TNwPdqRp0LEhfLwRltxyebLFNa
C6s7Dx6GpN5nqNAOdvmK/edhWuarpYt7K/ejXWAqXBAU9ABiWm5UtPMyZ4KSW/WPOm92Ze7tqN/d
r7HA+8yX/bl2JaPyIDxlVOjHKkHW4afj1VqiZ4kNOam7iJVJWCPg3lpNnx+V7t8iX3K0W0wVpU+z
ZZLwe2aoNptwRCrjM6fq7OTkC0aaRR14p2HaLdG+mGkOpUZqMqQoTZuB2VzY8swIOR7coEFlnusb
rse5qH9i3L8beS++KvO57XS4STL4ZbXm7+/jeDEmym5L+hB6FdqG8cvizohZF7oB+7KY/DK03Xzt
rJnogRQEjk9hnnTDe2o9Tx569CLq232c6x/Z4sYvEZsl0WQjOIEwvCWJ/p70QXwAy+OpY6tY3drD
zBjANKe2oqQvZHVJu8p98or+uxz0obMpN9qQIXgXms9ZjBCjxSWsloXH+CPo+x0QMjBAUrNuljFX
kCnu5XxbnAy2kmKFGubOfpIgj6eAJoc2fGg8Gl54sBAhmxSrZPCly6LTZI9fuHCeAccVd81KlFAk
Sg7zTsWxd1VReZmlGXCbrzMm0bzMEUmYOTq4pZzXeHEMvh4DegDFrAd7B/+z3+669upltnkIsrG9
ASZgrL9QsDAhCFPd7+SsHhw5+GCFWL3OGHGKNMdJmpuYs6n4FjZxTl7LiDoI3g/QdEauswfhYRIg
8oNtam/pkbyLnK1+Hyzyk+MXD2ac/Jssu3ds69yTazZnjiHdtjly5oXh3lJHj4XPRwkoAlWT7dzB
OmDPKSa19eUTE7OhrHoairYCE1DfarfPmYCvECdfebsy6c+51u17j2xxr9ivQ3d49v2O8YWr+MhK
Cjot2NK3smY03Lk15r3mZchH2mEPwx2OrlM22vaJzPvHvhXZccwB1VF8MzkLeg0aqVGHHhs2cmB+
WYUl+LPC+1jIrNymbneZMBkztJQfnds+VI0ToYAyoOt4ePxi2dE88uZ6PtmWfk5JalX72p+XvTt0
Hn5sygiLk6kEfj41zEHICPpoqH13TiX+JCWInb2YoFlPXXrJ2iPAxHWkmnCMOXzBY9a15TTKU6yr
cOM0FX43jsl6wmlBBBaT8P7VEWV4azWT3cZujk222hAQfNbSk5c5NvdCaHm0gUMc6aedyaxVAdL1
IhH72TXIGRGE0VCfZdEVT2MW5bCtWa4Xqy2yIV8c/fziXEVcHAgV95maZfEm8uaTP2E/CoORpg8a
Ar48nXJfFcyk4uLOlcahPDmETrlg/V6S99AjL8oUNd6xRn5OPpcBFvycon4LYau49hHjFBhY3Hm2
iO+XoFj9AqxPSIh7E4K5iO9K+ahWEq5LaXPnJpXZzX2IU96BBeEGyR4ZYH5QMeD5dGgu+Bj/bJcg
O0dQwpic9B+jr04GYhcjh3LaGzC+cYdyOwr6+twxRqsJsDIiTB4Ghw+3J6q5FYbG0BPMq0OBjAzo
3tZa48Oauv9MguTC1asjapa8O3ULcnS6CEZOGar/wQxng/+lH+4tWye3UOQPtjtZr7S7Dnfnd9P1
7cbtL9oHQeyF7BpH67mpg1Nc0ygEI1tNEXN9lwNb9Dq4pxna1oXzfSpSeIkFaS25W9WsHQz6reGz
jud3xg4e7VPIKQc+sgm6FgNFpK7x6EwsJMpTQXN/DlTH2dKm555NvwU1/1C0hcYTyceJpflgGTCO
w+StXajQ56V3EE4m7AxHSue6RBkqHdwncqpOQTU4jy74MM14RCdxdksXC2l71Lb3fD85TnPHbHNP
cHaGA+W2b/0AKpvDhMw+zxnXqkh5Gvm28EBTwmIfmut9J2EuI3vtJcfo4if+nUrckD/QfWmcydkN
S/chJq9jqZjxiJJF5qXms8zEW5qzKjSatXwYTTHyf1b98bIYFtTtR5q1cufMCUtKtOa9Qv6fEtUj
01TTdlUFvETnxQomfRDQR9l7kEnybUqQX0NJRaqxkjAHpyt3XfpUmuXdmAULGdSuw9hU93Xfv5mU
iMkySV5K71Ov9fc5jxDRprSSijHHlv9cRdQO6rhenPu5wh2CgkQCsHZEeNZhcUu7K4zYj86AZKic
6BJAG7iLPD9Ee6uf+6jST4WY/nQmbCShhytEZ5F31wdF8eJl5Wd/eldN4/0w7kudFU/V3LWnsTas
gfJ5XTqzCeojxq2Fe5u5kMhbHn7qNtLHIWKXB7dGc9Ob6ABBqWCyiKIRfstXC4QgJcK00wveMwsN
304Wnziw9H7MY5SSNee70tn3rCl/qCCBQAqPo5PxeK3RUmpu1cCEP6JeyJ2/okGywbx/HUM534vR
2kUVbxLciubQEn/b2ruOBNFH2eljUFT0NNOwrznBN6Ocr1onzslOfuXn3UzVaGYJAasLZY4zdI0N
0ZrYDkbAEZl/qux15rIaE6eOIcYyKAbiYwt8z1BM2eoBjy+ri5ZnN20J4IiiP53Kavb52H+rfT5x
O4vVYTH+g1NKJtJ5sO8JjS0CejsVYqVxLdyAY91i0UcwPruQQCJ8W3zqPD5uuu3nAK1HQXbTrFOb
AxurgFUs8b2O1I+MNeUwVD+9eEpQyONB7RAwc9LEkfhqVciJZGKW3VKyR85Yxlmuz5am+1ZLXFBx
uF/6lhRWt+F4dWnlYp1+Gvv+86yNeSi9x6jCaVwQ23CA+QG82ABVsiwq5p5ZesS/wyr7p4Fso306
9eP/B73934HeoAgAYPvfg96OXyf4Jv+CefvbP/J3zJv03D+IyV3h5a4T/BPzJn3xh+1yw7lkskOA
dUAk/h3zZtt/2CQNkHgiiDf2wbn9A/Mmwz8iETF+tAnHkvw/8r+DeZPOyk7/J+XNJfAxJD6Z3soX
IQjEcA1Y+AvnVPhRaXIvsV+Eyq1juZTEyZYNa41a3oqssD6VNZJUNdUXOYzuW2hEemfTNJ+LSkXI
Cs173+MnKeN6Yv8pJJoFdz4PAk940VpMmsbmzmcCeNBRH2/mQVY7NQykqztIM1sveZ5Cq746Rf+a
qXAvhgzt/mCB5EjJuYrLaWv5rD0iZN+BHbOklIl1jDV3DwOD4yKROYURSvqSaIpNGal1lzI5x2wA
sUwubwCrOa45UHrzaGb4IsJviGVPoSkX4fjUJmv9IgYbZVFZwEbNw9tAo2R6/62t060d9S9twzzC
jxUkSCY5CXRiBqBHwx14jBK813XAfMJpLhJa3p4vRrcRKyg97oICbbgmf82d3Ada7O+Q1hj4KvfQ
5WpEODaxpLL8b4O3fAprt7ufkuDJdjv1oIcOacOCaastqqfFG8pT2AceA84I7SRL2+dJ5Vu3DYZP
fRj/bNWoKVujaj87mNiEW3Kx4c9pK7ktpqI/2tG47ITsYcYg+QQwOd57bnKr5lif8qDdytJ3z00z
/2yaqXiYRuuzlQlM8LZ5rrwZyELRJ1w+3X4IUG5zrqqb7hLge6pk9l2LnxN/x0uWiu/5EPn3XVAi
i59zFmpiwHdgzGs7BwwchrQ+kJvTPlYJUJq/PHP/BlgI3vB/+SL7oGV5OCAWhoC6//WLXBnXza24
91/qNt8UxAYdPWf0yAmgWI09HZ88yZKbn8sMI/8QHjtRVRHAU7r52Uvt/kEz1aWRlgFq1eYwFVo+
BfWMXcVo55GmmEyWV9kovINLmFBwaUKWBXiZNF+Ykox7wLPZgbr+vpSFOimXcbU1UNwjkeLuDA5h
ZygMWkz/joUjSkeT5CnbCavv78mtOVBlzcCZRshiQ4l2v/gaaNN/6ofsEJngXZej95wqudNm+oAw
mHDv81WNmGCOvdM85HJ57inINs6IyjxIJqx2WOTRcGII8IcqevnPbzh5ar+/464AUbQmFRAE53q/
E0xV6IcgHVX9ErTFuE0X9oVDuuwmnTo3J0GIFiMiTQDxlWRksf/NF+txVvpjEOwBCnaI23ZB8azG
7rs31iTplERXOLLqrgu1AculWyYzNMfh6lpdX5I2wX9A8bbrFdx0Nq8e0lLy98bceZR4bUj+Q580
f0tqtziXSn/qi1UWUWaPbVrgYsuCdGvC6r1jNDIlc/ZGsIS88C7VV4uSjxlJcC67CR022CEvjN8T
d7YPXVtnZ1/JCTnMRN2TGXlnAvVlEv0VZGR9qEZjHfBE92ptDiB5ArYBs61D9SUTffjoT+6ZMNAK
467zo/bH69TZaIU43Banx+CvJaZAhkDvSzJdXTQVXkX00eBaAxC15g7cFWr5XOHDyQXEsaSJLgtT
qHGibcxWZFdZESYE+ZgFrH9fClAUcvGirYM8MrWnU5WRuaJXH7xir9/naCi88XtjmBWmTnxV7lvV
NzCyXDBbA0qEsmcRnDhIBZv0eQitkNGIRhAz5dFOjNhyqmg85C6Dw6HurrXocaKV1r1Oe3x7ufEu
ypdvfm0eRpeUFNGzXFlmjLhln2HnSImqzjLEplEaVHybl4swCCLsbAy3CtlFWxbuPTumoFumi0V6
JYIlHmk6gOXS0iE5ZPadAx+pwJSMJ9fCXBWFkFZKMe/bAFFF7bCrTiTNn/Fcj7yKkdHYyMBnSW5a
k9vDg/5j8EFQdDY7u9EmvioOi+912jNnKxnIZ2gXh0Hc+F5RkqPUs+lmW6/bprlQl5HDxFamvoFV
r/eLlPu4TZJ9S3P5MC/oHSqIG2NWb+rYO8zMnoFce+rgRwHz1vUlAKip2rE9L/zNiNkq1LGuoFJG
3nBzS8boZgo/IDomezF2xV4qEJdMlY5jzYBzQfVlxTVW7cmej7lwoo3OkwJvIGY9yuiDawhbXkzA
9VQk13TidrRD9Tj4/fexS6f/Eyjd+deD1xMiBP0uheOsgZ2IgFaO7F8qCDvRcZzoABpAyXRkStfh
ed1GtOB5tNWeOZnI7Z6KNjwvM+uiLkC6Y8ZNarGo42HpkbZGy2XODDqtmserqvV70vVqI7neTzqZ
f5hEeC9ZdY4xqI7jfO0RfZReew6BKB+sjplSpRRClGHckLg63Leh+swotdi2Zh5Pk8c32UqWbDOh
SmAOD/0N6lj6IIYgQBTaIQWy5ZUpI1ieHiY4lDVr5zr1nz6Zupc0YU+b2hLCAdT1iwGFj36HkUdS
X1uojXu41cjIUoQ4E3D+HQn0W1A/kR1/mysHu4Nwq0uH1Xhc2Zdk3Z5FGdgMdzj7JwtCo+cgQVf8
eBxqlk3ao0s9pJg4DiLO8FezZ2/80j0M4L2344zbcHAKRkW15V3aRbzrKv3QKvvmW0l0YCrBltRP
LhXTDqUTvATe4l16mu508M2+jlhNBa6HpoaAgTORwhsGHerO8ABfiL2y8UAjds5WaG0mB/c21Y4C
ulMJIHsLdZlXYLxP+HiHOQdtOZc5B8DKy+YTtbPp2EequA0ziLuuYdrdJFNxDZPiRxNINK7Lc2ZF
KVsAJpHCsfpnOxfjtWz9VwcFnNtUV1mHh6ZV1XU0uNB/vRzJGP/5ny8v/ze4MV9ah+KZxDDfB/8d
Br/BjdctmJWYLn7u4znaRjqJLrGvoosZ7P4oXPtddYSKWGZ+1t733ETLjUQOaa0a2sy0X0XMgLYG
DGiJkirYniHG2w1gn8Ker9VEm2aZZ2vp8/PMchJbd/hkEaH3JawZjwBvTp9XIQAiXgQ1Lqq7rO2r
HRnzSL29DmVb2OmtW1fzrW04y5ygM3uTzeXVTkjGqPwpRnVuvrFGl+iQi3Vmhnard256fqpJIbzO
sc9EpB7Rrg2uePbiEokQ+IDB78R7lKKiDsD4Tg4zTypB/8pMeODJecyrudqSJxscAmAmLXjB/X9+
4921n/hnv7GeFo679jaSkZ8T0K3/62lRm6LvZJoEz4ATh92cMzBoFafnZxbM8WM9Rwa3DMKxJvT2
EwagyEpXjNd4VR7r7YX2HDHgfZ161q4dymW/ZIWPw1K9i1h4F90m1qZzdXRvIefnXgGBFErvvu6E
BWmhvEgqg1PcJAQzcGTg9+yDY2OX9ASeVpdycYpXKbwHtlpfYJuCK9NkCdXE1l79ImQKKPqXAf0R
c+2SZSFIT8uFqPaf3yPgav/mTQrcQErbBgLo/v4mTVWXdSSteM/UiNyYeWE/ZPKph7l7ZkIjDvzM
z769ig30PJ7FaGbalZzJnJbI0zVHHds82HD9OFD7zgzc4oqy1sXvrQIsGXURSdQwErViZG4iYijk
xFXHuV2zhVaZPhdDdgva/BOeNvfY9Ne00lcRKGZ4iuxJxuf1XZjAiPLZ4UZ98I2NJd7TejGvASmS
3exEjHBheIZ9xoCn2koV4gAXKI4VFePWDtmGyTBf7kuXQ67I4H0CnthbYqHDiRCRtqCxrxW7n7s+
nkayeslfCQsYJFn62SKy+Fhnn7Q1dtdsdCFdF+kt8B2M40vqvgq5IOwrjH+peuSCFBIcJOckyfQm
zyr6K7Cld6mepgNJHq4lQFP3yPZYuiM9bz1GbjyWE73Obp7YfqzJ5zBoenjflS+3eY0NsDnZEhFP
EuFosSiaHqVLip4VdVBB2X7cJjAXdroqExv/2ozl+JwZsbcGvLLt0Pr3pokD3BAivUZe9nl0eo6N
fmYbUHyz53n4GhY2IzWmla0Xh8eKmpBxfvAYawcu6GaZ12nuErMRqCAUk4PtHn7dQMhQHkMOqGsj
2vtMWeTjyfCha61uH6Zls0O1a+qyv3c9gA4CC31DamcTrOF3DGs9Vox2HlhnlfonAYz13Skq9P9L
tjxlzJZRDQPVWgSB86F8m+boVJRESNQz2E3hIk9c7Kzfac00frDC+pKHweOg3iq7AmfV0uXYAwZd
L8Iz0nPyJNUBm7dDZhhOr1aPl8nNIlgp05+BHIOtaPxkr7IOcINdFa9Odk7JBEIGnTR71cO++vXL
MOkPQZV/Z4/SnJaZKo5HirbXhk8fRnjeC952FzUE1VIJ73J4cZwFw/6CJCoYEogqcyJuvLnh3+Zl
ZBz8e4I+h9nvTzHhvLSjMvS8XwOb3zrSsJbV2Be6ffZ8ioOZ/eRWeSOWbiYq91xKz8bn6Pe62n0A
I/1ip7EHAwKmTjnN7WGJW5aLSP92Ht3d7MA3dXIX5m78aFVEatp5/YoT0bcH8yTsPD1mBEEwbEjt
NxLoUQiHYLtCjTGCHBN28qF3ED339q9z1unY80DEnE5pvPBJJOMERzz+oUP9LEonek2SGtDMEN7r
AjumLSFwxwxQNtyZzC4VQmVbhzNMQzJMmM4Q9dpIAlonkCmB5cfHWKp0M0PG5gBnnFwSu91ZS3ix
TBjex22THEe45HeKxFB+cFI/eKNzAcXJbjSKUPXWyfglIIspJ/zi1ZeAt8pEED0+g2yoFZEpAwx8
q0nfHNO2xyLj55bWnL9W8YsfrX+aJc9tjkOIuG5fogaKQAHFnG6CaGaW7+LGSNZsK7QkeeyDLgnR
mlIpfurZI2xSlqdXv6XO16lbbZOFxPVoDL5XTUIC+ygwRUG4vgSOhQW5wUTmTBe5ljNJjiK4RGW3
VZq1N9ta63mQ6FSZIRz6CIsmkWHWLqvHk4OgacNKmGqeHdeeVduhpti7qwJSnuy2ie4sQiI2qciH
Q8hOGzesVd/3c8FcY7LeM82gnMgncegWpHmE0tNmUHSgafEutY0+MG0vXrOCgOPRbOIGfcHog3V0
Uqh11QSae4ySfQwSk1Wh3/HVQSyxC0nKPZbRyhFJ8k/kZ67EHeFsyxGadp1IBHZlRA/bgzPK/eWJ
92Hr9cV3tpPypfGHguxwJzlnqu4ffBSqAXl7AKjb6ruEbqiG+CtShWUbDzyRiZzYXjUZKvwovsQu
25oMNlxTjuVbKb1vDGzkrV1/NZBijH7muW1L51wyzHxFPVfsEuli0Mjeq96yH/o1TyFOnWCjOvbK
YS9q1McVSLo0Kp5DOwAc1NB+u8XPuJu++W3oP+XsuC0iTvvJYEQecsJ2MutHhghiM3RdeElLSIlJ
UDuHRXvhVoomfHNNCUCzwQxp5YQekCngbbgG3q2erTw7yh7BI5TlGIG/k3L/zj0YCNtU2Wu5YE8Z
5jo/JV79ppJmPIwC6JISr9rB/9A0TvYl1NWx7SANJw1YfC/cD83wQzp5eFkqu9sHwzIgPsj2CckU
90SgZ09TMpyAVvv7xLVqjle1vBcxXzuKozQd0GjMC18eYkG3lYfPZOEUv1ZlXRzd+ouaK2hRxIoc
7dy7ahcKfjBjj7H0XD4qt3sZB6w8ZdRCW/Ci8mZGwl2jmPGkzmZqMqtfEHHneIVt5CvUUPj0ImRq
LLP5tkCF8GyZ4qYOENJOGkuap5g54B0ivuQ+TVS0nTMkM3WBvjsKSv/gahTnQyb3WTKEryB8PeeZ
auVkETtxDd30jeWUhUv3WOYDFMNlyhmDedXFVwtlIP0T0Fs3PlZW2O9lB9jfyaV+lgrNEHkWYkBg
WsKsh77UxY+zx+DU1TVGMGDLyI+d+OwWFQBzL4M/KCcc0H2Gt3Oe0DS00wuqsxIM9TIfHL2cqwru
w6+yefG+DqXqTjTvLyZeis2ysHKvrcW+Z5tJDC9qyfx7mU/lnsW+uNqtwJO0qlqDOEWGhsjeX+Kr
NbXmftJYySLV4mx3XYpZIQEeS+dLsNJ0+v5LII19FNUyn3Ag4BEdVgBtFkz3Mm8/DMPinUCGcKfD
6ZkdQsSbFkGwLToMmSOEDAU3pK2dn2XLjrmY5fLJXWr0WeyyEKRzprlF91x0/j6K3iWh4p9DZucI
OvA5IiZlLUft/reb8u8hPX+f3f6WGfTbL//fjBDySfD5S2uwhhT9S4TQhQXV+L1Y/mW39Ld/6L8i
hOQfURBJaiYEV3Sy/+O/MoTC6A8vsIkfZXrgM5z9y3LJif6QLtFTQgiH7pdQ7H8sl8gQYiMUkfrD
UsoXKFz+O8ul3ydDLhGZtHmhFzkOEyLb/i0Y0PEJT2M/mmDdxL9XQs4uWiW3oz/DKFdg36KECHTT
ncvAfa1UyckW1ulRzJzCJXbRCVvk0HHgdHm8F2hL0HY2FOUDFYLPrhpkTeVuB4V7oZxxmRb5S8GS
ZjfNVbkVYCfKGA3kFGXxaWqnPzt7n8nRfP3LR/JvFg+2K34r9Ph78k55gp2cb7tS/ApI/MsEbO4Z
sRQ2nPS4M5TT3sCquqiO8WqUiMlGPZMmxxHMumgbrV6KRPJ7SRO6m4B4RF2Y8lhL8V7Hztl4cLZU
h0/fFDlK3PVe9uMdRDCsEBFT1SEgBXdsXmpoCe46afz1wgCYVLtoFrs4ivcuWcgzc98M3VJJv7cZ
aoZNla8rQlNMwVS1pFY21njMTLVahTGBiBimXNQjgZ0z92tBtP22K5aIAUf3GlqpPPvrSzRYsNsg
+K331q+XfpgE27omOBnr6Z+/HQUd8KCKoOZ8cLZ9ZJujg5Dt/OslzQZcozKCvj2W7fnXi86Yh67x
FXPWMFD1hoxMVL8CmRk7X5qjCuw/dQMOYHHBNzBiH86EZ35uBFGieWoPZ/IzWChGOLYTX3CnWgi1
az+6z5oCVsU8ht7ZGVuuaq801CIVBF/YscVcnM2UhmDyy2e/1PFZNRWXgA/GwysaopfWX5pBEFX0
j5dfv2epYM3oCI6qqtND5vSP8/oHer5+fTKNR3uGlZCzxKNggsNb2Eu3CyR/+K4hyuJUdMEmHiP6
3FKThbH+r8UYee4/FVYLakGOuNu9eMDejHe6bI8qwZWFAyvV55g49jMyyGE7Wag7kCb5G9cxpJ0M
7Ve7GOHotQnviHR6oIbySQz8lsHlXJXJeCVEjEY/1Ugh1hflC7TGSZNdtOVll7Hp532hxvdfv/Xr
JWFRctGVIVPHc57Y/1qwNNANnX+9qPCnJH6JW5W+P3E/VEF+TzNdfY8vFTEtwTYzxiPOxnRbJhrY
mlGl2Hg0Mwewj26dS9d0V6IAYSNk9kfofxE0Tbs5pXxbrLE/W4K/hsoYZzaO9d5YCNHUBClzUC5R
QEzd7lS98ZCrnDt9mRZTn5MALUijQ4lBOnqP/Jy8njpHnYPgbKgMARL5kF7qJfFRW2avSd4BsfLK
cTM/jpXMzl1W3Mqxyg5tlGyZ8IYsUD3EvQWg75yEH6tEaXknIn405jSaTTKvDnT911JYHcz/1tlY
7C5OdfwxuiOgzpjZR+ZpqIVJ052djmdoFlTWsgXJ28zNmpzdnJGIrvQ+pg5+84l/Pjjxcdln4/9P
9s5kOXIlS7L/knukYDZgkRuf3Ul3J51DMLiBkAwSk2GGYfr6PhavW1qqRXpR+1pUVFW+ISNIOnCv
XtWj2ENbT01E3yVD6gy6IvE49zAjEL5NLAyyuhCj2QUqc3cu2zXiH8U9Fcb/un9t0/6DjhLjNKnD
tATYDgn9oQwOd2pMJKjF5gk77HCHr6ZmANwZY/nSFHRp1VRorLrexRIp3I0Lbs2Lx3Dly/o3TQKg
8IryJBquEVGcEJk0HIhBfIn4KUaG5lig/3zla9n73KVzCWcr/qpmX5wa/YsMbzw4ZoJ4S70OKdRc
/31Q8sJsDm4xbKPGg4M7FY+dQAoozLwFwcC5syi5anI76hJP4MTFhoTPFm1zmjygOIOxc2rolZ0z
nyqMqccwfkl0VhHf8h3LyQ8nEcSw8kTABgOVPXxnRBjGJc523BfvO2pxdoYM3xLhrksyBDszlq9O
NVbHZEQjZyXfUIJNENzDnUBV14Jc4n8gvIJNqZ2BlgHDhuKTP48xonnjvJS2PHEuNva9ai6VakCn
B9H3LJ7cuHyPeh6+dbz5+2M+y/Ik07bbcyd8L03T3zYyRrQKXZACpRi56GqDWeu/Gf7C79IethlO
CX4ecPcOdB9tVMJdjPQJB4puF3f2a5Qa7YHnxE04rx3DME2h2Hw5fuG7XORtQNBEf/Q4aczNmt8M
bTys2D02Y1bPkmZmdcg4m5I0NwVxX+VdLDot3MLSGphZbWYQDHxzRo8gVFqTxlSe2krDIRwZLsRJ
Z/tAMWB/dBU/XqVzo0Jq2pS+eeZI89vdh1k27Lq0/vbn5OIGmEjiLvM3BN+YbEvv7HuAFQrVrLte
gW4NOJXV/BMOd+YLy3aydVJ02yhflrXdtkTDMYU4NqN+MAmxinK72Ztz+Em/KCbSHGpxTHkJlRRQ
SrzhiqftjnTCsbFzgCm+3Ho6/0kcszx0NHq3M+pzPR+yAo8AZb9XGUFsq9LmFwsN+kQYc4FBb2lT
xpdkaD9Fm3B6j515ZUyYVQoDVB12sOVICvYAcuyQOOO8DfBqgqpSFAlEy3lqyZrj02w3XrPpnIED
b91N6BqAJb1F7qM+rZAY6xRnC876EKVzWAp+G7PxIlJMOktpGI8+LDsZZj4mAvvEXXIdGFQx+F9c
5fjfNRpCB3bc8/n7rZ5+YDGk80GQklT5VG6lh1ImQp5bIpDrsSk5WTOZEYvnw7zyKwePYRA9jL7d
PNF/d3aFojuJxFsbuO22dbDl8SjbOT0aFa3zLzD18HX/8sOQac8nF8lm6G+Htn1YqrnZVPkpWTDF
lHl8XjCxjMKCGD2pRyJpcm8oEmJqePd67zWVDlBKN6c1HZl0a7m5sTF7xJmaE0EF9pijwLiter79
hEKdbdrTAoFpZ+WaISDsueNiy8T2S1ZXL7lFfT9exzj43ZRcq2mqV1vwWHk17qxQvGEc6tduSeYF
K4W7t6lPI8Qt3jI7xMmjMGokKL8PcyfthyIZ924VvSVpATK3Hp+bMcsABLk/UjCZzCkCQGCCY2Yi
Y6YBtlIBW0DPmDedQIDK6oIaqh9EY/dO6arrPtr3gWcdY+VsyxLk/5ICPK86h1rAftDlsxkMhArE
spdHsNJlB1vLYARWETngOO7vRdjwCnl27cI++JzOrKk5BzZfmDQjWrl0x2C0DhYZw3VnxuP7bJ7d
MZhfg4rE9qTcba+MTet3/JyC2Rr8Wtyh9J+sUP7pgnpddEv55npAriniwrFdnXtJexsp1xIsXEBo
OndohBGJ/wETpqlXYom5qUDCtjtOATlcZhwp97XAbc74N61UJnVJI08Zjmxnka2bXr1VbfEZUDO/
Dpjds+4P3/SnysEa63G/DmXx4Bq4vGQBhJub4XoINWbDeuGKx5wXZwcprc00A0Jh2/5cqA5cWXmy
Lz1n18DC9WP3USz2dSmFdShKU/N7KZ/Jp/AaR+WhWoiRqyljYQgieDGEWgLuv1O9pXfKf1ymAHGh
tGFsjOfAh9tY4dBa99Dm7Ei9T9g57SR/m4nvGiL78HvqIhLXOQ5Gv+MYUG5y3wXaWXAlqIjK2GMM
3ilQFAvUJsBA41iqqFnh8udu0/5N+4OYsdvqVz//mUvO0nHpX+YmxERXEqLPVPNCGuN1msRbWUdP
3K/IuPXDJ6dGsSNo1BIXfq1LjniTGxycOdqnkOlQFxPa0vjJbo+94hOcOvgQbKvYcH3oVrr+ZjW6
HqHkxKJfoO933ky96WhNxChwvA+oLjHf5V0ZyHKX03nIGXirIhertgeXYJGvTVNfBHzoKLa9lYnX
desO6T0Fi2jBpY2F0KVhJwy+K/UxdvYL75u9o8Msvqd+apus1zLx85oiTnbL0h6ZOX/IIpBvLso7
ZywgYPvhOaziOyN/XBizbx3jWOW0/qZMl5tlp7esLaKVb8b9JvG+FgQuRXkP1+zXduBurxhMY6++
JdBUDWm+kGogiwEPwLRlzHcj+9WY2Oz8gShTHCxHbmr5ao7aVdIX7U6ZCyIyhZIJhmWcj3e892so
XhdSpk2cZ/d+TU+Dld9a3zH3hXTY5Lz0HM3BvPNy/8HuXSDWY8NzuHFsHiklMVA0piY+TlnZHBY/
VLtR4LVfmnzaY+tDsqSsCbBQlq1JryI2pcCWEfFn2Vh4VuiqdEwgiyngchqgaRaKM77UJoNkHGQv
jaweHY98XWs9jDnzeMuf2WsdsXfJHoStCziE9I9R23+WBjhNrLcqb1CQjyv649JkLzpQ1DEr94Tl
36GjfVsn3Zuo4utEMV5E7UpTMMS0CX/oqXDhc/Ms7El2EJ4P312sOhSpEQkb7VVREX6W8lpOzatd
UOY3eMYEcwLLP/uN5I35DbNydkKwGmVENzDlQmUNvDI0NYg3NG5JRAx/auZgz50NkpGQ9bptXSic
+kvKs9AHDNJFNe76iWKTEsU6z0nPGqV/rQxIPJNkJlZde6Gxq4URBbLcTmkSKIcJbJ19LWEHcDCy
7hrDe5G+LrMLvqJ4fBTafEVvorPlkkTwNP/KyEJvhtT77bkAD82kyBms8IRYU3UqmXdNEMYeoRUl
y0PskILR3bnkJal7aeKVEbvDhYfjEutGYCvYBGl/kaXDKMjl0ph+1Jz+HtOceKRtvXJUhMsDpCMZ
v2p0xqMxHzg9YQscMcLklEjB0EmrO0znDCVo4hDL5JfquC0W4VeFa8ZRrIiVrNCY1VGNY4Y1EdJG
yOPPtpw7obKjVf2MspsJLjJzmDY1H93RiXsm7sIHNCKrLy/CJZD784Phmw4KgLfFQwE11nMaAB3+
3p9w8IDlWM3KTgEXEdVuVUoBSRRwdsjSI46mjHvGQHsU0uUK0QrqaK6TBPSOwhrPKXZZKIXqk34/
TJxP/LB9NPz4pXTSYE3sYtvl+a0u62/HV982u4hbwGE0sZPM78ME+qDLBB/68V2q4CkFUDcY+cXO
Bn4PEu+vU4V0W/nvggneHB1eYZMwcSkab7JbDp3L4iAxZbht88S/mLEp4wHWBfmbCe6uzgEQWVM7
bXA4zKu+ypNdj8/lrup/p3IskZDnkzVj4OFjXLLqMkNDC86xGJURyZPOji+KXQ5Olk4lyWpT024G
e5sAuukgAjc91j6e7sbAculLYPU4+8u1yYTthTV1qz4Y5WpSxJmW+tmMy2znF/aWnnfIEQmuUUku
TP9PcZRhSqCNpmDI2XW+673fKIj8uE4AjWbwXdyByEzDLTWTt8qAxxsa1Z0MGgwOvGNrMkPdpBFi
Ex8HxgK1olJPUVUl+PjrLyTFpb+C+6Fe+GIIv1k5GH08O+rWZl5nLN0TjwCHzrHQfncXYDNRzrV2
rOpTOJoN/4rwRyb5U01JYyK/DbSAZvKyVebYEckf78EzCY+UAzBi31swkxXmkdn+Navw0HrRSwgi
AwRY8FwyRK6dNqopL40eDdKGzkTDr8daBOJPXhsCKhEejfVyCwc4RxnZsLli3BhL0EFZQKNH3kWr
lNvC2pXELvuDadPF2CE88nL8wn0Kz8p2KBAUDeTy3GaX5z0RT9N0iHy+btFo8mGrAkhKUbQeZxei
it2wkddAgaYG+taigP65GVep0UvifdSF21rL86Fff+K2InmWpDci0DBwByxAWBDuEpJdXH8T5BOb
F1L2SlDqVQ4WjMWwua9H42scO96x/XuaLJu0xsDSD+cWAlY+n3mGDMp48vCcYHctnuf4CrBnOxU9
RV5DyN82HmwVgReJEOxGjblx3ukywPO15PP4w2iRGFysMxXTlwszKGoWZx0BXm/yINx0Bqnr8K7l
XjY7fAGZ8l8mS/f70UYS8KLkrQfb3ed718YOLRk8RJeIJ13KJiAb3NdBNdNwimk99odLGc63pocU
KvMoPxVhuMGpAIyow0ZW3dsu07yshukAmeDFaaanqEuvfeCam8RPvmvX5Q5Hx8I4ezdPNq9u4j5m
NLZ56rXysNybPjWnZDGZKcREF4vIqcTi0zIw9dPde+PQk0ei2pZFFIIrFXd0yK/bhb6vjBeDjH5H
bDeGSpGqpjuvNNZp0n9bLSen0YS55RRHVakDJu+rqT9rTvXdtOWvSrBLLBMb19B/LZWByduycRrZ
/kOvOO4PYf/clvZLZD0ZvhtjLDF+un4G0QkUJDUUILN6mjaygB4Xt9NXTr+IwAu3Hgi4Wa3xMWFY
Af5lTHwyQN96wRqGQ7FSXfxGwPsIQ0CwRCvKWwdKkRWgZP/HJoYuKsLPtRV/JE74ELFxplV99Uv3
xzCKp0r/mY2xf/GpgigUD/KAsj1sXPaq4zu1FhlgIFtWp6YMzna4siba0geX0yTsQtJj1aU2z1MM
bMzJaoBjNCOXLUW+LVSJnTAn6GWGv5M1BuCpRThD32cDkRM5qnkZNt2cIiFmwUIy8c5pRmpjrJms
Vg/sPe+NY2yEGEDPwmlM3tLZqxFZC/TaCRMDZuy2ob3PL2Z1nNoFRCmY59jMzWtMNeggCihUbrXx
+ghad0pZGhluIRmZ8R3wKS1a/rrqOzKz1u9qBhxO1LCB2VueKlFgq7Dpo5jMDn8gQRhGbCTMZfwq
cFNyQoeiWuHcJcvBJboIWiSCjOmV/GV/Gd3mVbt36d+xeovyktQlMctEYww4CKZaXihJpZPLWD45
yxnbmR+jVTpg7bVYJXYBgMM0pdwjXPJfXdbCA+xuTSQh6hVUy0/miQcRgIYOE4JWnw6Ud79XffES
tlWFwaX64zLrro1H6Sdnq4awPZct2cp+mO4xFPzpkxhuDdXg+2qegIo7uThTVMxTMVw+cKvAys+k
e3EXfhCaYH4gYbHchaSMjcLOznVNXqaNi4098w7hCYpZ5JokOSuGAlEucCvtq9pPt9KJRwqkrPnQ
HmQx9Zd0wZrHRXNFJJkce28ezNEl3J7Xe0v+OEmFybmH+iJnhMqe0ZI/t4Noi1dG1VPGPI3cHC4u
/efVs20qzIyu9DFnEsQshuxhNsKIDWR6puMawcECiIc6Tp7WH7Y84wKCt/xz9agRCpqx7lPQQrxv
2hSB9xTaBZnt2AHMkJ3qvpzvmJJ5fM3K3Xei/UyL6U+NLHMSNAaJWj7I0qIRYhnoxsCAuBc+mcoo
E5+tByVXECEoA+ciYvU5of3cNRXtfdzFaJcaQUt31MxG9qB43DvZKmi77AxHbO3bE0/BqvvICBau
cJeqNYsjgP2g+M5mMB2RgyplB2wEbgQWyajlIyEs9+xrhCHy9S7PQGzwRzn0k6xvI/SN1eQ7x3Ro
xotpJK/EkdNTUE8ffdY0963GnwQxbH538oqN6KOVY5jmNRlnLFVarHRh0AAmxhy7Ne0ExgqYlBVc
OA84pHNNG1HuS5uIpGeJ6aAEXv8iCbcuTATi4O58m6srLXf0/5i1ekxLGlRa+8hrggZH85hw5T+W
7U8bG+M937w/Y5PV+6xaOGaEBjc7457McnongjfyVRE4ekZ8YTTLWXXey2hjjwrrS+lAPJWKObzY
mybnBEJGw3asODUFILhO09DyCb02sABOkcTUxOH0Hmm2gyxDRq0zmz/AaG7xnN3qOcGA4b+ZvD1y
V73lxuSBtuY7KthBw37q93763fRwJmobyjxzwikKfgbwDrAcXPg/acMA3IABgHQXG4p+mZTuG2NR
N7eKH5COxj2PwpVn9MET5Ixo5y10Y4cltZpksB67Mf1O8/LQsyPh+OcVP+bV65gmCF58JLnLf5Aa
D/b6WrhJx8nbpmb4lvrVs9WX/TWaatrvaNlSzhy/xaQTVsSDgTnNJUeWZOAIBiAkStNfNVeCXTz/
ipf8ro8RUZda/FaWc+vAHiShYzDbzTQuKJq9mSBUwGwYl2Jep2XzmDnmyA4EHsWCz2QH7nwcxnvR
o2NKL6O+LhjdVRJ1J6LMwGVtSD/CSs7TOB88Lw7wGhGWT6sFJryIcNcUC5xzDxQpNtVWjpfRxqAV
NBfvZLhAdLOoafkRZOe0hbivzzlniVsHtCwUSOC+3iYTkiYLXeeENkRAFqD7dg1+n2RndtWQwc42
3XNroYaCVPsi80KYNoAiF1VUwTdv7khVBrbATBX+rjLAbTZOlxxc5T9AF6o4LrlwZrHkccjDLgrT
ERdpSU2Ks8at42mf6aowo5+oIuQouNlZyqVRSuaXaCm+WK6SfUamQ/jhx1SD0SJ8ZCMlQsWO0+wo
2m85DmSxtSHGhGDDZ9AVlA0/tIXj3puUO+Q5C14+w8zlo3cNQvUe65hRN9NpZwS/mmL4qMh73Odc
uzdhxrXTrvKdw1drKACYzmWNuNMDDEJbuuaszdumizCX+ViVSBkMTj8faw8iMJHsFd+86Vl471hz
Lmnhyh3nN3Ui7ApCnkRJXjY7Ec722jE9/xAXnKWdDgPvFI/HfsHiK+vqSRnpa63GQ+hi60VYlJuh
5iFQIM9kADdIMAc5qaCEAqtIt0RMZb75XSFV/0oGl3+6U9vWHELSjEV8Kcx6vOt7d5O1+JWT0edN
PzZbkC73hTViyU6rjtB3Y8G7Gm9jHtNb/txL3PHA//ALOAXNGMa0600o4R5e/seZPJM/hy+5dDug
jhRUNTBDyGjST2GbXG7M9IuxAftLQA+FLRxSLHi/U+RmwhFMIPVAw1gmihtt5Az3HijicQHazFmM
QrQq/xO7pQUgXbuxesHXhUiDwOC6DQYLsTHDWywfl8L1r0sK5rRcxM2jaXoO0+UCMIWMua/WgyvE
yRX2VzkyqE8TJfWRbce/8v7aqp+I2fxxscvw0hlwe50IQgWmhzk3y7WyFT9uj5WYnvArNYc+QpYb
Y6e7KtP6LOYZ4FNuXDs1qDUTP4BRXs+D7JNzU+cHrJkb0x0BKGpSayzt/VhaV0IP+9YW95BBkLfD
7zz5GEV+LEw+TbXbOHD9zK2oXHgBzIDKGimqtQn38aRl+M8KsbcSUpluHm76Cjyaiz3zLqADV/3K
lvqnbBUjci/J5Di/Q68q/zh+cfIKIlQtUP1EgO101J70QkM1Ko+XupV3C0HX2pgolPEESxH9bMNI
TfQUBHwAIhyVmJyNxfQ3QxWgSKcGftTxVkU8fvopWsUenqi5wyeROvGnmPHV9wNo2jpbzrnRIcPP
Yb5L5+He82OKFifCKSqnLo3FgfPG1G7m2DjKWg13Fu2eSnn5vZreWugRR5PZCDgr5BwfRHqOgXRd
FOh6dUXCrSaueTcOILeaEdSJmI13JGMqOYrlEZbbvBnG5ZNpw1i17YcEJYiTUl+FwB7FJg419u5x
Y0/UcrgZL7/ZKh4dPd/4PX6Ork239ZiJi49cHs288LLBkVfoMYRChn7fuFs79w/c1r6ytq+2orWy
dUZbiJ2yflgR9I4wsE+ic4+jyyWY/3pAwaW8pR1Z6iEfrspApHAF386sWT45V56FJ7PvRZhHdjxe
ZvF2TvhTMOB0t3lOwJN1OKA9+nnB7PEyyQFRVTFZZMW7b5n0ymhts9zZmUhFZ94aK25t/RU0EN8+
i4903lBtyH+nzbOig2GOSOCtCltVD3aCdCJSGJSyCdLDENUHru4cjW1UbZBLOo0KI9Aqf4cZZmPM
4pvObjm+ZPdysvInYZ7+Bmz+/mIYWXHviYjNYrBpJuFnAUIZOGKr4ypJmacLVuMfAmxbscynhZ1y
OQqquwXIji3BOInaf08rwe02WZyH0MTrDEGN/HnIJQJk0V0/eW9xD49RJsMmIyRbelnxq5B8r3uO
76UPRjGG72NP+tKJk3xrD779kvcnh/JiToSnMGDgmsMg58nc0XQQVuWd8gFKpM2zo2ZBSBYgNkpd
ocKT0SF6BZ69bzwf2MsAOSIdKRuQgyBelE8PORWTztTPa6+arn6gna2dsVtwNm8bxkCGuO8JDybt
F3wClRq2Tsj1wIf1twp8rJW1BesUV/22AuW5cq3xDl8KVbdlsY/tgSpKI7jlJjT+aAEeyTsQ4a6n
XWL2aSepJ+B0UL46W+c9aghMyrePAAOay99fTAri09TbDp6THt0aj3XlJOa+nnjMoslRRxJm7a+E
icqfB+DOESpOk4ApK4PoorQxeJLKvk+m8ZQ7SK7O31SPzrgFgnyih03SoeV7Kcv2IR4Ar04kI3xm
p6nnAkJvSVCWtG3gJ5jj5a7P5GvceN69jQl8z6Wdci9TfsBZoKRO1jjRgxiL8xxC3h+J0HDYnCWt
gc1g308TD6aqbo70qrp4N2qjGHbozuMh7Xi5207Eh4zQ0V5a9Nh0NeXrE5N3DP6UM/Sw3BzZAxBe
nPtY5eIJ3vMXVR3Kdl9rh7GWbkOzrEfaMFVxn/XBScHfCZw83Kd+QdtPKh5idoTWDppt6BTN2mik
cfCm+ofM7B/RmMGuMf1uW4vWBVECiVIVZEbgq9X7hZ+myvY+ZRFitCkopSR88mAaAlwoVpQyFscg
93+XaYq61IdnVSzxU8bhMSshr2cuT0b5Qu5uvGD+skHe2V585RLCRlcGUFCZBywe/Jxht+0Sl0Da
tFgInbYSkL27AsCdzTe9Y1tYyYGDGhkpPAdxsLMnf4dh+kFxIEO+mztj3zXYA8uCA0dTXtrRn9k2
u7t4oU0PsXClzCHZtAkaSt23LkPdRjqBvTdmIXe2mvidwmey4bJzBuRYzXhgcNndtdUN2B1W5TR1
D2aprI0xl7/94NnBlLsyh/y+kh73mhJ1A109pM/XKYv3Qtps22hAYT/fWPmjY59xjbFCDA5tRDdl
1LY3EYALzQAn+kMMpnTka2Z7p5GAziblHMGOTMIyN+frkkgIcfKx6ko2pSk5Jdj59iGB1ZUzUgww
zSy9Pn6/gBZw3wrWMjNnGA/9bz8PjAM+aGo/UuPaeGO/ijyeu0uBbGaCQYa/ljwP/gheu14e3amD
lO9EuDArnZOmPScrlvCuUGl00JL3VGfpPu3dP+HMbi/D8jCMlbWHZXHCrDafYIi85hZYDBb4+RTq
X/7+X65JGpsmVkINizlA/I44mFpkKPO/oGj9y183BtaEYVmT6+YIneAxap2sQIXCpXRi4+Dgk1YM
rAn7FO6wsm/kGjWauxB/6e9f//tLNzXxjjjSC791Tr4Z39FTOJVIn1b3kOj/7+9/FCNHNzAZDpm2
tqUuxiGY0DtXLhypeGYgxOc9XB1/u1S41o2kOy36FzyFGEAyYjDp6LDxzWo4oXCDsNa/vMqeP3Sg
3WelkT2LVgEbHfzln/8oDGEK/HWj/o+X+nmuv//zr48/RVpyeurb9Kv/L7ZoNwiw5f7/KT3H8k/6
UeLt/Qf6c/zzn39Z//wz/8dK7f5b8CHBNR2GcOr9IPi/Zurg31BFIPHgtfe8f/7S/yb1uNa/BeZr
04RZbAHzCeDrdBUK13/+5Yh/C/5CGPqEukObjfO/ZaYO3f+K6vFcHhlWwL8OmyXHHvv/tRkrm7DN
kuCdZiNfXLXnQskoR6LxGjFncS3DBo2mdukySI2+fsK4TIOeHguBnNhcR0gJ6pEx0cOjocdIsDfQ
KxgsuxYbW2HgOrY/fVHPpI+txxa782nI049GJAmc5gRbpR5ZKz28Sj3GZnqgHfVoC0WLTwbDLgab
7thPb70eg03m4Vo5w908EgoKbBT3otETuU6cFtU9lkdgVUzWgx6xzYquPfIRZy8kP27Y1As2TfY5
2z0vKp5G645pvdRje92rm4Fc0ZLuYuwDYRgRblkrHFm943CPsRVPfDaBmY2g0qvBzI4Q62UBavSK
v6XBQzSCBWAuVoNVna1u27aYMEnf/8Hs/TuTBXdJOpTR338GSPXWztOritJLC3SucGMz+IZ6oYGO
h2ZnoE5EMTcJl1EfsR7UcmttJRhsjZ/BBlwXR3P4SPTOxO7UsEMV7FIwK6+4DBnM2LLI/DavHnsX
6iqnYxaxSK9kLrtZq5e0NE0eitalyqpyP2M36a+J6yM85H5zqGLzyXgqEgtmYuciKxc1o2SpTkFi
bVnBwkuoV8VG/WT9ldNT/GvUqyRhda4/bJdKr5kj+yZdESyef1dQdtGCnXTWy+ms19RGPuZsrUKv
r75eZDu90nZ6uS3Ycg2HdZfI+h9fL8CDXoVDvRRj5Y/3KXtypRfmRK/OiV6iM71OW+zVnV6wJZsK
AoH8iqoQ+7+o934JQs0aR+ZvYXSHNDBe0hKkftk6j0lCm7AaipnNLC4hLvKbLqmu6V5x1PpHmybp
3hmsDfbN7hgJwM+2X2ONareMlOggDic9nPsb2wMzMptjzDXK0n6WGYOb6T+huNW/cPhiJNsEOHE3
taxcIKe8Q4YYH0vJSr9ZEvq4sKhsEL8ILiN1sOu95kgfndZAIq2G4ILCVIo+YmulxNeaiaXVEzh1
plZTSq2rJFphyZBafO9daOVFIcEQtKrwCNiM32j8gTLMzWwz24AT2hZVcxWA2DHWoOoQpmwRKMS9
heDjddJbmwV4mdEsknsy6x/p4kOSQyeC4YLbT71zFb9mWkkKUuqf876+GUHsQWJ4FGMWXPIMjSTL
YGJ5g0nESnznWqMaUd6Z3+295QqHoHP8yfV4l2tlK0TiMvL8kjjGvC+n9mDz/d5S0sCThngw8VUc
QYD60ctyLZwFWkJztJg2aVnN1wKbh9I240E9VC5yGjuKvxs1tYM+laXp37K5ucu0YCfRGhQKXikD
dwPp6hxnNZWGU01fYtw/YkP9zk2OGwaOG82S3wgtDkZaJuzRC6UWDpuz1sVcLScOpWpXi8P4DTXa
7i6xZTLNzpe+YRIrUSRNlMlcS5SJFiuFli1dLWACzz8MfXY2HKQOx6+TrcQ8Q/DG5c5WUSsHxgdK
zz38t/k4ldBamDI46/sQ6dFPqQyY14OWVLF4TVpidbXYmmrZtUd/HdBhTfRYL1KIFEVxN0Jjs1W6
K1T+y3CRcIEIDutZy7oL+q4RIvQyb8RvOdpvqEVgU8vBCbpwgj6caKG4tDh3LIR391PbfMSNfRm0
rDygLwdaaO605JygPbdo0JYWo0MtS7vo04UWqoESBU8Vm1asRWwHNTtC1Z60vE3wotpabT9y52e6
BaKINR45XKGLh8FPrGXyCr281sK5l34Hf4V0FPVaS+uZFtkJOL8tqO4d6ju38HNlyhuo6FuPOu9q
mT4din4nxuA+wkLAh1P1UGWultntAsuk7Kbm0mgb9UC54VRRD7WPFxPOP2prbV5G3MZXZYmXMrGW
c2B1OGjrxNg7ze/SdEnbcGlgVzJ2uOQ+Jn2EWKzk21mq6T4TP/BMfawVR2J92MC5pszAuMrMUo/C
keyby9WJsuXmRjxD7TzaqknZfBUyDl9LGa6aLq326ehdMxA+K0/MrOxSUmfQBt22A4KsjyxY+p5i
1m1bn198fYfRB5lcYoA2lIHRwVwazkDLR+SW2Smv81dfmOMlrL1jXCPEe/VU34oJoGUe0FHv8jSg
j4KzZ+ydwVg9osn5rJUQKRUs+VXZGnLbmfV3HZbmfZtzrsGhicDuqw+/9VtwLxmGTM59NNZgIAhs
tfcU/nCJ6QjjarfzPWdeW1FYYaYePxfHu5hZY7w6PlZaN/wcgLNv+4bsuchsOjMKLGdlVT4Ynn+y
Yt63abj8yQf1mf09sOlTW6OPbjyUThlXuEif40rucki108aANrZx6Z1Yq8UCntU3z6Y+6EHWHLYe
N75aH/smffazS6BzNe0y4HMe6oJ3ITQWXXiC/Tu2npM6hICjD4m9Pim23BYz3/C5H2OvTrJkXuP3
caGe4x6crB80vnof1P5ZcK2M9dlSZ67RpupVrk+azSHUB85cnzpLffTEACj2pLlxfeqTKDs7rTAc
Sa35rdNHU+hTK24B+dkjkFowP92B5X2IoY4TFR7cSz/I+SgG+4MMGS5sMhDneIC86HLm23uCtjpT
395RLu8bCgM2HgGwlcefJHuuGtZKq2r/TNSV7CqreoH78d7rAzGKDsgK1/G3fXiaq14+pX3rbHga
BhZkJrQINBQOzixQK3PmBJ3oY/Skz9K5PlDbXKrTjjMeK/2lRafn7c452+KubesDt61P3XI3hO1r
/WBGxr4KOL4Tp+YlX1vuLujBhmSD3Ko4WoitLF/JmNl0xCOMyUpRusepvdZHd6hqp1Gf4Wt9kC+4
zBv6RD/rY32oz/aBPuDPXPJDLvp8UAgwULSKKgzq3qjXlRrMqwTOJCtuOrwi1HHw0hEkjs2TlsRT
bDCDVDgJ8FCa16w4J9phoK0GjjYd+LgPXG1DWLq7QtsSem1QWHAqFNqyEAIK5kE/eTQshLhJAhns
BsuK1yx5NipBZtBLzBQoyDL8L/bOajl2NeuyT6QKMUR09IWUkpIz7TTfKIxiZj39P+TzV+3qE9Xw
AH3jbdhJgg/WmnPMrqnlXRec6GtX51QVQRYjrp5Z5dtajv4/UfV4PgQRfheUHcQkFTc6DaU3FWZM
whOl2b0xY02wZNTCboWxHjVP9JULUknsRENoWh88xGr0EAeYweYBclCGdB/us9qUmNyQT5tB3O9h
UPR7rSSrCsoKwUq/P/9+YY0tYUi7V0aL7XWjmtW+ThlMeWzihsQ2AXeICcDQ1ImQuXEK0QLx5wLI
pqf14qXu2ZAzi9T73+/+04//6XfTIBskMJBk9/vYDI0ecZ165fxvn+X3/wW1RKlSn3oQPr0A82Z9
9d8vWpoXpBf+62fqdPkmMjPsGn/+8m/f/v7P3+cMdbwGtdkQbvKvRwsC4c9hWMpURlhM/fW8/6+f
Ugojdl7ViOoSO89c65L759X++gS/T4XTjstbwUT2589lU6BIMVLTadWU807oRN2Vylb7vRQahdj7
3z8gLcLvs/4X9LNAKgKmsz9/oAqL0nu9yiDs5FTWuhVvv3BJgUNAe9/IKFV/vwRJcShZzKO+4Kyu
Q92/ffn9naVMEWKJlK5+kSx4mbKtjGp6j9Wt2KcZVAuEyR1rdDkjJqWoIy/Ls0d5PaFRzhXatTE1
l3zK96Km5X9997ffqQjVxWRVQhisWw5yDb5ItYq9OmesALUKy+kQcsGv946sIVWHz8zuNyrggUT5
ysyGnyaX4eD8vs6fL/P6iuUo/ffL/v4BlKeXERIHNB8NtlAOeAapSnsBrDKsusX+z++HYbK8uaR2
nAT5vjfAfyJ/QXKxPgiLx30kFaVngdhFyBvWmBN//6IY/UaRh2b7+4ar9Vj/fve3H+V57r1FPXBF
H3/D+dZ3gBcy9oUa7/CfeLU/EWxRRYqQGZGBq7dzDQ6KULkG5/7+98e/fsd1R4nP9tPddfaW/ZWi
+jVpuNBg5Knes2jZfobItI3uG3f00mNhG6fnaY9ofDd7OJE2pGrPqFe2I/INzbsu++fR84lQsHUK
XAg4IWMfEdlIyy64+QPKvWNmOn5wa1ztDjGSd4Qu4vSbAbmp7S/7dkPcnfu6vtiRwRmx7xXP03Ni
OkcikHfPhbF5NgVPv8yf/KLf8ILoYm4aZY7yi166kN64sf38+BzcuozyAUI5iqFgKfe0A2ztjvcm
+SwB7nyem2v7ByiRDdd2vzjjhpitcUNqRNlsKuuWL6kTcSwAi/Ppxpe4PqnFhcOy5D6NrVL75PDQ
PXWXZWdpLxnr6LdpvhTWiNmFaF55X7duF7jUpUXBa2nPotqc0ZpedSj/oTstmAl0FjlnXjs4ZSio
M1bq45WCI/hvtBTE0tB0SrfEQQ4/helQszCyjRShsAFp+cz7oH1o+rwNlRRQcDKZPXo6kwIxc3ys
Bb284oCBM0OXb/jRUmkZ7BAWTREVAiyurnqBtCuOB8JCEApxElgS4Jww2TB/krchE2tE41DfSm9D
4PJbZGLViAQSy/dt7Gp0D47a7uPMMwpQa78vNp0laFOgCF8W1WP8SOnWKE7ZuoK+iXcYzmcqOrju
Lwvz2mkF08Y7Lgs77J1idnUCnrDvk6ph3sxLvTNNDHVXZiyXf9RnegE+4518h1gYYSJcq6Xz06cZ
ncmTckGtXTmBU9H4uy9OsuQMp2iPTMLeq+g1Hthhwk8dzQ/xU+y3Gsfa9KMP8QpOgAM2fINRKgBj
kLL6FNwzKtqWfM6i995dPIrdmxhP+ce2fRA9F0BUeyx3MfiVFWH/XZUbWdjljnJPEPlHkZ+SkUyi
9Ik8u4bQIbqR4n1vW5t4g6D3J/hksahxvhbnXJ0i+dCdi8esOgq7H5Ubpx5fh92U3XXy1gCttNMY
MSrMRrgS2IJGwHDBW+eKghPL1rK98jOhhXOwix+Tdy6BXhNAIOxIVdgkbn8bzvkXvsDmSUp2Zufn
ilPRNKMv8KRXd9YaOVk94KwL67u2eOXhdIRDeT0e6GItdKUbzrrEHjvH2vGGX7CaL1yPnLLeeV72
4qfPH/sXaiVvUrIdHIReYuakLQJlQk23xY+F9xNnGWQV5LIXXjuZuSA32Q+nvypIt1svOUqIanXi
4goRExnrS5JhsqB4Wk7REx+Op+SGiDixRnvfzS4taa6pVEHN4nHhLwvRMZCtV44rWxXoUgcVQW56
m+UfYWAv379zJbcNKDa4CscoPHFRZsZGwZCkevwSzQBv5mC2++z3KBXpPjUf6+rBqj575YuoMvKz
3brZlc1OJDl+lfB4PGWcHIXmA66fyhNo5k1pvFw+Dizuhwzgt+RLSJik/l0JrgN8Xm75vL5LMdEy
VmCgRH3mZLSkq5N5W6R93UkkCHMTZ9Cmx2epmKms7Ab24pHk8xRR+fUM+7UEpO6GDQuxDfcetUDE
IdyTqWfanPdecQZH/TQle/bSZtcvV+vNvHCG5WbLcR2cd9QVl84+x9G95s+f3MG6ZDM8cZswLIzN
diVLbXPrMqruu3JHwDEmIqIL7fS45IyefMfpMPxhP7jr2M0Y+8qlxGv40r7/ZFwFBM555kHLvvjR
+MHlrRyLpxVjTCqHY9oqnzS03iF/yTfhu6FQ98atAhR4/hQ9UAN222zVlDX5mSidm34xSBZZr5O4
9zE7MtArey5C3sm0n186OzpzDKi7UcXwF/WFbpuOG/OCMxdK6QMjZ3zkxBX2wNEy+kfegsp/xhc+
uKR+vZiTN3vZzIsz+jCUTtxrPT5ipsVgK+0lf505VFzRbuxU66hZPDFYEsSwXqhrpwgDJ58B00F8
1IGUMZNy1QuPaucXP8JbyeQueMOek0UZR75ABlRxy+wsmmcEVCZvr+pNOH2T9iR+rgz1De8CWQR3
Erfj+vTJM5UUhl0t3tE65w7mrwzVvy+v5L5gOOXRqJx3483l6OP4vSOD+IVu75txx/THeTQQANro
bz75xkfO2qyzCLxQ8FckeDAPM7HTJf+dCeHPotreC48DFkuba0MprhVCbPOSGBiKveUOH63LpcV7
LWwClo9s7LkcGtvkdJD267OURLDBR3bEz3euPKYLGBZ2t6+PzF8mOF3fuuNsLszErbc46dG4y3k+
5gP/2XhjG3ZE0OxEWNkz2OuO4osX4SQ8wh5cmWn2c/I0OZ8cBP02AbnGK8ZEwhHnWz4/H4uLnyl0
2K/3KYxpNwLPYUt3TC+avtHKp+xJvnEayyPTc3AzTpCQCEdkjMJqzpDFsTJOzH7aHXdZfuRpk/eo
OMicP0cOXUxVvOLiM5UhLJt50xiM1uUJnxNP64mhkjqrxyjavrzyYNYoOOaJsz8wVIa7YtnGR048
g0/2xDAo7bnz6Jcc+WSMAS9M7trpdYW5vvFpCCViDuXIanbnorPgpYy316Y9wk8U3vhCxXMmjHoT
PnDZ57s5dI07YKwztxHnhU6v6kXvBWBf5sld56obRkkuVno+vAGMn9kGd4Nyx/jPo6b1ItUnQBRu
9sPbYvLnJdiKL9u+2aIxaD+5rQPD56wUC0ZkB6ALb4yXtk5kuMc7VlHCkUfOOmnst/UqVd1M8mUu
9CNex6Cmf3+eWCyo3njNfqjFm6z2wnsc0QtpK9ON+gFeDr1/ZN7sGFPrNygYtqaNVw5BeYyvyey0
I6Y/J98RWBO6xSHod2tNn6u+szaovRWynBMnN9CS9SfhngDKeDtxiDUJdEZ7pPgxUCuJWtwmVdN7
6qAfsijeLgpb+F1neDS1atGp2msDL0J/qGgfZLLpJmBCTu/mjU26XUHLw/a0DnKyZFsAnc+h8XgF
NIOMJbPV+A35+wL5BqefQGA87PFYA8HV7Qzk2evBl4rfJZoXj7dnOHGrNY7J1WVaNYeDfJOlIxpk
hiiDssT4OeEYo4KxFgEqh47IK9PpyNOMiMDVBPEQs9qExNErrVNVPsFEsPYVJ5GGiOQHgVcUZ2vC
Y7teBmZ5qpq1Nuw8hi2AevMcEbs7X1mZi4BOy1PE5cqKWD2oG1FBR8xm22UNstyHJ/Q7qCOj/Bv/
l/DE1Go8JuwouYBDBAC+GG5o/bCmWS+wI/ZTXvz2yTW7RpLZ/GzkWyjK45VsxvZ1mB3sGAizJNHP
NK9+wZch7gKPE91DlFC9SfWYA8mijcxzx493k3mWRAe342BtdMX1fZ9Brmvuhcem8bjSyhfGK66A
iSR3atqT11unnOVQiPvppMYby039kuRBRgGGFcIKKYDJO5qC7DBYrUyO+GWSEy26gvgwDgfeMDsO
ri349kSfsW/d9azdbBkR/APhpNQdWaQzY7T9ljQHtHRcKaxTWAiPTFCOcprmrRxu8mP7ObU/CId0
4Y7uHqhYUl21vfwgvdUbbkrDx3uZgpNsDuT2mCyNGZDV/RoNjRJ1g7DhWlORJnR7a3xYjcSGP3qt
Zd1N3kPAdGxlYuuWEU/RPaU+DwzZonpxfr80Bw6FucvfqnI3IQ7V0MS6EaLYzsmdGEFkeonvBJe1
patxcW1Z2DZoTg8dfoM8PiIoEpRT+9pxu+c+Eymr1u5e39KyyDBJoyGyq7Npt5/ccmXichMnqKxF
nltDxsb9SJuBhZy1KYodla/Jtp6pN83U4/HjUR367H6YpoyDVYCKsIUTgwknNwJhnp6wF5HgkkkO
jNwTxUeane2dGDtL/kZzt97TaaF7EnkiBUSWLrmAthplDSljLqbFxtVpiY2Ua/XdjCRltAUHKqmR
n03lKr7WwnoJTdzKMFH6L5Jh7Gst+OiLc4Fy7JcZXTsR+M0T5gugRInwAg5mwQqsnIT6wG9mdt5P
JcL8M2R/oLsqIz/uj+llgpiOi6vdiL3bWt9IEu35tdccaTUq7EndaOkeJU5foF1k33bXRRcin2io
81HIKK9wAbN61jfYzXTRI8rs4d5yWg/wybowkdm12eGbdebGMe4tzc+/w8f5yoQH5sGMD6p4SKjs
yjUj4xY4s8ysmwsx+rZjorAM8QVn/gop0t/36iY9FEyDdvEs9Hgh7OAh2LLpJqCkj5RyU+rZXiT0
hf4/sPbhTrtvKQwjqq79vONO6nDR1m9AGSgarxSFLmTnFG1Y3uP1BROi3Qd3ZKYpX2TG5U/B24pl
EHIbImRyC8n2tYFW4x2sPrCUDMWuqn1COsQbSZHKsGEYk96CI+yfGk5ah/i7cYdtkozMipxm8idi
35SPQcf4Mu0Zf7gUDJtn4lxnCjSZo9adGxrtzWEmfkW7huPDkr2og1tGsx9Fr8rKpUaGE9d2rmJM
1REdHKXWaS7Z56Js+rvidXzDbE7cKTMwo+Rhstm/HucNRhvoXUdmZZhMQ2c3H/wbXbKL/NhdacTg
/k2BPiGzGC7WcEb2EABFGhG2OWHiCqdc3sTkflBpQ3jwzojRjnYiIju3a0q0LQxxt3W0Y7XT/Xm/
5u3ViK/ewI4etWPE6OZ28FAZCckDZHnwbvonUEoPqZtC0rSiwg05IsOOJO5Qf0O9sEG8Hxv7bVKx
Vma/5yzRO2HhV9Hgnqp2qlO+WZ7kMWYymbv1U2huzJP+SJHFlSkNi+Ds2WHsCVXpnrsBLZSHzk2i
cEcf1fLQeOIopNrhAXyd8E2gSs1OMVp9Lz2ELOiti3AASLqjjaHfhQeoJI9yv62TTeqTWq5RmLsw
mqqv6QnnJJEd2zx1la2yye8tctWiI2QBFZGbLRy0i7Sh4s2ogCxzOx3Lgl7nO/p6EJaF07wUu4Lm
zyZ4rX2xpgLgrwl3+8pXj/0OQ2R9vQVnbRMdjQuwa5DOl9ItDyIiy1u87QU3YhUqH/Ofie3dpZ42
0wOONE8nOnh50V/Dt/6xEzditE829aPKEd/yjpG5LUcRPQJc8MlmWn2W7uHAlqc5BWF9KE23aW+c
6NYhdgSSqANNolhdvvYobBviOkMWW355GkFFMCaWDnA35Vx1trxDlPuSPDOKiq90yEJf4ihjy0oY
vw+lig7Dhl3c129V/KDHG+5i6b5Wr3OFw4a40p0p/bDqMpstawSxIVndKVh150iQqYaK9itbJ6Y/
VgjCsG5iQC5AeZgcgZbw+i9kQo444UzJ0XQJrnbD3Gl36OqwFciHaLIz6iq8l3CXr+zoEPmg0znE
1bwYSBBY05rP+ZG8GiynfTz7zTMahTKEieAMoh26lXCgmcWuipYOrTZ8qTrYAru/U83NjGkURadT
Egyp22IBxBHqCepmuzF8+Do0Bh9ZbrJDn19SIOVkNpH77RrWdZHuKPWLu2Lds6MkcWNepLSZ/6lm
CKfZe+cqkGHJMAv4tG3m5K2AKOGQWn6OtuMXrT92TZjWDfomdviYDew9Dbd7tlDR25YdP/UGlL2t
eoJ58bqO3uFjR2vIVrzpJf2Jn/uPlCoM5feN9KlRPdlY23QGYYCoficC+5nf2p8MV72CYoJx3Drh
EEVZy33xs4pvQYNRorOLo1RvaIvTgJLbI+UAiIgFQGs729FmQh9E+QAFECsERnkUHRX0wJfqBvGw
9Uc6GFtzxyL/ttR7GGL38Zoe7QXVe3mHztUgdzc9oH+iOGSdowvwAanYZs8mc9WIF8qx4GF9ocZ0
MWqY/bFVNAUz86boN9M+fiU3kEqRsu5eoqdB8nt5oxELco8vYWD7bNWv1RMl1c8uuWOlJfiofvtu
E6pnC0hQS0m4os2EHTfYpHsLTJCAJ2kHj/bZfO0F2699tvdHbknFG27ds/4aMYrSEvfKEHKB12vT
NkyuaY96TfORCoB2IDB6o//kZ7n81mCcd+pRuZ9YTzwC9pKHU/ous+8lpo1LBDqXRz63EzQuTYKS
9vJz9VF9lJ/WSUMgulY4xAtyAdQCSn3LuKEhKw725LJU+U6A4EAmiK/WWTmsZuItAa2mr12m6i6k
vrDv9qL0Exy7j/ixeq7cdVV2CR4KZRt2l7C2AwX5OWG3wXfdqtwt62DAlJTFHgZvM+7sb1xcRBdt
wwOlAcJmDHdNlrHZoq+nhS2jD7XHxkjM7cOzRjTdDtO2205oEZz1OG4ZScI7lrcn6wx65gEj2zk1
XhbKaJ6oAvMfbMQbt3vrHL7Rr4oM+qqv4o0a29M7DSB9HW2fomeWUDjLcDM6RslIZ14zyytZA2D2
ZZx9xmZWbqiLXxRG8tS2KH7a8F3Yx/v5SXuevpC4l2/KffkY7HrVNp7j/fTAlfhdJ9eBrEwgBWq4
N+4fVFI27E+MNI+SbZwD1A2tI5zTvXDumZG5FIIrUIBlU/uYeeEFvuVIFu1LGm0H2ZXFl+VAuOae
xRnVjVS+68Zgm+Insx6MUjh2QngN1wZQmE/s/X+/HVdsEag51pCiYXnhWCqO2A0pPSP6PnMvGAi8
gPjkIx2g399ZdXyo0PH46drCilZgJBIJCjJyQ0kywSRJBME//5Kv3/35UQ2J10nEBzinudOtrbff
x/9++f2vnZrwTDPQKtSWgCD+9vhUbuB8jeRLJc2+E/T6ry/h+uPv74JqZIkemdq7hWYIpg/73T76
t//6t0f+PodW0iv682xlE5RelrY3IgYQ/zURLCcRGC3dot8vYb2+xu+3GFXRKP5+axppK7mGWBR+
O0WHP/99+Nfb/PM7K8Q38NdT/P7y9/+QnBVvmWpIw/rnS/3+/s+Pf30X5RH8rvVZ//wlVXFr1C1T
058/mAqKbhAu/MdyZF0mVeDCfx/yby//+7FRhIbslWduqzZkAck9nVfW4KKMovi11nDjYvaGyqKg
V+e7ZKgxoBqRR2dfBFVZn0BzUYZLqF0tyoOEmQ8l/a2VrG0P78ROFXWHY0rbkLxqN/D0YMkBp4nM
+zgUPsy0O7Wq/GYZnT8X6Cg7kTKaYKGrVZ4jpRkdoITwdgAp4XqjhCKoKc68FrSLRRxKnJj+kEsS
FeNB9QZivcUGWQFgCmuraKvRMX3OxgQabKvturlBgyc+VL9an3SYeMrpUbEkRsEyuY3jcshhZNgY
J4ph3mC+wJTtTipryzol3OeFDBRPpcoxsnnTTGsntBNLxYRs6TFrPAsgUhXFl6jNPVUyGLuU8Lq8
i6a6N3pcMZh692rePFax8C7qy12hpV4QfoyDQi8IwwYaAXw9l6UhzxuNikmXVJNdve9ORk86LfyE
QxAY8NI6dqZmcUVqRuoI+V1sjlBHsgOg+8osolmvJFKQDqFS0CkxyJ2i7DwGxvfcTfIG+swXSpKT
GBovYYqEVe4Xn+APSdqHcI+KEVsBmeMsAqIW/Wr/ExXmB21k3FGiMviluERQT4HPCNulRpqoaWyn
OxmZblc84/6jVy7tG5CqiEl2eU6fZQmOUyzft81wnWcZlkmDOqqAekxHCLNTJHZe3qUONhPWYgz3
QYOqUZUfe8sfzAedlGEbD4vba4sv6eYhpObZaW8cpo8W0R+cvYskJx8qq61sgl24SKErq85YUfXI
OWYg7L+rpP9oYVfSbFBZ7THHN4hcOGLAVI+dgf9BaLToEC0mFGDofDPSWduqCSKoprsaS/QnoQGE
JWr3eTe/5FVDHdTqqaYqGTqj4lsKSa2PeuEwtuVmUstimxJZORGFZpPNiJZk7VOzsEwSYcZkm3yV
uaPKhrgJ8/GxMpld506roPa0024AhUbQK6JdbYIYQ+ppLmbVOW7F16WSSWWTTWEzEJeBde9p6qVy
1+bLWwqTFBiChFYGQiMyAAHOxfjKXp/uU+hIhG0ZcZN4kK++uZJcSeqegtF872Ydw/vsLgZSjUWc
HqdpOAxkvDV6jXJ3gLYoiafZCG9GVOxzSemoWFH+UEb5fnpqcgo6mTVAI6CXWcmd7ISx+qiQuWjX
mvxef4qK9VOnOdGIJYdrIv8gMuaDrEmBR6xFiD1/ZvIaAoK4sOwJ9bS4kbaXIuG8iFDLNTU4I37F
CwQ7ZsQSFrB5yCr9ETV5gxAT9e1cw8IctHedxARnwkon0BFbcouEiUakawHJI5lzF0ZEf0mJoHDS
5Yz4Ge9UyvqjmS1PDXGdK2NyHPsX0D80G8Vpr2W67koK3e1oJkNgbGCNZPlPg0Wxs0ZmcdO8a4KW
RQa2xGL4UdvlhtqZ6MSQbWEQxLCqyuSg6+1z3LO7yOWxg+8FRHCG9o7JrU7d6imTcoDE2nKuBOEp
4t7k6GqgCKwKIgcVGSKycMPRq9Rjp++Tt3mUnocI+ZfcdKEvCuyY40jDnDArlIdABOAF2imtftJM
4qliGTDhLJ4BnrBSHcNr+T001VfQ0efRaEDmeyVaxE2Nsc2JYOSQEez0utFiloSBZ2jyuiSk4xLM
MX7J/q1c6H5qAmVPgbFn22QBFbMpvkZZ/aZVLSla45ljfiaQkhzKAL5tQtdUEJ9Dk6JXaj0EYw0I
ZfGFqrrGqkLtgyQaMg0X0Q7y+EfFaV1Oqh0qOuaIMrrKKtYhRc+oyIspDLM1HBGFqSNoA4ouXbQ1
Ne0cccg+hRJMWrB0P+qaClRn9Q746UfK4O10SvRBemyyQxo8HYyALT/jdwbvxa5SFTEiUjiju7V9
/NPF8nyVOq7+JUStjlGVEgSzILKH0stN4gbjrE/cpK1f0qkCCNoVF+WqUAkRALqE+beWy7Lzpau0
C+roNes+9GjhVhflEbYpnnIoDS5C/b2c3wlBcw4ncp1QV6+qUgrqUjmzswmabTBmdGu6/EmI+g+S
sauNIa+trrVWpzabIc+AzZbQG4nweIx1YJICvUlknzLgwYgtbEq9HgG77ApZtRcg+vpiifGvSAVI
YlTMq44iiIm2F1bhVSnofSHFxXgajM/iZM12rJq7pgQHVkxAS2JLexYbgnADseCqJSjE05v0AaDj
ZzlEbtn2iHkckLdUxTVWTxniEkNKURDMunZUSD+aO3afERUxt8wT9EYBmPNCLSVnBHyg7IX+aCgB
7SaRNkMYWGhNSHuUUi04hZQcrRzRp6HMn1ZGdUrE6glXjxLtQEE/Nc95X4I+G3qLd0ufpCjw8KES
o9BeFfd9W7eglrBg63ixsUGRi405W1pt2jF+bb3BuB2vFu4WL7eEp/v/W8rIxenm/6ulzDKJhfw/
WMrK8W9+st8H/LefzBL/IWmGgclMVYw/wRyW/g9dlXVyMQzIwrK+Zsv/00um/EMTMWQaqmJaq5Xs
j5dMFf+h6IZF7Du+NNVYH/U//8f/EkX2V6DKf44mkzC2/S2bjEgODaGvvCaUISdV/hbDOOddNxRG
bO7BPj0zWSMQwc7UAjnra6t0xABlrDzT0RQoVsSoYKOKcB9jlt+FRIldoZ4BEVQlzotlOFbmW8R9
vFMA96bxI6ESkJqyH8Rt8ZYkHJTIdHME6aBmdODnQdgaaSw/KCK5lZWpHCqxOcYDo3w/PgYNTO68
ALGLNQ26k6jczQYampYxjxD6fRzG5GMXwog3KODeGc2bWkFrbjoMKSlyiLAxj2FDvaMZpp1WkWeh
rMJ5LVDJUmgUVwDqBTjYiHdFarQ0mfXnyErESwk8mRpz5lZQH8+aAeNcZ/8aVKpyVxf6t6FDzG2j
4TvWOurHjXaMAQHtVJNJY1qAN2Qtzd8AGbZaKsJBVedtP3ZAPBXhHPeMeCsOQyO4Myik6TFlb18p
UK/UPv8gPGWNuNyGwKHuJoKjdlLf4TzOagbLdNkEpZz4UGT3UjeIXjjQ+Ww0zNY1PJUMTTyjxGWE
/RGrsA2tKYZuA/JzJs2hqYwFTRmprmU1L4cmVbZqtps7gGYYsf1J25LBDDU9jugEVvHGjOYPXSCa
a+4tKB5juhoQirM69JI/6RmtluJNbdpHcv76lfzrs2Oj6BZoX3VB47HN9HYfVAlDuzzTMRqoyM1j
qu/K9Nq1jYwbHZyAtNwTs0D1oHRJEMMioZmJn8XGQYlcWR4YLIkJdg30nmwA1B9FYQUcjN0BPPcx
mQTryKrP05/SrgjxpE+nbEIqsWTRB+a5YdPI4l4dUnnfhdpZBfTgFVo8bePyGw0OzS3AcF5KW8kX
k/61MKCAxQuLq6EbNxJpdjtZlg5jDf6+NcLMTZSmQFa3Or20VvFiNn/DYHwVpUZbTGVOFMPgS9Lj
causfoEUhh/J5jOlWynunEow7rSCksGwVvu1UJM8Ux+g+0fTNlO7UxouUFsDvB/l2O1yodxpBkG0
Cx3AGTlVWQbP5XwBsRDe6clWobUlRXgmiDET/FqCMFiZL5qgLIcZONwgyMEul6s7aLHKCcbhcEyk
H7WZMrTtfeBqBdtugs9peRZ0yA21OejSyI6M9Q7lZ/GQq1W/q6ym2HQdVU/sTI4KuJp1Va5TDv8U
prbxrSF/DWfACdDigSFRMtnTGZEtA+OHHBwblq70jeuAq26mGwMiPeswObPauoy5ikuwYA256kcj
kVKkuOnh/BSZWpxyKYc5pOvjtrB0T2frh3MVA6hq0rqXQgKVU9Rd3dxqW62rvclAkKcPqk88XAjK
IgsReaQvHb79wBhYlmj0Pd5iGqhei+WM0PH7ZmTgkuZZx0wm2jJtNa1l+qwDrpqkeJMWLd6OCfqE
KKdRIcP5Fcv2LpOXHzUQN2aaHwgQRWNH0lCsid+mHu70UoCxFGA+C8DrTEn+yfs2aWUYu6qM6XGj
4nXNQkGUVAIHoapajvMEhLeN/C5+BcnGRr8V3DYnC2xYTHcSo8ecQRuORUe3NaMVmXV4xpqW4uZ9
U9LTWgLg4Jo+pWfhPqwxQxVFvJNJvVDbcaCaqn8Ct8A1LyWIpaAfINFnwz+nvQxCD/o3yXvQkJJr
02KasbK0AtMGQr1DnrQW9kddMGnSX3Sr6UBcISjCsik6fZACwhAiz6oX9g/5C3kuKSgrrXbyhKge
Ee+BWoOokxGXZOWyoKf50kKdzkKK21Im4TfHjbyZ9eZNn7h+1IlPWXcInLCQPuff0OkzPy2aZdcg
o8RfYEe4+49WrIybPi4+y8k6iqjiz2nPnr2TOtIABtrrqESAm5vbchhpIDYl/qxcpo0ia5XXC98L
i2wvnsg8LCcRRcz4nRqYLuaJtJoW3M8Tc67XsQNYGgsZZycRZT/PxwRmmJ8V+YeqC4+CGBxWwBR2
G9Zg0EwA+gzP9dSjJyAHQUqCfdZIcH4tmihZG0LlGO7roYD+OimNq6ha6g59TT8hGuhmYvGag9Ww
VtJrMVpRvqAuHZ7gqQb7PqE00srGtBlnHb1cJc0wY9X8LBodll6ZqHO1bUWHTMIWWsNyDdKmI5qy
PkpBy+Wj0b9YEmO+plKOF29uuDdoZnU41jEnG9beVGkdpA0r26ki8UW20OgbNdGtqlXLPkFKWxXe
aBn3QKZZsoqWSbG2RQVGaAVm3jbp9gP1W31gx4fjsd4MQIg30IwOMTG9LtvmyrOE7NGcSZMQhvpR
FFF0EdIauQabZ7udp2HTiyiidVlAPLZw3JoFGjQW6eysljODL6lHo96c4r465oD7D0qDYieka6K3
3CbaVCaXMQPBFyrnpbLGvSy0G6zx9L3jnMrJSv8xkKoLnQQmmDIIMzuBOyOGgoq+GasW3DnYxybU
vMzIC76IMrqLRQMlggqrX6jrg9HlWwrF4EFJhXfNxrB8qUcbkAGxsgrqK5gDSV2MmIBj3AeEza+B
GOyPI9k89ZUqb5sbPEqB1A/i0+c4fAiMqNoww9e+HlSDM0ZTucXTzZRLV1XTpaMW1JSSkkQ7qeTw
cOq9GqbVMdewQJMRtevTUnNJPQOWqhb5pY1ZBlipthEo2YeZcDPjKNyJnYlBAWY2qtklO2L59aku
hPjD8P7WU42mcC2E/5oZsFAl/a1D/mCElbwNF5IFEbg2KIXDWdsEld5ugqhbcARhL+gb80vuZgo3
8i4kJuUv08Hvd+pqRDDwDhriGijSDrcJOdTe7LE41qWB0twiabiSddnRIuBa+ZrXpVfKG3hLEEzQ
1xGtKThSqmwrUqrWRPAgv1+WjOQqvBXvaT4ijtWGT2EBSPyXF0TM17OdQSdV16ZAri39dpXV6BNO
MDUi4tuILZo6Pdk/iWxWftea9DFqtVNQvRrMA6nGfpggDkcMhdnFIvPRsQa3w/9i7zyW42a2Lf0q
/QCNEwAyE2Za3tGo6ERNEKRIIeG9ffr7of7TV33voKN73hNEVYkiy6ASufde61sJQpjbkwQTUvN1
dNp1EUSSBCVFkdgnDLSblxpIYBA2UFiN+iVIWlymHWFmnvKgj6BHi4uJXvRyLyy9C64+BpaCE3GK
uup0u2UvQVC3W38PmWTLVUZ0nq0BBuhyIJXo37cmWxhHJFl1H0SIpzCVFP5VBGZ8roIgOfasJ3m3
xF7lSUzcA2rZQuF1a9m/7ixZPt6e7oD0bK/RkThL4E26wFZuBzHgl1r9vQ/qzEV14LyNy4hELoOQ
vgzB2QfL1x5aHvI0ahmurXV/pA1a75vFDiT7msduNxvJ25uYKVzGxTxjWm9Wb6H9X0w3NLoNBI7L
zVTBcK7mytvcLD4AqXPexQ6b0z/H2wOWLB5nBz1nbo/vYUVcFucnk6Dl1t8DcV5QYRa3jTSzjWPP
2OeXgY6No/FEREt5Usvhdreekm8TK/f270NJiTFE+h37rDwv/3lbgOTwttzeq8ZWF2VHwc5+zoF0
nbSq5SmYmWd7c5xzlbL1+XZolluN96fqwETroZi4nqEkSkJqlCKvelikkO/Z7BxIViLP7T8Pfg0v
1Fy4M4k/v2RGuURxa5LWhuWci/h+VnRNCe5b4DMcvN6tt6bTfBN3PMA5Jz90r/Ht3NxDATa/0+1w
cw/9cyuXuHdpe8jtaLTv7eIeuh1cK2e59MDnsHFk7aPpwKqO+iiueKVO1N3DKAr3o5zpy9Ogvfru
MO1u/9gvX3bo3HrdEs+Mcndmut0trjBzCYb7a06ql792cyhZk8dc9na/b8PXyBvC3e1DuX0Wtw+q
T0S2c3L3qblBf4KYJafCt+VGlrO/naX/7fxtBtAGJewTxuj/68R26ROxbT7aXcUw9HYij6waKDmn
qjnUbAi82xvCdfzfb9XtXcI63yOUIy/lSDnxz1twe5W31yuXHMO/r5xlO995tT5mU78p+zoGryK+
itSjUTzmKPta64dFRexKD3uIXbP3FkzJzVm+NyFsWrBu27aNkWoWL0YOxz/2cgt1AFwm32u/TT4V
D0nrmA7TzzpJWGC9EDlBDlI/IRZyU0+o6v4exkVH6FrRuUHU5wPE3Toz7U5kKaZbLEozde01nUYk
lJVR3dshfFGH2s2AJV/J7hTGFogC2znKRl6LtnjCD8wVk0m7nG1II2zeLcIuZj+/G/u7OM9/Awl/
NUMLvrtB+2wYorfMfCU4DFG3V/4M+/yn7QbOOhZ8Bawsvq91nkJ4GH+QkaGKKt4R13mJYFowJsCn
7/QCVAWVZ83uHcNzs+vclpHWzLApTLvDEExsfdz+OS7t8hzW7V0rBu8QpvqlsiYXx0S8NWViEUYQ
uUfL5Poamu2x82AUWwL2xjQ++pn3HIPhZ0oVnb1Pgz7Bdsqyw9R5w1V15PJOHhGLUt6l9e/R/uHN
1zJlqh8s2YdVlly0Gj8pSOhdG8a90TEztyWwMbggm8CjMZmQirJyAqCOYW3widVPcahgZz5OXvJF
M3pGYa5ZQNPwo+nYrBiwvxfC1AXmvrce3f6g4vLq1UdYEPvKBlNteU7B29U+Ji4Zkpo8lpXMIEEP
2V1XgDKZ4/7OHF8Dl7FdGzp3E5sMMqz5SljMRRk1aPbMG7csX7yUa53AqcjUuSaAA/tBC3Mb1rZM
PhrVPzeO96vnTZg1ioNuMDkRHfVUp8nJy8xrlbYI6yaxLev5d2JTU/exj5Z8aH7IwMVGj7C2Tn0s
GinSmlFs8Pm+TEGAqo04YYKfvuta1JtOVMfO1i4Koe4xK/utLpgwjeeW4GQoX3+aqMUU0/p6A8Yi
sUd1qWJYBapg7KXl2qoidxsTHrsqzeaalQZSI4ad9EVp/X3OdnIFsyDWY+LcpRMaSy/JLzTODyKH
PJZNZ7DOu2RJWu7l+BuQ2z1G1Ze5dp8Sy3/3nQ6MI9+juZjV0RQLN79CM1EiljWZRCaAt9mT7muH
3Koiu/IsV1ZP0zm0mOYu3MtApuluFPm8mZjZ0SlZxFhU7m40bww+hhDdeyrZOCZb82D1hCeI3nFR
jSMhlwiolUQjLjL/MRqbn+QO4nkIkFU3zc861MFqaBD9286SJuh1CFhDd9WOCQLzqIr2+Wy812Rm
bwKr4FKAdWj4dovG3QUeQwld9R8mWr3aNLqtshk3tjPLgdORL+am7SMYS/BJCwJkESKE7JWNNDo7
ufXceHm/9jDFA0jINrFNApaomZ7xrsE9oy3HLG04dw3x7gxLDpOCutvIFnwaqR97iLckcOR/0kpF
694pf3qSNPQSuG9hWd8tGkboKv19yRYLKFwAvzr103VXYqcJe5RTUqPLiK5Toqdzl/VMqfq9SPCi
l5DGD2biMO5xjVM8VMbFtMOLNgmPCAczfsRijci+FvtGoa3VdUo2qN3TjUd1mY7ujhb/H3YWKN27
vlrzHXXt0DqN2SuzsB/UxfPFkjiN/IydtdP9EZ2P0YtMMX7lx6hqcz/XJtRDgIYz4vrOZdoPAmM1
Qh3nLP+Sae1u53get144bGDfrEeJwUZ4GOMIpwgApzD5tZEPVis/5neXJmMRN8hfomh6bHK6sVnC
3BpapnViA/vKVQNRXUAjcMovsIAo1dzhUnTmFT3Bp2MKPJKIX+ASGc59m6oH00dDlRoM8KMMU1nb
H6C3ovHTtAVaUiYC2OWwftCKOxapNwZZL7EbpWuIWowyy58NHesLy9omGvk0VVj/oe0x7eqx3AiZ
lAczCJ4q1qATEO0/Oh2YVwVcPrP6W9NFwfj4x4unYmPkF89M220o0x9wa5JN0jtYfDLz0tbdg6zS
Ly4xl4aFbJfdrN7tz673vrmk95BJmQzisj5ZhMHE8VeiyIABtUzO7MC1kXhou5NibTdeQ/dqFxPm
wyumDaJk4+AfhvPoQq2G64IWrzfCU0ayi+c/Wn0HPMNglWFXizfHHGyWQYI4qtn4dLtaYYwE720u
SJc6utaJyu6dfEB+njlMGjtIifwlK3UfUwrrdeuVgFrkQAiL3NbdXRGMa0vKX/Xo5uwzu2FfZOpg
zt/EYutVZvmERsG/EcgB1h5PjSCXCf4uA7eBiVRV6PcC7vd6RpgNzFv3A8O6uZl+BCpwGNZF81aM
IVblaMR8Jx5kN0ervkJkliDyLUwLFoftwHJHRD14SXyo1EGQrnExHO9T++rOoArbOBKJZC6f84TY
3DxOXJqlLGhh1z8GKDu6ujwMURCv7Wy8n8Je3gnO6mge9nM8TBcpBsXly+52+pQgASIqLj1HrBIk
LSGitFIG5nMRvkFvzdoG80mHRK7sVlJZ15BTP7V2InV3yh1+JyJ5Lrq7Bt7LqmeSsEk77a/7zqZm
8mHjZDMdOMde5RheGXxFj1O/H63ZPNEmwwVo4j2DL4Adt3Z+RJH9qEkE2aTyLaG/vWoWfMDt4PbO
ukpyjD45mYksbIwZmbGv3BaBf0xzqCSml9AmFe1jLFVTROZUGv7JxqAkYkuae5fIBrwhzrIYjgdD
pHdc5taJ7kib9pWzSsf8Ke4/o/Yc2JXatmyJkGgGah0I8VK3TN5LVCatm3z4gGqR9kb1YUr799ka
P9k3bWFt/yI4YDUgPPsRxMVG9Oxb6uiHSHk+jTt8jVoe6VRejMyT6AoX4YT8UGpCPgh+hkL5OJuU
V1GbfoN1uxYVMsG2aTdKxJ+lLT9nOh6bsjVa1iJKzY6zzvOMOzvqY6ScwFTGDoE7nwnLcILUzQ2p
943O4ePUEtVgQdYRynBaplcBPWSNqmqrMrFtLf8YOABR7DQGxElQ1aEYsleQ+8W2c5uSZqY4OiLL
aHl052mEQKgd+UAqAEAzLybLL/OdDaAkTDEpPMAEdQ3VAHE3PSiPkSzJi3b8FRzhckNDpdlF6iPv
ezjl5u+qbEl25XPMSm3vOgcbV2n6H0NJBHmMKSVb03WCcWxCPoAM7W06a7q41f0w07QgMuU5S92a
+mqCLGAROd1OqZmuyrD8d5L2LVPbXqqu17SBolLf+ghZFHen2/2/h6jULBeKld7I3dM44RHR1iBW
BY3/f8J+b5nW0a1m8zjfcH4R5Mkfysf8BzMRErjtkb+wPPT30CPvwqTnxWsyZrpTDPy4OfQSlIsJ
92fO3j1aGcAZwI56bkqRuaBI8zZnRp17s1rHUc91pVjQMG2ICLFj6nAalgNP4ILoKN/fHjed99iW
0zHKnIHMdJjJXsdGcJ6UtRmWAGtG/h0DNyYjt7uu04JaI+tlaZZVp2hpcmizysoDYsZVSKDJkXEX
Lpp8xvq5NEQQJlKE32gj/3lIWzNCDkOaD5G11O9LJT8G4goSmJ1alD6rwa53agyG0+1Qlfl4AkPO
y3KMQ7AUznEMekwvh9utv48V5vDYDvipahd3Rr5U4GFAhjoyFlJqb/f/PpjXoCJUig4vHvho53Zb
J055MKCUn+ax1FzdAUdvaoD5q1sOfbq0s4hFQrlQkX6owPqj9WK6ZcT8PyI5mxPhyBgwl1tyOdxu
LT+BEqo9CB8vRLPkbLf60RPu4vfq0OSILvZOpm3xEp1artmw2afMse1TudzqY2IjXSaffeORa5YM
MlupAXaZWycPt8fiJT38dstCjLYyO4cGZ959W0KM21xV7CZI+jzJoIf+U33e7twelkDjjgmfGDJX
vI7Lof7PW//tLhveZpuUuL5uz88oRsEpu7EaXrDZFeKfw+3hqW2DI2HnXTNjgKBMSDCdx/eW1Ny9
RZ3fnjHhuQvHV1goMXiOcpqtk7McbndvB6dq8WvU16TkSgznsCON55+//789ieVNcsgBwZi2PI/b
v4B5BDrBllkPidoG3rOsatw8U0mCHummhNAVlfmWhRQrs4v4NNLAGGJAcmpycS2MIjjgihB1Ke/R
Z6HOK2hpGz3d7CZoL5YNLW304o9kTD/ZA61TMYHitgk4tYoIJXv+UrScJQm8Pl3ArJgTs2PSQ1TX
nPB2jTkIxGCiljAYHvYReXAWjYqdmOS5paJpx1ztk55fVxt684dUVurN/RzIiM1JeKbpW/PIsY6s
l8Lqv42UV+D0JB6EMdLvCe08k1LO3N49hQuAzO0hhhq4cCoHofz/F43834hGiNe0zP+TaORpgQP/
j/VHXaA4/S/ykX//13/LR1zvX4pfRV6UY1rKsf8qSDzxLwFM2EFW4qP28Sy4x/9WkAj1L9tUDMxt
IVCZ8FN/acT2v0zpmcpVyy6eEaL8f1GQ2ML2/6uCRDLSNZUpaVuZfBmFyasuf39cozxsQCv/Txqd
TOuIHcXxhJDPCnr3ElXdM7h4pFPjWz30zbVvqmpdjz0pbtJSl3g6k19OPawcb//gZj58bS/I7t3q
R+AaXL3nJdrbsE5gJUda+AE+/ul+qsv6wO7uNzUKJdiMwcwZmcMIyY4+ippqNThjsQnvSY6On3zQ
PWadC1oOqQetjQg/ayYjbHTarZoSRIZmSBhcSJWb1l64kzUWkoYSfGu6TKBVnscHu8AeUQJ+cvNQ
nX38TCD0aEJY1tbiiVJC6YItQ5kfGQucvBEhVm0OFeVw6O/zkhjTSfq7oA2xsg3OPX3wXdOU6ZNr
oSbPeuEcqgTvh9HjxYis8rwMT9mWY+iNJrW39fjCvBoZWBrXF0Ptu5FZdUm6OsLLoXk3xDjS0BH7
MI79pTqX90Eb05XlfDk5Q/5Vs8AAIGrJDylsi7gs4vyIdmGn6XBlklHzkxzcy0TuyGtLPz+O2R6L
qBJ7v6JVylkF5NiFyjCIz7oBj+M1VX60uNpElnr2cbpsi6g65jZu7zzT2SUcg0MX2OHJkmgdQFkU
4/Qx980lEy8K/u9ZGAW5HsFwFWacH+YUdj8Ft3fnYnvpXfzbTkZA++KkNxr5QMxSdmx8urSJDiSp
xK4JGdY4J86UnnTSRvdxj+ud7f5L7+h2Jzp4nDMi0guRQwv1eZt2fXChST2R5gQqUBBVWAOl/zEX
1lteQtA0a/d1LNx2TegsAe004AkXaTdpj6E/qLqJwT4WQb9jOzwN8IPIqCCWOlCvAXPU1g7EkQX3
KqeIdPEUQmYF+rXKcizLTnAWTkXUsB0lm0k7aDMASK/GVv2oXZFceUM3hu8c5qEZnkuDFkfjmy0i
Rz0z5YudzVwOHoRc7OxGEgrah18WL3dlu477KBMSPwrxXmZW+UGOHBipoM9REWpcdWbTk+vQI2eK
FDqGSR1yOgmbwk0f0C5NW+SezAFJF1h51XSXadd4bPpnJzRLnH/Z1cOgGnXtk/Tpbk+YRjwd6nNp
ORdwyeIUGYPCfyvcH0HZHEoCnI9WHh46LqAXhIjUsK0URz1bxzitACgTH4nrFeqQq8hdaI35R1X0
yYFWND7rr9go5pMLmJgTKHtCD3Bvg+n9USCmyTra5AjLTT7XHA96iKVaVz6pXJkTraxogUZTT9E9
ggda5sPBsEzrbDOhN365k/9cRXX1kASbjPirPR+UHuhkTrFHsFxDOInVGICUG5RjdfJiZhJliu9f
pjR/wPlSnjwk1qM9klK9D+9dF12WM8bnUXiEf4amuZUxIiYg7VvfaPq9r8thR17WicC1jitzrLfN
aNeIsca1j0jFF7l+ru3XvEYe63njhuD56D4MXfaQ8EdHy3Afg8J5ZglyH4cBp0LDtNiFcL6OSKjZ
EmmJ8iYPWTNKwZSf4YCGXL+PyRmlcVvQFXaqe1I33UvR+sE+9YxhPUUpSPO2M+6k19EZrdgOR45e
BDnLhr1DAhdXJE2XfsT7Y/+yXAkkmSTKPblYX42zdNlDojDILTvEgo4tO9NvtyMrahwSCDXEB25B
RGePm6lPvPNQGy9pHNi7SDBIzZC9bHKHEUIxUf3r0HicdYw4H+nDVgvvj/SDV0RDiwQPWUxEAuq+
eJsIWb2fPDLBAYIHPO/xgbcWIMaUXav8O0vb7qXuLCQc+NSlTwcFIvqWKfjKogU/4sJtw7g/UmbC
igtsEmEVmqa+T0egS1CbPWgF7vQdAKYiGMTFc0qu0K5tqrdYsb2OegLkTX7Gz3NGLHVFKgwlboW1
JnfNYjONrbtqVIBPuyF00sx/zx4D8YJ+upEPvzMLG62dMGKo437rTpoCLU3J7IEckGHXtZhqkMRn
pOsI92FgLfSEEGLSFPGl1OZrOeE4LkTSk2Wa0Hehftrx1CFq6GPlJUCqpTHCAtAon2cItY4Jh7Dg
8jCzcIha1Vso48DrkIoDkM8A9xlvMoIf0BADoEofULHfgG4aPtWYMR0T3rj3nSY7irl6t8P509Np
8KOuj84o+2sDxw3/2g8PIDJuOwsETEtEh3RitZkIi4ZREeE5pd1LfZnvyKYLN91sbPOExlAw0rnJ
8eFZCV7fmj28AU/5lFo0PZBINNs5zVqK9TsP/chD68ZLyktuEq8Tf86zCjeDpTD/SRpYsY9Tx0Nn
hhEnbFR+n0lJXFe2cKbzONveKiFiBOgg5rEiaGpCUzDDSnFRXvoJHqtZ1G+ClJGD3UYWhtiIRsCQ
f0xAMkamDMd5JuGP9u6CgEfTpTnB0spmgXUb/1iUj44Thy8oBQ8ZCJZZh0SEz/KLbbS+m2PsaqlQ
LD7tnynzrOe8OTDt/Gm5A/zlPnwrKvDkAh7g3HLOZCgCVaGaB6y9qSEwbu+JHTdOVle/e05S4TWg
N+xTzmwCRZiA27jO3nfn7MmyKcUChr4R6/euUoH9iCaDnYZn/fDxd8QEef6ckmM8NtQmtp3gMbVI
RCfy6qScsH1LENh50QgGztI/e3rTlHj2CjuRevYC44VlaRlFtW+uFX5p2TdrJ0maexfJ6tZnB7MO
28LEC+TgD4X7+SSjoQCHX7ewdFjzzEpgf9dN8HN0pl82Jd69FeVy48cXhFLyozcBDwzugDvGse49
3CBnrSEa0EBxP5T2fqKd+wBqPRxNmdGC7IifLcLUveh6ls9Mt996afJ9scJ+x1wtvCoHR0OtdXaY
p9TatpEh16U7JqdOjVeZ9f2d6FEw2tgZDk6IqCXQ38w5IXo4dfyUBGmHJcuyjkEnIHEPvB9KFg7O
N5scyEofSwrpP0WI3lakF1Ss39ozL652yyMDboBFxEDMVRnuB+abzCOsYF9PFgxRa+ab37UXh5TG
rAb6oEk7n/z62W85iZUv+t+kEqxLp7pGHgKuCgXYsYT2nhbFE28VCY7AyY9dKzqI3TNUpZSSzqvi
jyh0GZ5WXseHooBYYiNXY6SfkfAt+6w+m+m2Bc4edxNG76x64dqLuSFMjm5FJ78z1bUDemQPx6Co
vV9egP+4sWb/aXYbwdRtzu8itqus1S2qwVmuZRR821z818DxjU2ZC0ZWy4mT1F68TYrQWBkusxCV
iz9xM8BeIMbrkOXmowcZem7e5KDqL6Yk7wE86J+mDjxs5CUXuBg2yayGnWCU44TFK6UynE60R2vT
UBEiSFqdo5r1e/CYi+gucIfxOyyLs5Z6fp8a8WS46rPx8+Kai/7IVO+O9YgVBKX0PpUVowAvAgVP
c3nsBvRhw0810KXMFLtSIAzltpit+jto+RzdJgLp1svzrDNjaxp/RNDpc+XhiI9N7B2GMw7bsSEJ
y3ITucOziRAT/xN4rCB6dOQmCyPj1evkiX2c3gxeiYI8MPTRGpKv0iNSoxkAgtP/f6vwlaHkYgSF
aec96eu7oOLpx66L0qkeaZrJV4YrLeop+8+QtRjUaXBv3M7sToIQ2B1lwpfIwU06dnfOm55WTomI
z7aj134B61J6LDDtHnXB8n9u/3FY2oJaMlsoMn6WHTqkOWRyc5H4ELmKOJ3Pjalfc7NggtGPX55C
0R3bBS3aqnWYFgSvjmngDUc/cepu7cLlwPp81Gb5w2htc1Okc3zS0dFzOePs2Lmn69Dv2YDdjQRP
boMS36Nc+oe3w+BHWLj64d0qGAzKCFo20aG4sXzpLmCfnr7xidBOHzGkzfQqnIdVTtzaBukjjYyb
WCQY0NkkJWKxqozfrGlOdl1b3RuNGwGsHGmrJKFcRwjJGJF259DtYK5opMSdqpyNWHRlNuNvup5d
DvGKTrA0nU9kKwaErhgadboMUIL2uRphjjReRE2Htj8k+HyVTS60+En/qJTr7FTYeUe2J3NFe73v
tq7+dJgnX9ov3fuLMDh+yBR8oDZioBBYzbkY0/AY0EW8jP1pyiNzT0iDD7VfEs5tBHqHZuswI4V/
8DBhAx8EvZ2BXfI8FwbbnL4WGsP+mMjomqCUxZvKZMRng6yT+GqRQkNn7Ns3NS2dmPbVgA99m+bM
4pMgntC49+/GYCApnnPwQ6H3M2dWzLyJeE4Ub93AV7KJGzgoTE3bQbRPc+zT1Q29d9pfh6nuNXln
6c8udd9l7Ozb0rq4g/7UClNhksk3o77Dioyg16cQrSwiZmMuWn0wP3Tt9N4m/m42QXeh06b8MAQU
m+DkLSubBgzhm/0Se3ZOyDSQ6X0agWHLCMtOCbVU5rQfqIpr3feHHJUwVBd730yIZQl1YWs807Xr
qAFXdRI7h66Cv6ehFBKb9yAd4FiBIv12gMDSVR99PHegS9TVaIaYPwtQXQVZco70K06SD2cUj3x3
H/MueQtE6Zz8NjtZo3kvIfAjdn+4/aJiHq3DEpBaBTVgvZILR0luZQBqAT3Cmx1m9jko+B7r2qMs
7NsAp1uZrG+Kxg4lI1UQ7QPtp+fA9+0jAny+pRlKzUwc6Nk5p3rw0UKTzNoTM9mqXJI7mC3h0ws5
0OY1NT3CBytlih35TDzNqXti4fmBTZM9TsYmMgtsbCA15chWDDOCgeyBzKL6HMaARh6IPLCOZSMM
0svC8FyrMDga7RcDnmFdk6a8zpYMtKmu771x8nZR4o6biZwDcLG8kZDnO6oe75nKSp2kqABpsXnD
QNeJveL3laX0kIGB0jCtpfG4rGl+NzxJZhSp0z4QYQJVZhjIqTPYR7GXebaqIjvkaMp2JkOPVaDD
3+yG4PRhWF/RIN6bNknfzAM2TG+vebAmduNqeRZ8pHYgkIeoGRLn7s25BWozgwnk8vpqOvRSDUff
hW76lXkYEj3yDKDf7w2TvbJNrAb1gYY+yxT7lBD7J3umGKYZvLhkbS8Dou8hf2+qMXuybUzH/ite
UZRqCey+HuRA0i1ZkhPBgal+yKaB2a1Dg3XEyNGli3h2tM6x235alQXrhS3TbLv71vYe49D6Be2G
brw6ys58b+kBngoPj8g0I+XAJ8vcDKV/E6K1EKDErQ+fjsRKVS0q1kltMSpSxUzViC76uzQq/+6e
7Cv/FzRYGr4w8bNuN9AZCz36wg2aLb+ZMJXa7a5Qk7nSUyg3ITqeLhHDQzuCtgMsYe9UQCxMlMUX
m60+8qEmBKHZsWqTn14QCAkUVk7I+RkFfQ1jSrBFvdQAdEY4L51zYCBEAWgAjktY1cPAT8WqeDHL
Nt7OyNkrNLqbZizUeoBdgEXBZ1QtQ/3gNpivPDEkG6a9HRIuCA5JAcrDwJC88qmAK05r7LrM9Ob0
kfQkEsaK74paF7pteIjcHthAOj6ULxoMwzDiStD1q28wVEl1+tj4KRkr0S9bG8XKVMQa4Yfdq8x9
0S0LWkErZLbv+V4jBilPgOq/y5bTwRbVWUKcWKt6wESDTjkLFlTStJl7fK6yzD9MFPZV5TxVJq6n
xSeUBFilbYloioHRx0ToTy+4yvmiube5lqwyyjhsE1ujne9cV3FdKNizoOYqqD8i+eXF+ou+oa/j
pzEk9TURgg+o/pk4yfvgDN9Ne5Q1n5xVlTvpdnsVqB8aF+667lPSv627fmyBv6J7TgPkJto4um1w
CM38y6srxi+LQhtGYZCT+BjrfCvZKSO8gzTSt+ZRtkF5oag6m7HxWJKNRLfnIazj56gvnzyNRIIV
fhcvOdSNc+U70obljzzqvx0b+VtjOW9hP97DmMOKAb0LDRsNplNkG59RIBym/YgJk/hkesw8JMt8
iFAoMLeNVWU7FjXi5qV4rFuUTf7IikvKJ7vWt9mvf0OE+Y7n5oUUsu1MqEzsDa9N4Bz8fPwdBQmw
93q6MyLxaYzV0zxkqNKir960ri5TR9Pvj3OSv/e41bFl0z9SCYLdLv0YjRK+2jB+WS34J+wPvcfn
QKFyL23appQJRz9yCsxb1otwFJk/yTGMUN43MO/K9r2o1PNAFTAU8Q7R2zEtEqh6EgwiRgwNKylz
QV8XdF3VQRNNIvhANSd3iWeXKfCXp/0N3dF51boRYatt+kr6Oc8xaK4uVYjZE1/ceka1Se1mg2r2
kzbwoz7K7KuoBMyH+k7UTOlNE40aSme+VHK6K9rqs7UlcefTsRhAl8Vj/jqqEKYryvRVwr6sNel7
Fun3JMkzQlqm0qW68ZBASjQV3lcdDO+yVymQPPaPRe5tnTKHcl+eDYHWZdsa1WvOay+S9pE0zS20
pKyKMC1DV5hRhIRJYGO6hExg8wIEfVxSoFcKy83WcXEujBLuT1UjbK079tZaGU+5pgoKYvmaiBfi
iwi+oP9R8N9netBtblg0Q8c/JZ40wnn8F9K/p1Xmze/ay3r+lJiPgqTrOKHb4g/6T5OL+1a5E19P
H/Un+cltF2+Ezs27qvie6IM5ebmNhBZ7RPPGwemuFVHsRwTzmh4HqEtiiOWwfCLdtfFHIsm9Pjii
9bsLkkZTlae7dA5y8LjRQ9YHbExp5uQAPXeRwdJrKbz+Ih/2dW+Ko6UXpVwwfuKY+JVXRPNF+uxq
NENU4WDQMzhdU31iZtedIbam+oDpot/3JtLPCgJxnDXYT2raUkS0AuPtwFHiYFzNPlc8r6HGrPUS
jzV1tKoCjFP4QjFHIKqPMuC86SLscksJP16QgJN1S1xUA7wg/nA0GXWjWeHL8HFDcOqv1JiAF3VR
jSEXdi5jshcIjGbbILFNZTT43VMWeeyBOhCUvXoJLd7l4d5R1kee/q5QDb14mglBjSXWXuwJzQTg
ZnbVAGUjzHdpyIjXADhjdTiLgshmj2HRlxRySyZaR6x3LHaNHV3nuEM35sv2GFY0P6uop1IPofoF
GpGpKg/oD7t79TB3v81SgEyZC4+rHOmVSgM/NFCdDX3/PNmEKRjGdS5FxdtASwJWlN5itlklOXIS
2xrAtJJMGJUJuK22koDpOmMj26TZ+AqPmgjy14kuXB2Gz6WfQh+Lo7dkwamqQT70LFq+hX8K7MWj
WclnSwP+sz0d3Tm1BhgTAnxse3VFy1YfJzBAuy7pP2sdPrcOHjYwN6w7IX3VwkbP3zRPHolRrAa+
u3HhPOQrikngP4RueXSAVnHJFaKkUb+rZ76dZIYCu5FQ1YTQ/qPMm50iNnI1hVBoOQ8utT/327C1
D3hm2aN43p889rN1zlrlzFa+7SvnoKti2kbxWz0Z5aMMkfqg70zx2G67FFi0mcHTI1w58s1XNrh4
hko3Odn0RNiBpL+7wsBjbL/gfKyOiU8RpvxMEGw5/2pUBtErFcV9D5A4S6uXLHCbnVDQEtREAFo+
oJnLgo8SxxINQNyJ/SKQL3GY2ym/Fpmg3FT9K93+bvMf7J3XcuRItmV/5Vq/owcO4YCbTc9DaMGg
JpPkC4yZZEJrja+fhcjsZiarb1XfeZ6yKlQoRiAQEO7n7L12375H9XgYzPQNMsyKwHAIxpp8tmR2
Nfn+WhJUXc5Q/qibnjLc6AupsrvBYaX0GxcX5mKgql/ZPePhF8Pp79yMEgY5vEQr2RQUfCg5BHWV
G2YVMDgQEw0SeHzPpvZJQKtGjIl6uCElFLrDUO+E086WMQ32/Qib3yNI9c6jpBMOnLidiAmcjjok
7T1oGbOXwbtiWEDpf1JrypizBpv8LY5xVRuAoiZiXVRMQYE+xO1YWfFKIeVf1KSLY5xaxBYyNGyV
Y3VydA8GdEHbzwyLW+LnBbpp27e26RhdFmn1UvUNe2zybDPclcNwgTtsSf0XT3IxUgxzoOqZ3XU8
zw0ITmM4c2rSL3KgcxjEYAtJrH+fEgyiQcoshXKXuUWscGMM/Re6i+u0xnhgOAdNtd8nNklnW+/u
gPpPL3iX3t+l7HuhSUICKJY4fSN8dfDVTT5KBJHofh3VXxi6pPs6h1508galZTPV8VL5YH4kKNuw
fqmdeF3l9SOjPIt0ePeyHRwkixiMK2atC+SN913bPBW2d5jfq7LjU5ZbR0as28Z8KoHV0rFgsgVl
m2traPVbDwiUn16VTvak4KT0ugRWi2LU28qpezKIZOWXxIi6MsZsa0ceBCOHcQpnH3M9kvtgcIpc
DIxMCD9bJ5ykqmaen+izdHNiqlOMJ7PgVBmm4s4dp/uwzp4GCh2NGa0Q9WNnLI5mnz8k1j1bbcVR
ug91kvLoh1SDurL79mr+vVqNgm4aXfGRl1Bj9FzeeE390hdUtZDHzpEYzLWHHv0JKGnNg7bS78wx
JD8+gbZU4bRdWNTWC7NCyjeWNzJpvxBvxeauuQIYt8QLw/+1F5EktgZ0dEXeGO3s58g2Z+JzeVOr
m0zIy3LEAeOOGxkk24xh8aIv7cewNTbS1g9em53KqjVh0Gj3A44ottxNFFGp0hy0MXlQYaFNosdB
G97oKsIeqrHEN/612ca3ukvIVZF0u6Gp4ELQN6g1C9G5B/G3s65Kw8dOF2CjoeEalPAwh/CR2nPA
mRDjmWPAaZI4Z+WlZ71Q2DomY2eQAErRuot2usLQ3Bu7nFlyOq16To9We+3LYd2wj2hiPIWW2IZR
sG+j4N6IGHhr5mZqxm1cFzvP0zZ2XC09SdeFHDqvGOgqCYwdnj/rFu88isCNxpxWZRiicvo2Sr8w
8nBNdvXdvOM3WvSaJ1Q9uKahaSfadNmZ5YrAqqckDo7A4S4T9Ed14z7QaH8iaXYV2cORGTanq1L/
QhgfeSvj98xEbTSk9c3IIb8Q0ufH6Xpt2YvsyNDjouysvaFX27TGQGt59wbVh4LxS54alwjyL7Oo
eKV9/VwP7k5EDb1xI90itM2wuWa0PS1tWlUMXDTOqG6jfZ1E/damFngH96EOqLtTjHhDAX8/xoio
NWMvm/KRPubLxFix9V5027uxpvp7XAYPWQZXwY5v6DmDqCP9AWSzi75CZdGV3m21vLyXAfEbwN9D
lXw1dPrA0rzL/HAd2u03yjA7ZM5jG79Wmn5bJfVzylGvZcVFG0RPRjGTwOA8kF646pAoY7C5nmjB
mjm9bx9lYAkUm57p0k3VIXAABjv1Hov+g2GK65zfxHTdN9YVNXqwDAAZ5OmDTidNcv0sRXodDff0
l96hbFyWvnFZJ/FLUtCMc6JdEvgX4TRcuhCsTC07TaZ1rMziPUR8WGG6sLX2yeSgkohC5SjSVUjP
NNZvkjp8xouON9ygnscEt+VkwgH2xdbwEYa4zSk2Fk6J0b24DGbcX0czRW96NN4APQyYjpN5qaWC
8jPXS9c/1B7JUKK/p7h0V3FNAWTg3+YCFOY4odtl1+bsaQt9Mbocnqlx3RbMn24zu9cWzRJSm1oC
4ztKvALMz6o1JPDJubJHeKudjfhFZajs553FM1LMotfCqzZBAQkNQS7ELMCuFM7xT3gZRSuM1V5q
zuBsmKSkzS38K6tLdqrJ7mHirLs5PiS3zUWTl0DFi6uEgJ/WuTOjfm+PJuIEKvy+8QTkwdymAyUg
Z7xz5FyN6QHm2tXV1FmnaDSulVZ+NYdg55PBGaTThUcXtZ6myzSuX9I2vM3Te0XU94I83y+j++Ip
snbt4RsxkHRShHHZ1PGth7x+eOhF+dq3m66qL3qsNIE1PgMmXKexegxcDjnCLhOrbr6BNzlZVMFp
i2wLHf2shhyXOhWw/QbMN+Cw2IEi4zd0NtDFhAglekUtLqUZHecnYpy3HqjPJWeMtSRjeepxejiD
JOlQC9CGimxTMsxaZtYdLlgSaBzxQHfrpIADow44MMfZhVbyiBOILIjJ592no075oTDrXSYqdj8K
T7Z1zZj3feR5T7hrpcbNIK5kmd7nSbX1zZthCr/UfXUnbXujGEbQHaBcHizzImBeV2w0LaBAbau1
FNb3+XPjUd7opjoGZXAKBHXhykCqM39gaok7J7WhpgfqYvBbfDSYdGv2lCB8MFJj03T5owMLYTrZ
IvAX3mAxDwk6AiDcoxbQf55fNKTll9bxme6F70YdIOtOJVT74qYNNg4JyjM5IrtzkZTgZMBDp74a
tYfZzLRv9WniSq5WExO4hZeTZm8NEBzk9GhO7Taya3CO9bYO3aW0KIpoFUVuBju41w0KzHWsnfC9
g9UcuRwM/a5yuiuFKdHTrb3X11ej5pxG39z7QbONJnNvPXUtRezxvoMUP4TjDp/VlRU++3Mps8/f
o979SrV1LzN6oAGYd9/5WqoHWjQ730vePcs9eQGeiVHidyZ/e/LkrZdG6x5LqZtRwQEmxgeAra6T
1ThxiizSeEsJDz6S85LRTVvZdMiTBMJy3LMp49bC5mFh7cwcbeXQVl1GEEI4B2FF6INsCWeOsW1q
PM+nTL8enmSKc4Tuj1xq9ZV0G3MJ5qgEHrNT0NY9VBMnewx2DeOJA4ajs6bxf/0b5NQ30EEVu3jz
g0D1r7v/554DL0//9/w3Hw/O0KqPe6fwGwO4/Hvzp6/avueXr+l7/flFv70zn/5z7Vavzetvd9Zn
4eZN+16Nt+91mzT/RGfNr/xPn/yv9/9E/imkMMR5U/3YUvMn/PzL+Sv842/H16x+rf/287H9G1LJ
H3/yU/aprL/DXaXwp7u2xahIILuci3r/+Bs6JiSctsVQ1rVcYVk2zK6fuk/wYPr8jyMNZSqeYR3q
nGP5H38z5d+V0l3hojKRrpCW+J/oPoWu/5Ecpggvdk3EgqZroE79XfcJncNN8J7Io/A8Ki6JftFT
wr5wmh49Pnp0Xw/lNhuLrRjbsjuGMxTBouibIAVD9t86biDYlRFdyhD26PxYPL/mfKubHQQfd4Fy
UZas7N35ycx7CT2r2PczkEDMQILzLXO+VbUcjXB9Px7+eO78WIKLMqZn8s+/avIa/bkZHytnTi0N
8PJsQgK8bNIhUi187tJcUNGjhVVq+wk/3SHWETiZsqJkUwe8Vzs3XzOjC2Gl5wEF7pJ6hNITclL0
+8wfhp2wtFUfaMExMcJhjdL3e9e05dYRXWBdVGm9c9sKhnfKYPq8qD107IBTvuByA+FqDoi0dbb3
HuXeeTsyU9xolAO34pzSOpsn+Dx4E7/fHWBrTNBi1/U0XDkJwfZ2QBR1MrWns0tFEG1XSABgZxPF
eZHYmBIzeE0LC1pw4s0ZW0g3l5EBmvq80CasGIvzTTpZxS7hO+epT5ujC7Gz/2s1zusyzSt0vnVe
sB7NptZ74sHwdpQzoOFjcX6MUcJqgOqyy5CA7WAOwGwG6hHZ40LmsDA5r1OiXFvUiBYM5XA8nU0U
54XOhQP88TyXYCLWpMWsukm0zdQFd8Pcdc4HOzxMOkWmamDEB4UAk+nYB6AXvLACuF+QFTjBfuOK
yXQOXvjWheBxNoCEqbnpHTPfDVe+1qkD/KNoYaLJXGctcQ1mDlBLrzvkwTpppGhFRcpkM5sUGLIC
jmpekoKTedBD6J23y6IUX1XuXkQz5cKbQ2TPC6NN9Z3udsvzvTDP3Y3bBqcIjAD29ZmecV544T9v
5aPdkX9xC34CZjFYFslRFU6kHTOcle7enKPq240beOEuc9gzFYo55eU1c76EQdvsY+oLxRUxZ0R9
9iMFLjPBxlDfVUkYHenkOECn2Xfx49VF6tPzOL/Sqt+H+tljXFjr5q6LLI+t295Y+Jw3Al3Dmivb
N6026bYnFbgriiTE3eHLKSGOHdp0GldzjjXFlahYpR5ymWDeHHJ0OZbK2ah33gx2LIqNXhS3n757
xqUcA48DQ8uraOjMIg/q0ZwE5sX51vnYtBnw/jxM4cJggMnsXess05kIYYXaW9WRVKylYIWoghgN
Tqy+VhXSHcYZNP0Y3wI8XU8e/LJEA/MZdFS3ZRvAxmmLe4ShpOZ1jjw4VfeQaJI0xFYFmyAr6d2G
yOKHzWAwrambXj/0MyQDDGytl3JvzFLTaWaSSK0j8tTwQRe7I6EV7OQoDGfmq5vR7PVGYg3oQTBB
jYKKIpjd7xzIJtWMhLEsg7ymjDMFhLXqUKSDAGLgv6YMVn/YxoxKJRtt8L/6Izto3inQrY2Ej0Tx
Nu5CnHaA0fGv1Pa2SYatmHk05rw4e7jOt86Pub3o1rGMvp2PfrcEN1+WMWcDjJ2g8yRt+KDo8NDa
OnHvNd6l0hQUMtGDw04iteXHKtGz3NEOX53PQeeHHAWN2dKAbtG8ErNU5Ow3AzJByBHlroiJZFbU
+c4pbTIpMn7O877w46Y144xa2e2UACMjYiJvMvoLsek1h1iB6vYNEAMTFmRkA9YKSHExw3eHQ+R3
lwFCvI0xK0JiX1CqcqngFgYOxnnL0lEeLePYhzNg2/YfpHEzoRMKc6AWDX7zlZ4gLj872M7nN9B6
xwGJ5I/zshtgrPQANy2cKsx2uii0bez3NxpzTXRjFCOK4hQiRV4WYWstU4/+BkMCBN1VHs+zQn9V
DQ4yr1n+b0hQl3N0+0doOzxw5lZas0tbRchOzs8hlF5huuNcfb7rGe1bqectmWVFsRznj2rCgNOe
Y77jgRAI+NPk2Ad6fGTyht31gJ4FRhbabSra883zwvm4ZdQRNDlOm7Qg7CVmCgRjY4jOxsLn5IMy
2JsGEXKTnqTHUbTpse0lgisth/jQ2D29FmSv2YivcijbaO+ljKPBTBFM6wXRgVy+CdrBQdc5w/rs
RRsrTm+zmjDOxsQmB6kaEtOumhJjm+ZNczCjOt87gDOUMV8Lzo8BTDNWKgHym/ac53Gtj2hv7b2T
zTDsslOCGnwZbD1VQOLonX0oE7ql+rDr+2E6kCW/6EdM+J1neYBMR0LaTNtfu7HYuyTV47PytyWv
OkaF0R3xSizKYR1D9BZD4W0QtGn68vxLpRUyrPOt8yJgILQ1neEAIyxt8E2jab8d6GtH0rpswg4V
fWlRxWjgUh3AIJBR0h/Oi8wtoo1ZZI/tHDURzsOeZB7AnBfZfMst0miPZwVewBxh8eMJBUc+Qyqb
vFdDf5U6BbVWEXL+Qs4ZGxQj6krc0gWlEeR0rwaAlKol2YBq3JfQz1/HmsGb2VdkaGhU9/RRp8oF
hWZ07khVmMNvTX1Vj84h9Iq1N/SPCc0WqM1tRITflzGm1U5xaEZBUsQP4B/C8zzEGueXwCQfyS6/
UPC9j70hXgRaPW1n6KidFOuaSXLPwYjTNDw1nk35nylii9J/m5BTsbRD9BcivGj6adxJ09wUo/kd
ONdlPkLpwICyHjrSACBvTo+V8glUw3dDSR14RlU+yg5/SZg8Os2QXgJOoXShkdqEFMCexbzp5FzW
sX6hh3m3Ybbz4tBEBaqi1ibjpzXcZ5KCsnQXOVO3kgMgbEaMqHWAFCVO06yQd62Y6czXgdcir/2l
VpTkNeQGrctyLXZD3BjXZSAfUgAkfLITpMWVF/ZQLpv56qO4tEwdueHeQOvNAoHJcBVZWdzVK6en
7jlY6X1oqHhVhDQjBrQKjzXXJLfTv2PgJ9Q60b41uimRjlNprCK58CZJhrLH6G+Qb6Lj/xBr7wWO
fBQmnb/1C9gfWQfodmKQoYZJrtMpXOd5s/U7NIuu8I9Dsfci8hQSH75GqJPRV5tP49iLGzwnYLop
ag3Es0kj8bFzv5R2HoDGB1szhvhnnJrGueNcGaRD7K1+ZPMq79XNUQ01eLcch54GM9RkZV5L9He3
cUhP0jATyI2pszddYjgHG5H7QOdF2giVh+g0SIQGMGYpX9gEDsCyfTDKksLoOKFNp/1Ku5x0ZSJw
yY42lnkmzU2CbyCY0AiGARoAkCZhGHHJw66ROZXAFUyOJaEkRM1q3YvbkkmpaOX29oy/krc9nI6d
lbvP8ZiSImZbRKIT5lGfJC3ted4NCnbI+1MLQTOD6Ie7Xyx0020wnqnnhHm2pljT7r71b2IJuG12
E3Gmo7wSVAb6oeDBgjGRFLW+m5iE4mnLrxsTYwJiTQr5PS8fBsSzNj0Rh//6qGhmxaRdBIRFRM4D
wKtihdryorFxyJlI0lYFgGGTzs4uN7qb0Q8gTdLaiSrDJnNWvdV+xYnQgphl5U68lZ13FkXJVd7v
Bk9edVGuOIpbVK8pYi4NHFODnHhbtFRdWhUjabS3yYgLASbnuAqgSPk9TTcYnH3a3UG5eNO0YlsI
vrheuyAekDOq/Is/ZF/9oGW1e1y45aSpRcsPszCc4GvuDPrC6dpnoVvJV9HI144wtJ7pMrjG9qlS
OPqlg8W2yaBl+bazwr0djARvCgDJBPEOKUZryZxpnKdr3RBF6OD7iimWXRCWen7Bx+L8oo+72fkv
z3TE84Ofnv5/fCxFDKu0IpzxJY3J6OgcWmTOV1wxzCTD8/3zIpznOx93+3Ow0fm+ZMy4AbF7olZf
HeKJEcr5FqqxYu9TpsegftJS5gznh8+LdH7Vx0s/HjvfkrJm9PbfPv3xNlFu//yw8S7uGHZ/vBGa
bZ9etk7sMGv18cJfPuDjfbrYm4eLlkRYcF6181M5I+etlzR7mlpqPRX4ceZrXDgP41tybFZxRdhJ
cp5tnx88Lz5e8/FYPs6z+4/7n17jdGSJZlqD/BAB5MfLPr0f2kxGmJ/+NphX6eMxLAoR3Y3zK//t
mrXKhHroZkRHf7xd4pIRE/fRTWFVtFvz3rkWrt9vMgEsoaspf3ws5DzqOt8txxFzqwdvFaQ0Y62u
mMsoH8//uP/vn7P+9S7n18cVPUY0c8xlLSJIYHbEKekTYTeXt89T4YR2dH91vjlZDpOKodRmCx9j
wwme3vnWxyKcuZEfd3UYygkn093HQ+dbGR2JpayHHjT2b39w/vt/9xhHDKK+j7f/eI2u1E1BctdG
10xxCNKORZW9a7jk1m2hudv/X8L8j0qYDJmpLP73sQegpMI6fP3dvC5+/NXPKqbr/p1So6GUZf5I
K8Ci/rOKSYFTt1yDfxXGTPtsbP9ZxTTNv+uGixZHuqQjKM5o/6piGryhwmlOYoKhdHoQ/8MqJp9f
5Mno59lccrWFIPcGD7zADi8sYmDmIucv5vVwrPo2pxxEZjMDrDCoFama432JoSCmCrGUhsTSFmCK
HMnNRDfRY7JxC4oThIWW0ymIjc3oMOxVEmafsMdtVp6GpsXl66UPIpq9hL1Y5ZarwdhuZiiV6xKY
gGYvG4J9Kpj1Ww3TiZyZglE9Y19BAFmBlgYaXK7aCiJj9cW9qoOS5OeqpsifEk+ePyUynDZZZHZL
oHUkmWmKIRKXadQlF5OiuUU+1JJZQb2KS4yv6Cy3bpajP61YiTJ9LROr3Umruq/KmpBbn++a6/Bb
OothHNIAhn6oHkvwOCLT2vcGRsS+9an2BXBnHaYDCVaWTZRCGQTj+FqkvEFVIMgpx3QzztER41AO
R+FW1O0OhXL7K8L5mAPn+IGBGa5xgOwiObzV7nMgqgKBCxlgWAq0pZsb5iaeiRpAdSRNbpyFfhdg
HJTohkTnLDOYAwtfc6ddKz1wag5zKNd6wa5o/sg8+a198V9Zm17nYdbMvII/7iCWJQ2Lcjv4FcO0
Sen4dQeJRrfq8q4o9oWp7vWGXtB5kbjkttkSkpE/torUgfZKb1kpC0jzFDo/N+YvR9f1j73y13X5
BFpgX6URYOqmhRfFxbwH0+HXVTFoDBBME1P31ioss8g08FVa1Q4o57VvpA+ayt7pFv7VFvhU558/
1iGZzqF1YCtB8+D3j51aKaY6kMkeINwF8kDElg9iDp4J5jJhY1TbUUOuFNGfXBRzkQdPRbb1eiIz
Ob5Rbk6Pf74d5kbKp4OW645y9BlTwLlAB4nx64aIdKPu06xO9lbAhsD5aGGeB6gyIosZUIsvNBy4
oBoSuZZRfOyzZAKPEIMEwvUxmOCn/V69d0NBGxzd21blyfb8VtKL14NJ7lHtRXd/vtLmvFK/n2k4
v1iUXC3hYhNxP/16PkcA88aIlVYVaX/1SMfNHddNpzkLZmkCKSJtVbMvn6XQu2XpcxyGHiNFglvy
dWW8lRItkqka0s61nOhtj+5p+ZB45hra7ojMZoXjGdNUGX1tcoLDEArHB7oWNT6E8SvypsvSnjeE
Eb6hxGk2no21wA4QAbllg7hP3f/FN553jE/fGDYI39QxdWXR6//9ZxpiUKxprBOw0hAJo5HIUJUh
AbP9Q+BOxoWp6FVnhCWD44oOwpr0JRAaj+4E/v6iB5lamHgbui4lXgCnmF7ZiL9M4INGvzAGdY9a
EUiud0kkQYcqmZOAKtpilSXeqyoEIuO2jA/UjnWSP9rXMh+mXaWh1Mwp5paeg5HfWlud91fHCxen
T1/b1nXXcSy0oyydT8dLImqH+aEZ7ZtK3ef4Xdjk01XlJV9J32i35fcMNWpmCA1f4ViDgse4Xa2d
2p82qgaZREetqX1AAYIZ5l/8JP9u3QTUFwPeuEtd+FPPriqJnWoqGe3LcadXsXOYkvwpdysuCbW8
J6YEsbpmr8+XA6PT7YUsrEXmowM0YWks+262K3CYtwaivICkwjFeA5m9YbeEcdmVLmHuTMzEVH23
Ld0l5Ph+UjDcsyOyiuvSF9VOM5BY5tQScA+n13XUWSvND8EAFOkhjMKX0PLk6c+/tvjjKcymJSoE
qWpSOfLcyvzlKh/7UR/6ssDqLenS2El0TcadWurImJbOBNwTDoKV4RdpzKPClUnsNAmYogxuo9TC
jwT7/0df/D++rgAnYDUUQx+GMihxoPD8dg6j7UAtPVDhPvAUx6o+XemBtLZVSs554lj7oHHjnd/p
R0O5SCKd6jJ0UHzVqfirNZkPw18O0/Oa2MJgd8BQCG3x0/4apY3UkFqF+yb0MEG/1cGg7VM4XESS
9v0SYD5qicA/TOQW+QVuzzwodjTXCGLqgf6ajfOQuIa3DtoJO6Rhr3Np/MU6mvN++Yd1pG2Nk/18
Npmv0r/8gK1M6krmA6eS2r5UmBdo8cQrS+WPmuHWL2jqJl9Pjw6BM7si+Op0VPjhxOmXdpheMqB8
g2IGK6SAF6rw0wi51Gk2dTO9wtASf4X0HGuwsrK1O6UUdg3toW2RNOejUZMrxGjPheetOcVfbv1P
l4V56wvlck0XkhAw/fMR2Y0iDku7CfG9Uw0sqSAGZTceQyRzq6ZGW2WiNMkMJs0NqGOAEsRQeOaY
Huw61yiXYMXNiNGKtL84ZuxPo415xQyuslKaLu19ol1/3+QdPsx88ojH6iEwOM2IqyfKI671472t
Uy8amCUuw3i6dT0TTSSk+wU9RvC1Fd2uNmUQigescjIbo5en7W1SVfLCdPaWMQrQP/VmysQSl1yC
KjAtN8A40T+FLp4bTe4gfrf35qALqkKR9pqnxd42YRIkY/OG9ZWomkm0S88ikt4yyAG005sWSupm
zInqQACnLUsDJ6vK++oC6sebhzv+GLftZWbE4irr+B0bfJt20byC7MemfGBTr/MmQLeWAK1X8Js0
7DGrJifL+9xt9ViRmz8/Lznzbvtpt7Z15jfKYYakkBn+vo0Zrno9dF5tZzH82PWkJCQlwWHTxBdP
gGNdm2l34ykIsy58n01ZuslmSjF8SQEiU0BnQYWHyyUe6G7QvrWDNIIsrkNkyQtSD7P33LTKjbT8
L16i6h3Hs7v0FRprg2Hmolc9pu3GgtUUe2oDyOEKbr31XHj3DpJnZk4XABATzAXqKfIDSTqUARs3
Q+8xIq0/TLXFsAMwfoKrnbHTfH4Yjj2lnaLtv/e1A2i0t+f6O7UGqSsd2bDF/KmuXoN6vJog2S9R
FacbEyOQD+lph1K2pCwD2ML3qhnE0OyECz+moD+66hP1YvuacZMRhsUa4zCqYIVrOWbhaaAFgkzh
z38g8el6yUHgUqA1kc3YjFX/oHHRVYY8JGErAeIjdCqrIQqBKSmGVi1GMaI3a6jh0HAp3YaBzJDd
yyQGqOfmN4GNkyVxjFOs5cRBxpjPs7pu1n+xhp8GWec15DrOeMNwWX6eFISawU6k1eGPsXDZd3ep
h/0h17m2w15CNUiIQBiOm96jYkKoCyLRMn8ZQ4bJDm24RQ7v0JqcceFMTMD+Yu2oF3zawV3dcVyD
qYOtXOV+2sFHt7Zra4jYy1AQbsOQmCS/7V+SyCEw2ij8ZTH041HDM3HM0tBc2tEunYj+/HHRC0p/
9ecrZP6Y0f9+zLkmuiVY10ylWLVPo1J08ZrRQdLfDSa2cttEFJoOM6nS3Wddpj3x1KYJwuyCgMFg
mxbvKjGKVzN/FhG8ktw0q28tTCs0k+muh5h+tPJ3hjPtEUxFRg6nTDZBaF6D8x7WfVC6G5vTIigD
jopOTCbBOo9+Sx2tC5p1B7f8unJCplQc1Xt+ylM01G95kUcnCpTFrm5IdjJyjnO/o33FltwEPpK/
SXXmFljj1yoKgothJrnEeYVLI2IUbCtJX9S5bhlhHAKMG7uOHOXacr+hgDRoyoO6w649qF2Z+cc2
4a0ileMVstAgR7p/q+Tk7vOAi38KoxvnVhoeCrBtSxPL+zbo6u/83JiLo86EXuS+mVgG1klCIl1H
6nXjksSTBVO3000duaeLtxV+0MoJrOjecJ/Z2MEJP9wtmktvAzxgwoEcUx1kAs1FzhUXsmiAckLC
IcUg2QCSx/eeVatwCx9l5RpFdeSC+gLCcroxMQxYDiUJGwzMMu0Dm7QWKhf+CFpHoL13hDYcibrF
MDBDz5k2ZdBirec0syD6eZSW8VZhXJCnaXCR3ruAhEquviSfSK5YxJdgwfWCbV558mkytjFdyCro
cGGlxne4E8Ztm0SvzjT21IFGbevWeC6ISOQaAttQ9qa1gj5iX6ZCUycR2fu6b7zLZO600XNDMTb0
/JJuR10/MnbkRharKsALU+CMWQ/UXpcYc4PrwkiRrluE7hg4FpjdGPjHOaqnrEWVZiGfMTF4Qc53
Hn2hkwRcZJd1P9DhkiZhkDpkKd2Wz25Dcyzys/wwk7RXgFK+BRZtNvIP4wtqQIC0yhlNGA3VPdNm
glfa2OEvaRkJcok3HvXzZQBScC+r/q2nSbP1NSlwoxUVI2gkzDXIZooXJ8vGsx469dEcYmJkCPe1
pjlFYj6m5dSuulI0+IQhKXaGY68Iwj7ChaIs1NdgTWtna1jVCS91cIoltXgjwipH3OdKCALWfVsy
L0bospOhdWOY3Zx+NzBObQc6nTmOvWjAVJx4qQ+/v7ye2vkjpHPhJLl+o5fiGHRMGxtj/WPQXWXe
JlJIjXEA4D/HmIofEGCiExj7nLQHCuVi7WsTlbfKZozotMYait8AATzGsmglXzyROesaXf4y7lR4
nWCtXkw1ly/Tfcy7ElIWbA9c9lDOvVzvTkqM4pHEptmK8WBo/vBo1OhTLALQFwYDppUW4BccOt/Y
5LLexp7vXbQarpDClRuig5nXDnddNsoTYyDcX95OaaTKQ+66ImPLP+npt07vSTi0PJvkPeXjMWel
w1pdAal3Z+xssqgd3JiSWfImNify/QLsESqwSGMYtqUZ+JfG+E3i2BrLUpzibsLcFhH3Xlk0V7Uo
s0HSYVEuWuFv4YrcW6mxC/IouugGDJwU58kx0BEW1/gHM6lfdGI4ebJv1gYymRsN95SYv3iOg2Er
OrcCqtcOj27RxGsvmh5iYVwwfiQ6Lc2qK9dg5WI/9L6QRPaoTRg5HU2JEwQ2KL5wQ1osqtu0n8zH
mfAPhzrojp3JLJerYRgQSMNhtSkAiF1I8JxEgsXWl8zwocGYUXYcDd9c5hrJ9CUBsYsolrACJmvL
1J3t5FKfEFa9C3HErYXAoScG91vemx3YIgsOUkS0M0Wf28oX6k5qFqWOMTKOwo5eigQqKiO1hqHk
5eiEawYaTP3L6ckCsbEqaRQniaA04b1DBI2YB6g3IyfpubTNdm/WWncVTrMFM1U3XUyIgesMGMgb
Gqr2DF5Ug1hlI0i0INvZTnCf9kN1pdO8X1mhifC7MYtt3J8c74qfMoFLVH111GBT7RXFPmk5D3Va
Z15SJnkSDGRSu0EQGITBKc2SYxIa2ykpb+yAYzCvTG1lKnvgXD8zJqO6hg06tMsQWUvVv+K5e0Ti
lp1ihDFAR5xyU1hoyOJoQf93vDy/61A70VIPMUTEQ480DCjnxhIv1lBxrupt5BSJvjVG0pG6TC9O
U23sTTNFtIVdGQ0UnV0DjpzFDo0Pol64JJduiuA4RVF1U45uvnBr8zAJT2zRNmCOkdjxfdy+qaqQ
UohoAH0kb1Gyi6uAcriDIXxJlyI59CBDSOOoCN1VkM58pA+IHPu11icMv6WC4iyTI+23ZWtTdPVy
VDxtVo6nPq8eEqzBHuEcT0n72qQUb5ixEGTnxpdDkKF5xA+xC4kZ6lMbGX41O5455RKPE4VzF/sq
r+yLDM7cRU/8DMO13th4psXbxAFXNS6CZZqbd8F3hpHiqKlxjS2z2kPPXPdZ6l7UEHGE6eysElID
e+weFPnThGX0IoBbSCLBQXdm9UnKENBUXKMRfDZMI9sGbALSLxfjDLMHBTov1WriUP4vV+e1HDey
bdsvQkQmPF7Le3ojvSBEUYK3iYT7+jNQvePuffuhGU2xWCSrgMyVa805ZsJ2K4SLMTD1STPuRm/b
16gorEK3Z+GWazchziiMTYmWq7YOUhkM/DNP7oLZf8vG4NvTcXkN7BhBM00undbwdjBWgwOYzjBP
270BU1WQlcAp3HE5x+h15UbjAxGwwT5A0FL0f1VHaks2G8+5DYdUFcxQiH0BgQByrfb67NQqkLzF
OAPKS+ejnQfV3mOGs2KaEu/8AkuwFEN9DNL23U8G/IEfY+ESFZO4tIixqvuh85ItAw/W8SN3AYbN
gMrQacO3GgKOBOvoeQcFVGhtRra8gJX0/eQl0bQZueUUm+4CuIyKZawzo5Wq927W/UI7dBrZicep
eDDof684+dF2andgyprdhOORLjQDEuW+RzjVt40iE0LO4ZPXwCMtENe5HRb7cGSUPY0RXp36ZnkY
IFtqp10r7XVqOy+U1BszcYeLxrURJYW/m/oZpZ/Ov6ZtWOqvOmq9dU8zBmTaj8gDhjOG+cG3s9eW
1siK3J9PPQB8w3Ukj/AxyUAiIZCSuERAM4HeMELKNhNlPJyxDcKofZbMRGvMaOPaCb/8mBEnzFSA
MBFTJGtPbsVInEkvyD/7GPo6Yz/Nkk2dszUzyH0d5k9Td8U2iwhbsS0MkzKzyWby8JQPzfRdDxZo
VKyGZBS+p0NLTjY0wy12s53hU06EuttNWUWMlviRxCB3M0iueav2aQJjiA5rjayyWsfmiL5oNNbz
YHzCruPtnn5xtpecfHxi8Thu5yPuG5NgtizLNxqCMRI/9RZzgKOsIO2Qsr2HAbyJ4vpLutbZcxEk
kdbV04CJr31Jyw74VWqhz1VNXGzbNCD0Bj95xeAOYhmgDeOBiLZgrr21gRgGmxhiAK/hZdcZuski
fBzCYNX1XYp/JwfQMssYxobA05rGDxYJe0SXT222Gjk46di75EszKKjNX8ShXnGN5esuqxDX5b/N
cjoH0WVyF+X+ROiiFCWVgs5uXUR2b2u3Yh2HX4hpn12veKnd9uD29VtHvwFZGE2OJuCQbpe3NkNb
UCJADyIWPhKem1WYc7sMTfob2dqmIF1lnjWsnCpZ0UuUGyvMOJoYwdFdxLM/VVWUT4UfHGKWgo2b
VSx9SzdQ9Ga/b+v4pW4hMU2hgxjG4uV1AK7hemp/UhyxZfdOhnw9eHOhQ0LNKPE/IwC5R0jeAXd+
CaAkKUpKlcVycf/C/SH3T//5cNeNeDRPUe4uEpIh7Led7/y6P869CzHuDwwYH/7nMffPp0bAhOUY
d//snwcipiWYZxSXfz79nx+1PPWQ+REqdeDkB4lkVFdDuq+bgrfi/39ms6tNjPXLb/yfp53Uok+1
iKpZ/vH+e97/75/v/OdB//MsUWC+lHOa75BwoYu//xrCSUCcRCmR4svvcv/2f/1+//OU/3rMv164
f780/zzP8rQwl98CRTNqiq6Rw3Hd7kRxdJTqH5gKI/hHHTB446+AOD5qVb0fDYgPtR/PJ6OFSTT1
dPZnUYGVYUXbpaQxrSPZD4+WT4GfFsNnEZMXlCW/+qwkYo82qKodlEHdDuYBZIEufh+60eVS1/5W
dKQVJ03UbeXYf0RxGVy9It80YghJtI5LtjYb2XnRFKsyq9VKwjUQc4ZcODSKYxvGSIHr8rLwclyv
vrg+1mErOI6un21xWPc7DiAL7jqUK9cUf1UcRM+p+GoHBNxmhlS+bIkOCQN73PnHGUrNyhjnX6hU
nrIx3kZDv4Y5Oa7cZEEGBwKnMaspcVrX3MHrmkuY5CSgndPWemqnZQ6BC2Ptj5cOhkmd5OJQ9bO3
biboCbbf6b3rtfvYdl9DrpWrAOmD5q3aApGP977xCB8Lg3mMgdvqoRzWHgNy6xA54E2ibcuJbR1V
dkiOjecx7eJFI+Oc6aYm/9fOH3PxktDq3rSz99uHtYUoLVhbCp2tOxxdLh2s9d85NRu2aXYjwOko
+JptioloiT2BFNpaa880kv1YajiPXAkd7JtNVRg3MLnBg+Efm2K40tf4JWQPwleTho6DuFCcg+IB
O4/XvaVW6F/ioNglpASsrWD6Ucvg0WGatG9TWCxdYez6odM4gnAphzpFldphLbcAG3pR4CFRnB5t
LPT8SdE5Nqtd77a3oXTyYxkOzLGsD7NH0ezCjzo1Xlbx29JORzR+aTlRP/gkFEXNDYZGcrEny1lB
kixXY+U3+7CwR3jD8K3mCV26BxCfBXSX1GO4tibxRrAWsbWzkRzmolq8HkxycJyesnxaSXoPmEVI
AGzrNeLb9rh4eKyYSeYUlBuPRN4VZL1k8dNAYRfYqe/1omu4PRFaEum3WYX4HKLkUMvkOxtJFi2A
RIVTGu9HVLcHVJH+LbayNYEFnM3BeMJKT0IiTupH/jR1LRZVM3Plm5EKGhreH5UjcDHCgWs50XDH
HUcfcNRv82FbgpDZhAZqTKtpjjIZzyW23g2Y3fTFg9kglDjyTQAhxyLbFLraTpX7s++bAdPcVzq/
tPOcH5qZ6PrEUtfJX9d90kLnIrnRNudfjk0lWSbDQ16Gr4A5v5ki2a2H2c6bjpljnCAZ80sWeXjo
PQjrsY3yq458BrqhY4FaBdnKZvc56pJL38Lb25VuSNeoebBS4qbpHK2YNGeXUFbbuGUiQPwFGzFK
0dXUtGfTXmIH4FsvbtlSAvxExNASW7EjYvfDVAq79kKeYEz3qlT2tIwHJj2M7NpusrMS9Zqp6OI4
X8LCXk6X57Gd0bXEBWxczypBpU44xoUYu20S9Q8wC6Z1bpLO6YsaQmTj/Cy1x6JhAzaXToQFPEEz
Yg5Q3ay6+5SgIDpPjnttzd8iRRNbTC+ADvbJXx1GEs2ve+o10GzXk3+5AAeMQTk1BIQsMNO7kDp/
H3Z2sdWGN8GaNzVRjtMBpjsXIFKUOCct2aLBzzEZ1taEA7w082Kbf1FjjIBLzlVun2Y3h23fBQDd
OL9AUniG2ICTWE/o+lG3Z8l7IGB8mFiWlAhTsBnyilR338/mybQDuqh2j6M/eTUSo10zU4w2XhMC
fzDsYt9+Ownmj4rQKmRK86YEMbs2Csvb6qJ/TWlbWE36tzD8J78TXGihPa5n+N/JsyqaZpc3intk
yp+KrLhOjim2DAssT353lmXCz+gu4DY+gGMiPY5QA+iheK1JjyRBNPU3xkAPHIi1i6+vRvho5Duv
mqlnyP9ubZoJstu6kh+TTap6RLEWXQ1xA4T4XteK6YQ1/AqRTeDzQYs96YnR9Ry9p5n9x2ymcKeW
1tM8uzBTKSlUbnrPVoeRnbjAcSBWmrSEi+IOiFvjS6WsD4P3abQlB5bWrK59h7/Acd49SX5X83MS
AtasGZLTVkzHSBlwpJJm70usoVlIa272GsK/mJ3FYav3Rum/Q/1Lzo0ofrgUek0nzJ1JlCwaFtpl
w+i+knx9kAt1T3GHZnOD6gVReJVU9joOBs6zBXPSKh0PIsXSkHfw6TUwbhtJb2YREqnz6ppo5ydx
q+ku6DBATB6RB+FnL7vkjPHljzvyWG3F5KRySEzCYK3qlFijJXPNT7gyyRictr5ZQkOTVn0AAeCW
nDf8ZBK7QatyRxRRR4Ay5pq42lDmN35NOy/JpssQwv+VQwVHuOkA1tDTaOz8Vemd4RpAQ1k9Oaom
mhZ7e8xTU57beDniKWWeuqqD0sW53tfZuNa1028ttxf7xKbiZ6s6CXhuqzQhAt5ocXympbcxBPAK
p4v+ht58RKji7SlFWJYHJtszhhlQhbZeC7qJq6VDNdhhQXgjG6cgkHRMi0MV9ceanD0bTA4LJ8gd
d1NmCPGcLHkLaWSuiS73CWAeH017ei3LnqawlQy7StDNY/keYDAaDVARL7JOhoLR0IPebd2g2zqF
7awyHHb9cpNiosi3/MQpTIs989aEfhskYx8sRRoXvLCgf7QkpsEHZLEVMiJ60aEDQrOiZQyzKhnT
XZroD+4X3Met5wN+JrSGntBzCnt6r2U9bbzxZa6s8pu+eN7EOJukxLPIgPYjyqIPveAx0hQARCmb
szEyRi+xiszE8zZtDpQyAF6A5bjBoAsW1Px2qshnLpJZsI9hYzaWeTOGIt6GEVLksTc/I5ns/FME
ge/AaYdGnap/Fmoct2ZVL7GK6a3x3GOLdQ97VzDsFJTko9tYOz89dHWfnjYc3NwNCcXeGcDBdYqL
4DCJ6XkM96jnjK1q2z2so57jTMwm8dPkjLAqtkkNTrWQugbOyEiog+PRWhqIcG2/N8HwPAGgakCr
bzDvfGhSeHbG/KDtEGOU2V2hm1fkMHdXJHxnEVmPhiJDsB281dDFDy63P6ml7i11etLZnCbc+Eu/
U6mPUJPFWxFXbeOtWrOSiA2cQodrRIL8HeetoxCtkcren2R0qcbulTkBSTNGUGzo+z/P8rFrye20
JYonmJzRCjDrpk/5dXTtHWajvaAPtLf92FNyBfNSije3UNTxFVvsM+wJep8V/Ugm79J4GLvgpVAA
bMix1SdatzSly8SNtmlNN+Wff9Q94/UWcZDpVQyW8oU/ZRg1W2xtvUUmMyodgc9SKiXwALovu1EF
ZNOu0KyTdpAe3NgDwY4x+v7Bi7CE2TGl0+IMvn8AfF9BywSG+l+SOYS3kzdjM1Yl2duVXhKXQarU
pWeeBmy52OZwb3eDSs6D+4bLkTmBkcOL92KcoNo7yMXxWY8tCjSrutzz3e8f/pv5znaF8YqGEERO
cuAz5HFjk56yxfrexbjFk+X/CP1jiCqHqNtXEmyvmpoTMMfmRLAgf+F/P7c0zM8pwokdFZ6lyS5K
Q6T7ADimRU1/T6cv7yp3a+hSBB5+9AGLONzSEprSGsTk8jNLK1Z87f/9+ITumyrC4EAOznCiZQ36
LSjndqdn4+UOWFc/GDTjAl2+fn/QiE1tO5oGygIrZIHulAE1JIN67hIV4NacPyJP1Nt8scX7JWCV
1qYb0fbTtAINA04wKddlg/OoTLgYS9FjOyopK7gC8C6L5UOmivw03/zFIlDYIX8OcGtEqmFyDHAG
7WkHHf754nJ+541kUDh+zb5VMwNzcDVi8CTpqSv4Sxh2P43L+fP+IWWr2Iy0rVbmYkmeElwRBfmK
qH1vqVugQa1JAaSKkysc46RSLh8IkEIyw7i8O7TpvCm6ycQ3SbU9GL75I3Pm7ugn2QEtt3PysuhX
4zbG1iItLOq6YqenrDvdP9DP3kjtUSoPmIynPPTpaOA7vX/x/n/58mnr10xSQIKixmboGRsTm/jS
W/P68V3l2ONQM0dy6eCYMWY1/Va5cJHAVP9gj/vBCvi7JDrJ9RHR9FAlmfYjF8hIOcPWF1X889wP
T7l/zkLxDjyXaWbY0+UV7zPn2hWS1UdztD6kKd+dHodnF/ZEQICaAZQ5zSP0a1MfqYn/kKy0iX5G
jv5sCsahIDNixgjlg2cMTygw31U/EEVtvI0uFQimUHy4/GzZkHDTfBEQ9Avx5RPRMxw2azGu0Swd
C788GzT51/5Ay9w0cf9aHQJ2SjNifbHu9gUlI6tSdaq86ZLFM4e65Z/++0HRj2LoABOnnBa4OF/M
vabZGyln9uVr/3poAsuZO215yvuXhe68bTvaH/96XB8srvr7P94fNyvH34nGvlZZwVQIvM4hmqx8
zajhb+MMV8LaabUHyWfIEA8i2rQu6sl486gAQBQF3alvxcY3zkUa+ucWC/DWzcWV6G53zVzwyVD+
Q9i6K0QW5ko1WNqHiDekGLDy9eGzbS2TMAckfYaBxRKsbhZfUj6jjT5pGBt3tffCLSfFX91XHXj2
dVKSP+FU7VWyeFxc72QP2CT9jPxYAHfPVlGBp5wobmB4pidQBOdREc/sxNxWULJpuOfwFYy6+2qQ
ee4rJJ+NWRBwWZmHBcXGsd+jpmv2jgN91+nEzkSjvAFgN29dLV9k2owHW0cU3SF7sU+NMbFd7y33
ZrXBAeynehznfN8oQTxuaB5bJ/Y2WPXafeqPh5gjC6UiiusYkfmeTiRn/U7+9byRe9SeNipjkpRa
6SeOJlo0Nukp7PnT8CGk358Iqf0lk7zbgZ/5rZagOFc9EQLx6HbRt+2U4ixiYxNFl5qt/G3IzL3I
lHOEqbEeBMXvpPad4/dHjrNvReubzIYZ1EnQmZXy3xvTinbNMghQlXfj7nhLghi9gcQyXFj+zu/i
r1QNn6z2/InV0bZMzhJx/GoH46PnIHJi3j/n47wuMu6zbqh3fUWoduxBokLy9cf45pw1gPhwX2H2
DVtEqHBctfWK46Q7OfY0r40OeDrQqL91NYR7NV8XHnfApO3EHLMIDHTBbQiFcH6xOawUDjF+sviw
XPu3V0JDd+gLrpmrTdtFC90xjR09fh8rTBYtVZ2sNUMkQvDqfdLCyUs3VLkczq14OxjmQSt9Kce5
2jkGaQ+G3a9tkTxiqvrpWfHjEPWPKWIASBTg8W1gB2EYgSELGlrXGWHpAmb7ctLcNpl7nmr3YbYY
XmUoSUx83zSQxtdIMgQmSPfbsGYcro1xLhuFMElfSaD6YZPfvIqt4TGrvKfWpVfROc9i6D/ivP8s
4/jqOeMhpWfvpHWAHa/46Xvoz+a+XlkGt4U9VJeqLH/x7uNbtiPwlvFvai3S3sv4aE7ZhYVeMFf6
dlV1IdTgzyjtP5qRPAv0rzFH0KacgdmJfpzLol3LDjAl9oCLV0xfhfL/1gjNa4QEQdsK7k75aKlv
NDBfvXR/mq+dVintHRbKual+T8Ll1Y//jD6sWS90hnU0pre4sH5k89IKMJlZqP59CsyRM1GKWMCP
uEWh8zbgYxC4/+C6TLapAP1DwU3CunjvfPLaUnTC9OHFrlmeB71IS1GPiXsas7Plty/Sx/WgmCbS
OiHXI1QCaviwyAA9aj2xDgQ0OYbsKOvN+WJ5FkN6fvFMAR4V9vCaNl29L+eSUX9zjnX3o8tFyej/
IyECg/xi0m0lHBisk8G5HU3if+pVZzgP8Wg1e1matEGBi45oyGU5BJtBjjerx3GOwCAF47jvWxJ5
RgYbHK4f4shkV3+oF9uQ3by1NHndyLl0E70rb1mzTIeY2jA+CvLFXWZStNbs34NAhmOmDeBzGW/M
SFP7Cv3qq/R5UGQs0XklkHkFJJoJiEHrFycPqxUXYCopYPnDDkYL6iTpF53wMR3UEzlsv8LAf+YV
nqhE2Nv7xyli6SnqrTG5Gx2HJ0N3DzoLT1XkHDDwc2AwIR0N7zSYLE/8Rfxc6oAJgZc9V9X00nfz
R70Q/gKZn/qkuLQ5AxCDt6d30D9KGlgy+Y0wJMutJyvDouJ1wZd0BCl/vYZGOQC7Jg8mMpx+TUSd
2pdWhcpVISX5FaGlWwV9+HMeRL8F3FEsoRWx8egAxgM5hKCGeaW2vmhNnGcHn5Id1r+7bvyw6euk
tXI5ZfypNTK01iUlKvWcvdGp9zhx35ha0ETTdJCTfPgDgYk9U/pPIon2uvkRinAEli1uojCuqZx/
+/AXiCTY+kwKEcRtQ4AqFA3lu9Gy21ZB/XuxmffUfmw8LRl2fih3isY+saUcT231yTAJRnfq1wes
Cti8+h5dmymoHsaJ4NH+O+w4v2R6fmxdsaSAFGKDbIZmeflX0BZlc+2fojbkpkRNAKtjxzH5dVa/
jQTbkc5IUzK77iwheKyY3NM/Kl6KVmIcaxC1VXGusTJQAhf9rynykmsStB9RKdXKVSJ4iOimrpgl
f0mGAgfcT5BJi6og1JLWucEgAmFCsTFwum1mg9czDcH2T5IW6Gxal2qmzyo8okj7WNyCRUYv6vAU
+Q4hKq790kwvVp+h1KuQV0jUeA6hrcwp3C1/Jbqfpb2kPfd3SFFzbmZyF/GiG1sdDvtZRw0ZMxVk
5Iyo1tyCkRHWyNcrl/MlWDjJ+BkKqxwOeYDsKQGOir7IrDceWsbV3CKtwgvXnZLOt3fwGpq1I4PX
0M/rly7NaKHYkFQpN5MlY5IGdJcl59KZnhrmeRfo697FTRrSQXyqRgnj4SKLoN5E0rwGZv4VEUZz
CfFRHEdmYkPgNRe9fPCrBHSD5O3Fu+eezMV3Mo05iRe0yEU9l+fE4oCYZUtnCbXkqc01Vv92ep3y
Qh7onz24Keq5+wdfAzo2i03ROME+A+t/SpSFJoi2fuSSNzBpNlFp6wUhouiPsZXc7h/khHLPCFCa
2/Ojz+DeBeC4uBIRfa5kF1zCPEQr4o4LWqiIDz2qX7OpiGliM1zXISxSm5y19aiVeKFW7V+8Y01i
3YtPhAQGDsc8u7oi1btj+tVDnnnt5FjscEVQJaapufdTLrmoc4wnq3qLNEmf909coPk7uczwgeSs
etsZbG4DJAW2iaI7U2q+xXPMvupSzdQC3mfQ8fK4Zmlf4r78o+wu2Vtm617yGWeVbJODy4Ru7TZq
XosY8Y8XWrfAG5HN6dDYuhm2iJxO8Nr2BliSg9ntTZPjXpfO5H31UBKmwGC4XnQ8W89geK6Y8k+C
nksX3EZ/P1g1EAByv8y0O0xs6g9Z2siN3csKGV4/rt3B5TmBbCfyAtoHnZ+ZIWY0jZo3eTRw5mmO
DPF8nIk8P5AScCQJVwGBAbuayvSsiUGuWveQBs0z6FuiqxK5ixefJSY6hhizcR1bR2/8mNrd1Sjv
kMcQJ1lzu3uEnBhjOnORNhOC0W3XsDMlim+2RATAui/3tUsj3qjpKyrVEUvYo75APICJ0j5BWDJo
xylqRdLRc/ux6tOjpPFHBWUo3EvvvuDscTf06pp4CBEp4gY4+Q1kie0tNtCtTT6etKMlc6O9Esni
XeN0zPdz1z7Us32ZVVHuRq8lA874DuzBRktarHS0yFsIC8fhywuBXoeja5id8xLzMUUgeP+RFWbW
X/Y03ea+fKnKPmPmOYYrODPkVlLDQUHGr4WpJfGMrdPCVPaLCVh1b//NQsBJHd08JE7jzUvD8/Lf
7LD7pt5A2nHQfMSIxBhrxu2Qn/3QfK2nZHrwB5I4e9Z/a6FvT/EPI6+eK+JzAZqHCFkyFF7wm9hc
CTBgdrYBW8JCWdnmBgHU2pjKmbmxtjckG3zlqUJQa01LQkU1X9Pkd146wZHDPg1UVykWKaBDJLoS
lhBiKTZc55qRL7LyWizZUUATrM1ONF4JwrTSbuk1S1ZQwYzM/cAlkz520fDZhJQfsdaHMuLANg/p
JUgVgLLCBk6jF8t0MGI4HlYuaS+HKLMiqpkuPlgjJ+u0gDSjC+KdmiE8WS6Rb73Iu2dLmofU/g6z
IKYGR3E9Mlo9h2n8qJ3eOIbMpLtIkiuRlPiUYnlWKWmilU9UR5b3BJXSI1yucbHVFq3heUlAnjq5
a0o2jGn0j7Gu26PAfJU6NsOefn7KZf4YN4VLIpaKqDmAHpVObayy0XtgP3wTY/2DW0gcYwOtpz+3
wXGJQkPcaTyYZvVuMoXau7r7KtMU3p6TPKMqXtwm42VK7aurE59TMPWFKod3Am9XM9lS4cTMY3Rp
zrpRzXN1/dpNmZDM88+GlA3ais5FCewDds2JygSzumKKHGKlTE9cXwm9vPrRaec1gC/MP16N+5zk
Mj0jpYmeyrq38Y87Z7821g6iZaYSzkeOIsJyeh+HSY+hu7S/5CwNovB8euhMJLbJWG/CoPu6W+Pv
r1hRdrDokgdA0SokhSCZ32oCgQVdu9r3SBrp0EW2ldpUNiViLgkUzaisUJjj/kw85uEtTQrfTi8q
cJ56PVExLXbiu9lPDJ1zdhdif+iMC+vHmQ8Oiv5bbT/fH9V2LQrNAE8rmALE3tAqd32sUEDFTcCb
DmbE6RAimD6cdZfchLmkKkj9m7RUtQkae9XYZUp6A3OTBl5cnflyHSCOu1aBsvhe8AIER9+tmSIy
APcVr5z1mZnN8YHZyzmTGcUmbpoq+4qHSBykSzNYzXKbOclXCbyTg4WI//Hay97eDSCHWRqQMIXc
AXC0OHfOXbknJZ3p+LpYUAIYwDFpItMzbAfPwk+rHrB5IxvdVtNCIGXA6ZeY5yLvR04zbs0J8zW1
ecrcqvt11IRH4j3UBl3UqcBoBV8seNUumtkkf7WbkR+dYTWmZ0KoTf8IzlABdeHb4xC1ZNiC/gpC
vbo/0oOQ9M+SmjkNiG07/JH24WvUTax0zJCQr3HaJY0aqj+pnX0PU60pocTOTGgyDNQt1hB0VusZ
iZHRmN+sp4uFLXuUNb04cyB1Wvr8jKxJN3GMFGIwq02S9pfEsX55kvUoE+2tiqmoRY1N12Sdj5kf
I2fkXnAejMHmTTKd54aLZOK38hXpBzme8jol6FBzFnNrpj5GwpttEzAYTymFkYHKTKnN8sowjCR3
xqe4U6OxxCiPaxqcew9xoVUQV61l/HXfT+bGO+ZReZzSx950fsc1R4c64Fvu7Ts4MhwI46+RWnIs
+8945r2TlWHg1CyxQyNCSXj7bmb6YEur3Lv1WJzTIJWHFgOB0t24K4iK54RKOe/ng/Hmxt14GqR9
aIS4zcpV17bR3bVi5l4wMz16WTkelxrYzYfmMbdYNEmO/aGjwX7sKSPFaLYY/nKCfEyiRbplwkN8
J4mtGwh76aHU7g/AU/n5/sHo9c84NiJoaDVhGlVyMSItgAlOyKslh5BzOXsf8QBVD9mIeZ1GkRzC
GSc46+gzw/Z+P5viuXY6d8da4pwtTcpw0VMPjWpTc8Q/NH7zM8iluW6UfCIeCQzHZGwHl01yuajE
gnWItf1peAwT0255/WivnZwJZ9rCNLVpgvJXXsbgyLAngMPIaXbsvBUCJ3Hs/IPX5MGeJr+7QovA
4K4Rm3wQRPxkOJ7uslsSjqy1BE9laN49CoN+FVAmDMtJzWzNaKsYwHQVoz9uxOhYieQz7VGCZh5u
BurHJyerb94YYSkjqwF3j4Lnt1iAuJYG41ZRySBxoGjK3ezFJisSGQ7BLYO/cQGTsRuO+L3QDvG7
1dO6apttM7jvXe23HIMolyLUPaVq3lsq43UzsgbdFyLaKxVwBStY1aSgrsPccLjZv+ZyOY1qj7M/
oVddw93vMZdgdk9x26yakQgSlBHHwmPqT2etJ7PyoRAgS4Zwag4CSgSVInoRuPJ7psDUewGrsVb9
B0mRhxLWMfVvQP+b46Hs6nWXAzaVxExVPZvq/XVy3U9jQJtmSzzzJo6h+y9czyPB4FRbYojeZgrB
DaUrez0MFFnAE2KIvouXhCzblH+mKR433JMkr9m4sTRiCX8IKVpHGpm46ugocK8mwsGeWKb0DFiw
TMlSkyH36bpeU/UwdIhrZqbeESiot0nq+NR68ddi/u9U/lWUXE0IaRF7S4M4mcV27vcvkezeSRWg
kqggqfznEhQtQ+8Uz3dk61dJvAUrFqB66pVdWzY3IHDsj/4xIcAbFz2RyQNGNKgQlCU8qOo8kkMd
jr5hG6zprf0RGNjplpFy1bLkhzd4u6zJ7nCldQ04FBzMOkH5SVSnXKMPUKul7b32sbrI4plz/M2I
MAh6EsHcsl71atcjikCzz0quJg58GQ+3W0o+DCK0Ks30K1DT9d5Sx0YCTJFTPDKJihZcOm0M2714
S5+SpX3ehfVCuciKx9rT14RFZmUUX53UxGCE/DXEl2zn0mbWPx+KUMUbh/Y5gTK8j/+siXogbDsb
dsGQfkHAjNeNhVkmB+Fq9tY5TxFQOEOwzkfudn964EwS3xqmUMCG9fTR93GDW6SKoDZG00eB51AM
/tLO0H8SGjqHBuDgo1+JP+P4EgWV+ZNGBYrncp4vie2mB8ea23WEWX1j0KCqhMhPVVMdE8fUV2vs
j0XP4S+QtnntqXGKfEZnXU3hPiCGCjcvhJQS+Sbafi7nGuTBqvFynpDIoaRVDfPd8sspJQCPnPtx
uUJaqX93wfQGt/MKU+A2VOBAwraH5si+K1oC6zLFIUeTbEhDeTMsV48jGhYpqkSxrARjkLHNsqhY
ZM9zS3HH2ZH/c4Z96+X4nF07+1jWQ+4TVAfeto6Tr9gLyfZrnsrZ/iT0+DvPiQgbSla11NHEijoE
vNDCz1zvpaG8tgY6hFaydPZzyl17uYmakR+kSL1fzc5ihQR4GdXxGqsvlzex0kBYaPLME803wYoc
5G2yyb3DfcMOOdsK84xpLiURAzxjysBDp+f+bLb+Vy38Y2YHuAPNYywT7Fld/TtUPtcsF5fQzuvo
Mye3izV+5jIophV0v5U7YWaZSzZfv+fSthmksPmlXy5m6lU0B4fl3jVTNe8Kfp3R8F/HjuWuFVAq
DaO7aUGtqJdyYrQINmxwK/vVQ1hzMxCNvGsVrW4SuG4VOjwyGXgckZxwatzpofGNF93bBuN47G9U
EfUc3MzFGzzNbAQkl6hVF7DIEQ5qj96tybj87yCq++0SpQHBJOXVQDtNb5H3N8KEoHWarp2aZSlE
HI9h491d/pn7YVz1rbXBWMLqgL92AyO2qWSwnib7ZjQgT2fba1nARPg3sedyv/y7mJBaUbr6m7xH
KoRkqA0b3kmy9/zpag+hhqLIz1oeq1jgwCOtqiW7/X7cqT1BIKHFnaSTK46opUvPphOTwEauK0xL
k3ZIaTAtIXmMCQoXhY+nKXdJjaJaWg5eZAIV1qnNfOxjCycrTcpD7tFRDKNFYAdelrNTOv0feee1
3DiSpu0bWkzAm1N6UpRE+RJPECVVCTaBhDdXv0+iev6avzp2JvZ4D7paokjCpfnMa5C4vnF89Kli
ldsLbb7NSufTkWQqoWB/jilBe7EM9rmmu1sin9c+CLdaTXLH6EchF8rAQs31W1xWC1NVCvGvDDPc
jhpScZETInh+sPEQP6K5AyFDG6ynysQNEXibyy6Op2xK4cTHladS2yaDo4STPu+haGjbuYJ9lsHa
KKpryZPbplnw0kCsMRLtIWkQUEpEQNfU7kgZUd4K0TjcG1XChWL8Zw/da6uyrLz2btremmBQsE37
Ou3yeLikcLs3mJR/DCaTvrbdfRfMZGwZYW0FiwMCUn2IgPiDsZyBlMwBJWM1HodFH6nEmVTTvpa1
Gy4dhQYDBPtYHnqMAYkbeWSjZeHAItM7b7J/5uIDGbPxG21QffLOsOgA4udgemEyH60smU6VUWew
n+1g43ipXANryO5Tag/rHJPCLU8b6SIR0AMv/SfaOetiiHHQoasBURh4EOw7gxl0tNN8OwTjS9ZN
8SaoM0A4U0OLX2+TNcXDYQOkZ6tjtHqrzaxYpjc9+xaYKCY/bI2e1koVzIe+aS4G54jpMkC2CR1a
LMOqXT3dN1S8ZnBLfhq+BhjaHCW0HHA47h5dXPBrEj0NNCOMJMmgmgb1rrU69tiIAAhyA65ScYHo
btVekD2C1ILI8aNhgbwpWb4h0vSA+swuvW3I4LF+FZtC04vLSLb4OAPg7MCT/JL0+cvC5PKLuf6H
o8ofv/6fNFgxEQ9EreF/Vie8/V5P+ffix79arPz1ob/ECT0HBULP09lebF230N/4f+KEXvAPEPoA
zR2Eg3zDRLXln9qEwT9oHhnIoaGO6LKB/4vDivcPpXVl4Nrs2Z7u6db/ymHlb9oTEOwQN/PRxQgC
0/1TIajQO0SS4mw+yLkbNl1PubKzm9Pk6cpTTazLkZYUcCFnvQDG+pFqVZ55PqbF1IAm9wfM/zPV
eDCSXvqfZCf+kGDj5uge6glUtblM9Mz+UFFo8yBumYHTQWu6kwkwZGX1Bop4mJZNLS03W9TEt97e
Fj3FMjpL0iV8+5fn+dfI/1c9PPUU/n91Ce6OEuXDAse1DdP8Q12idRq9r5x4PEwtksR6j6F5JQG4
T5KbQtwiIW6IyLoDk/HzIyUZ3jowbFfam55xithis/cbTyV7LpVsm7gcF16p59e8vdqaDPHiVCEn
Vhr/QRbDdJy/n7qB2I8S/oFcygP+U9CoQ1yyn7yWONKjsNW99R7K56ZlHfIQv6p0pKHji+SGfU/f
REifbZCz7935PdG5ylbLL7hX4Uul7vWc9dDK0nplumB3Od4hc4jJrUG89Ib+PJpxfUrQdFj34Ts3
yQI51t54BYdB5+IBoONwkD272ojEZKQTgIvOhPBY+ckhQTNyNR8MEDDwLCGQ61Y6raYyBQieZ2xH
8pEuhYkSj5Ht3BlF2TgdthOeBOsgQs5bn0EBo0NZZLcjjIBQF6zgi89xT+mBoGsNE6bfRA6y4J18
iiLtgk2FBAEHvy0XJAVm0WwhePgQtrGtxXaV5+ZTh87l1ZP4WKN9sfF6AdCbMlw7wyBzguHkojNA
QVHdSfXumta8m15kIDze0yX7VAPjkUHmXzc2KB8ji26kZ20NTQ+IJ1wfsfdvUeElhzhmL81DmyjJ
jL6CqEyP6FpTePKdeG+G3ZWax7fSJ+Kr1AAPTdB+eVLoKy0gsA1SeR3AWa9EBoVQfuY6Tq5W6mcw
PyKME5x7Po4EgE3Dt6LcvAF4gCUsaDsXXBz6W69Ab/BP9bQDbnbMqtI6eykyk80sLxVUuRW2YQQg
cBGLAKI6jgbpurlCILFi/962EZSqmmkPMkV5m/sEiTTlsxYGQiNBbXuaz1AK+V6Kj1OIvMkySxXm
TCPWhS11qZgOBPnPlU1zyveGt8ZNr6Ar7iSgPC3IrjWBtgWCAZ8Lan0qQa5ioDEeIa1iS4FiOFCH
ZE7WuNf1LsKHEBxGK30bney6/EUYPKZ+GHajYz9NFc886MQaD2C5brLZ3GYwkHtcs+nvaTUmwc2L
rTfDhgL2q7I5rFz8t/uiP2R2UYKMwvCg4t55kmldzfGXJ6MzfhYvKEliFeTQZu+UdrIf0MSpk13m
IzhtEhh57T21L3ghYDfWNRpEKzCdd6HBQCTPxlsGVXekktBnL3TsrnA3HUoa7j3l7eUKosSL8Eef
iNxIj6OAkZrWDhOzTy6Zeu4zTRig3Qe7Hs6YH8KGFZhfGwg7Rzy6Ejdzmr17Q7Is1RqqNAOU/pDy
hBZ7x4Lq7SZE/rQgHCGQlpeGrGqL9M4mcMJbaIHcYR83Tzurtl2pBkbvRdBPbUgskSA/q8t84wwz
RdQJTTfdLNZj3N/PSeCvmpH3Y+88zdXe9By5Cyuf9og23fdz/po6hnMyB+vDNKBAoERNG0aUL3Xt
rlk5fkYdZVssVCxQFcNrMTmYmWgO7IQZdKFeym2KhgtpNaM3QQoXBKl4acUAxwAlni0mCIcaDBTy
gwGP1Ad5sCzjpU5i0FBD3qERA9MVoA9yKvR86MSseMxejHngsvhVAcmYFpqYMr2iOPjZOSjW5LZ/
riti3xqfvDbfOUH32qnSgp+ColqejewYH2WQXydoIhtEo0srBcVmSqVnAZ8uUakWjtbkEXQODGnc
4mLzUQu2CChe5tZn7nSTpHoG4GeT3vfe0K7Tlu3XzpjayxPpWhbmYcASbNR+OmP8WI+sEROYW9/m
rMc8xbjv4Btw43PFdipCXG5MWq5jzrfHQ7YXIqSvxzNC2P5rid+91mUct9wUWQrahPVmLF/mIf5h
U6Gfh+wK4kqCheRARCnMaCxPOjgyFYN9n+vJa+NXsKbYXpZhwt5gQl2MHmezSWBaMTV6+kFG8D0d
Yioa0bdliMwDq1muR19NSQUc3CmFtAg1fjJnL3mMB87QkwU11jrbDUb2ZepsQLJh8+jScVwZZsYU
N/J7x6GciAHHtoloD2Ciib6dC+Km3mRlgKZXT0XCHMsVeA+oDMNGE9OmNczPyKJRMidIl6uxj0oO
C4Gdl1wD1+nrI39sITQM9luTGyO7QnhcBiY2roy0KPuCX6yD3Su2mKllu3JuPlA7lKBxlZlS97SM
IitgWbGj+bsVZ/d17W89aJOg+3mclRrgTUbKaM/iPFEDpAAA6MyF0wkiAV2omrENKUHQsSyvZh7g
WBFlu7p33wseHaoCDhIUap7XoJGFa6z0CdO4CjOL5W9SAKGOqs8i9gKElXIqtgnmbNCHfMFSPOfU
FgLuqYYfylr0laRP9eqqI0/KkrXL7oVVXKXRT9jWTBQRw+de56k4QoPQQJFF8VYbeHHshlJtHEFf
7dp8plYase+kNEEM+AyGXZC7pekPO+Q9vaxeGu5t6Fv4vHeZ3FYOv7YmRAS2PjdGqwiaLvX+Rl9T
NdssOzYqxtkGA6yfadzsMH1XZp4JBQph7RCjeem5elrB4rrEAdrIuB91tkmeCcQ3k/W+APumcE8e
JStrfGsrNpU0s5jwTfaVye5d2t5FOLQPy/Y8wbhPDVaXOc2+ivHZLEvQaFV4hYvCmuhJFTqf+3JE
KsNmTQ7cvYhomXeShcycxbHQp3VM1LJR9wyIwHeoi4flQjS5zSoKpbnGLjTrBNJVjerLekQ6af3X
tOCeJqaJMneFx03Dzf0VghgJ3PKK9C9gHZMNw6L1oUpIN9h66T381b2LxjVdD38VDZVCjr0i2jUy
oaFH3lkoByQSHCASswSyo+Os+6A62IABF8BCjf/RSmE58HelQZnd1sAFK+0HSUnP7GSqoG2U7VHl
vJFoZJI2jG9RTqlEqmXViNliM8ndqUt5DSJWu8rig+YdKEmw/vHMesa9aDodkxkB4r00cDBFbgse
A/GV5VCcT8dTjGkQFSemrAmBJkqdCpq2Qs9FfJntTT8iH16ma7OQtqQimOBSLAT+8jPA00lJNR3g
otECwE1q7a/1GfS/aeTjNrK113LIvzyfrdUJGD9looG3Cr7IN3aODOJNzRY8Fea3tj540yxWuhc9
NDGu8UTK035WcfxoNzvR5mjaonlsTVxkUUaHuJuOjcmqrDmeu8n0ctdO8IwE9zOLWUD7KYkYa9F9
6erFyhQMmKIRn03XPZoVVekqYZpbHvc1dd4owvm9Nd+Z3Xuj1ts0NdDtLL21PXbTvhtes46GUNV/
hTlTZ7YrWvgjNBCfNSk22/uWQA9gZ/zlq+OLHvgTiH9XHxC1cMWlq/MrLuoXqX3kY1KtzTC4L9Nl
H8UWJor1g0eZDSeNa97RLSxK9iGtRsEljQH8lbq5FR14hwT9LnvUdxECRqvGEjqFDEJETNKW4Rf0
drlptI0ogSnN1XcxR1smJZ1pZvoSz5UjHtAqDErM95zKy3pZjFPDf15ikGURTxs2VyPVH0ILJm+X
GcQ9WX01oxB5xPyr65qXoBbscAZTxCr8ZymSy1g01xQ/HNfc996IUs6LBYMnmgkzgojdWSgZi7DJ
PpfY13OR6wo19nALAH5PDI64UHlgPZDwCPMvXTLuVcCdN9l7QHoD2owQ0tXDU9IlX4mRXWFMsl66
4gGNJ+CHzbq0T8ZUX+ClYH42sf/5ZNqw2STSJq2NQU52ndXyP2do8VY0uNiPiDb8Gtyh8U63hNSi
7g9x41wzwUZqT+5THmQPRcq97pP8SscNkEm9tiyVuxtregzPXULrt7BYI1uUnifnuuyOMzpDJHDd
HWyBU0UITkKRtJvUudh2fk1QTliV3vyDAAX6HqM5F9i8R1yyuvZxiM8BcG2aBewngupd1DCpyvRr
qb1D5qYMm6G8wQUZagsIkA6h8kEQUJ1r6q+jCv6jxPluFj+7hEUCkaSbIjcvWKNq2c9l7FN9wzgp
THDqUe/IkXAhVl73HVFM0TVPoqpvvULtL9lM0JJ8U/GCYwfPuU/STedolVouIFp1b/xhvkW6coRg
1X+U7TUDSrFeHvMcP1D7A5uXoocNmeASGf5Bs3OUkVh7qq64Iv6O14wJAdmSHk7PQbmTzaceQt5P
DBbr9EulSBtqKixoT8PMareMY7UPV7Z90CdOS9BHgkt86Qf/jInVpI/IA6eESJPZ/STUvNqu2+0a
BA6x7/tqrR7mVk/NuVZ57hDTFFSOBKR8p0QbH8Gf28ehPdO0Sm6lzG40bEjI1vxd5c7aQdOqdytx
Xlrd/46n5B0qdBeAhkQNhoKmuPmPgh7pPmXk7u4znSWm6p+T2YUBGw/93gYex7TXVZaSlKa+Rolx
HjYm2qPjHCjPJNjn6FO5Aa5gS1CpagBGQ7pegl5ZqwbpknTS7XIxLSTMIyA0ZPKaOeE3r5zOHfAN
eC2EFqYbvrhskCvsGED9ZmySc0hbTJTJvkKrp6zMaS/B9XUS/UA9pPVP6w/Bl8jCSy/46uF6rTK6
WGnmZDt8u8uq3Yc9s6aLwt3YIxMEi//MZo3cIJFYg1iVGQ0o5dQzk91xAYYVI2r2xvSdriVNCMa5
5/XHqk89EGLwAHzRPjEZsaMJEgniSALHG3P0EsoSIQUdUo/ia3jlJvXhWgeespC04O0NlyKPSx0U
mI9Mlebeucpo6fc/ksDzpBcjfNvBBEUiozKB6A3HiFby2hYeIPCkQK2s6l8sdejlJEKTYOVQq88u
L2I/hzobSK2tqaxv8z65r9BS3umQz049gdjJc1okcdFzgoutzIoWuZXlH91AoQ9G1uH3S7/e4i+6
NZDVsENSkjignfmgbiZkwAr+XQFa/f2Z5affb/79h0UGZuHULa8tvy4//X4NBZR/ntLy4u/3/H7j
H6/98a3o81CpolLz1+XRdOYbeydFXO73cZbTazzacm0LPGH5w/JPSCM1TqeSqqFWNzfLl2dtgAr7
7+vIgh8ldr5HoAbTydBLOCSulqFwKWyAl7UF4LBW5rFWP4TNTaYsZZffI8996KRf7ULlExqEjbkf
sDut2gLqfXztWg9vJmW6GOJ0guURuHeIZu6p82yIBa7fAl5WhMHlxeWfqsrjjRWlGp04SztRBcPc
Msxm2B2jgo+m/mn5ieUUm0SJHCoskoNjNJcWsOoO6TATpRxpnmIKMqdw6h9MgCcw28kwm7r6zAh9
ZUjCcYxouTVjR/blCcQKBGpuOWoHg57umbdcICo70HDhdIZucSiD/hDGFoKQBcqqiS0xhgxsZUoY
/OimbTrRYKuBqEep3yC1DH/ClGLruIJOWZrc9iWp/DFwALz7OhJPFVJZUxiqGESTKEys7Da+cxo0
m+KCXho38sRctZj0CQEEBBTqic9p1j/IvvRWRlPcaX7erIs6gHlcbr3kBbcyWLutBlUJu8hw8MWm
QQENuUxtN2lK9HM4Yz6U0QiG+RVmF2mh7YM4LCrMStydyBdNngh+uzP7ytzwHlTQA35qlxn+B3iO
7jB35hNUdvw/8iRio/MRCLL8n+Zkf/qFR/+r0pBHG8SPoIEXilbnZyX20KRHyNDg+jRH7gGuX5y0
u2skzsKlGM9RjF3n6LLwQhfcyM72j7QJbjG42PRNSVJK/3szdD9yY+ofm6axthYt8LUUQJRjTtll
QPj0tsvQyI+jM9CFT2Hbgpq7HwXCDgwg+vWRdxB1AhxIGtlBIL/eutAAHN+DjlN6xcas48dRuC5B
S2bf6E7tr0DKJ+hsdwihNLD+B5psbWYSC0zfzLhng+4tTIuIQBO/QZMmQBR2iGxqvmK664VmHLwU
mb6hAo6quslA/Tle9F5V+LFBCrgJAswHS9qQxx55ogZilE71FtW0/mrYdUgFBn3u4MlMKEMPxMfm
0BvUbYezbC0fhq6vr4yiOkgLQKdwSTJl2P7gDMhXjBAgvyVvnCzaFD3KuVUSzpQyYh8tnL2tx6cs
0H2k2OqW00i3IsmOKOO0z2lglnfZ7J2xEi7gQUCYLb9Tj4ORYfvbXm+dY1B5G6tvQ5BF8pPU8ECj
+mqzNSKJ6T/DBgGMG2ZKu5EaYlpzqArIdOri3hwhEqv7/l1P7ZoBBOGhRpmjqpKdqfcHx5033lDa
O6dBvqNzjKvv5NGqjux7fQh3RaO1jHugGK01vKKfdKGM8OKGaCpYLBZuXF1KN7gVhvcchpREaj8k
Xk3uG22YnlEh/SBxpaTigoXXyjegzDEmmt1FNiO1LGVDDX4SBY8ezeqg+siH9GAMiqg7WR2wT/cO
YpEyYcWWskW+ahMhd9db8Fmqj3hOb3vDutFyl8FQ3Ll3dpx2O1RSrTtDUR4iufeb8AzIm3UmwXtg
1B4aAQ+zw0G4aSKGbUjRxrgrRiQYWpdyVeQO86rQB7bmvj/Ulfc2jV5+b0K2VdW5wp0bcAfVTxGA
wVY572zCAy6oIghEssMgQXZ6HuvNHLqX2pL1oeqs3WTGz60Ut0E6wnVD3XVVBcb90Pe3Uzp0GJeM
eyvJ6jWFbyZqHmLf6h9RCcSnG7p1N8Da6UCZNHS6Z2oLx9hp9mGm6+ciT+Nbc5iOaPSB4hLZZYAq
ydppdNvSjeubB6tHXhFgG2w7t9+FcXjRWwytuijPt+3kvjq28zIqFA/ZS9ngiYJMRGsOr9MUXIjk
NkGPPHHiOMBN/P2cNN/DGbGF9Bk2Cb5I/nMCCamfqf2V4ZtHcw9hL/Ot7an3Vs6hda1T0EOiN8e1
ha3XyiEgycoo2yBj+iQF8GZaQeF0aJNyB0+XDgc5oqDXFydAL2T/bPvuZja9CyI9zRp7XWC94wMW
hZ8WNtxJWN5NeAz43bSCkYO9sFhXRr7JDGB/fr4fsJjU7e4zjUdqExV+5K0Izl3lfCBFTzeMCiOl
dTol2gadXrpkAETNW1nK59Y1ruD27zsVvjftEc+Fj4AOoaOGNITF3bn3tfjcwhjTmnAzQB6oe3Fu
JZpmzTsEjO3oaZdE1ve+bd3id/Y8aSwbQVneoktj9+ZHbBIGm1V9KHTjdYjMB8+tdhHwDceKJspa
TgUYkLC8iZO7salusjSiD9Ad7B7Kk1Izr8tDMpvfIAtejDw6o/xxb7rUDxyPQvtcmidggIASxIOn
5+c6IlYD0IHXRZRmeAAbBXilmDKVrVCFufdokXPR9O8uIE1XSTxu07p+1XTrRlCPAIL9qh6N+iqs
Ww4VKxsiBizet6n/DXjemowdCEHdv4e++wlL5LnZ2AEQx3HEUYXH0YHbmphDwzxvfePFCeMPp3EP
Ac4gYe7Q8YrxqMm9Y4T0kNTEKTBQVM6gnrv2cEsNHsyOAY3K4IvaozZex6kvQRaDWvGrbRZHG3uM
vlNPeZwepygnZ9RReKDiaWNwDWUk2sdz8KgJOhQsS+0+zytS1ZtZK+bNwI2fcla2xHtofPG9mCPE
di4+RR3cHY5OWl21FKaWFWvfG1ayNi3xRvPR8Z0NA+DMlN9amrOvb9sRCR0NAlWd6hJOWfY4OtNP
amJvhCqbSsrPOrnxYauvEVomQUelfyqNbGuLm1GIA7Jd1EWbm3mucN420OkJMv8BqZarNzgxGfZw
6Grb2hYwlNa54V1sVGfWHakkRVFxDj1EZ/DEuXEpr4H2OMHoB9d9gzOXty3yO+LqaIMS6rxxkvBa
jdVPiZC62yrIjYF0tG5sK6E5N+OkH1KJEFhZtKrLJDetP340WfXhNuz6hc0g1MHls6duUR4UGNga
VLkxvFaK7eexGb7iXop9AUQZSdtwFRaSNMqJ3geNsTbMGKwgAAKYHxK51kcbRPUBVHctVGAvBtTj
VkfNS1+sifyoEnijjzbpRQz8WxtJqUSdv9qD5d24BpXjVHukwv2AepK1TvEJdtyRGq2JuKI9DScj
NR4ngiRVeQEDY6OqEZIOxt66RBPtkGooGI6ZvWf1+zSM8BVHjmSP8M57V0Cnp740ruqxu5Y0UOOR
R5pcynJ+R1kVhZaCPV1O/dkexN7R2LFtFLbL8q03GSNDKt66gMJpZrnODrk4NEwpt7G53poTFoDh
0L1PcbzrFBnYKyvQOgAf8ALUXuBpcU/y6kXrp1s3geyvtxvP9EZgdXW9aocOSx9nP6BDICYTDw/q
Jp4Ou2UoURSMyaEB0H7h1pSvNg69rhWKG88QDC+D8F9sanJWpryuVoJYz/WoSk2CXDgTyUM6Vvsh
tA+2Kd/77t5o145vfFQznVf+m8BFEK+vu0HRpoed6/RPOt13nIgQVIQJTI+XqliFRINwoITgyaIP
2VZ9DFFGvBN+/Q3HM/hUtCZzyugpfSdfILDF+s0hUHRdq29LsGCupLHv4+91D9D4r4+iNsJqBFhE
vSWgdzWK5XClExzUV6Cot8rCcD153Xbi64jk1a9QATZW8jLPF/W9EdoUJv9Xbw45Rhf7iNMaGSsh
ZzVaxesM6j/JnnFdr2FlSGpn6ErvDDYkiW2M5GdLS8GT8rP6G//JoF5BYdhbssMcntcJUo2q29Yp
BQv9YzjUpbayrHj5P3JaB7IK4Dj7WmMwIjYd8Hn1Fml4O/Wzmo4ITWxSVEHrvjlYJbAulP/uWYfW
BhW7vtW/1MGLdspoUVLmTYYHiUSRZYFG5BMQD5FWWvcioIRTMHH2EmCZeoc6nozlKYalqs7Vaap8
O4vwaiXBQR1c1t12uQAa11Y2Huklj9Au1Nep81KH1dTlFHDD1bXzHZWzj8i21KdjX7+v6WQbgooJ
f66HcK1uj7o8dQv/eakBZ2WORHPUzaqZZMIigqOxVo72lvV7h0DPSvBaQwds8qDI8rN6T0m/X3c/
dNIWFIpOOm9tsl9vTyJ9r2P7FfJ1WRACg21RQSBox1sn9nbqJST316hlwLjgOttkM3dkKDpkWCP/
VF+lo68pDM6GovtU1x9DWVzUV6r3BCVOF/fqHeqcivJnfPfPk4p4UZ0w9ndHdSgOcTsgCV6QPKeN
sRxOfZ07dAe+xkIJmRTlEXAfEulEL+nWLcqzqL/pJU0svwBlZ1JYrKP51MKGRWAwXaFMCgvbpNMR
WcmXR7BtMavSQTNwuXPlPo4QCUny6bI08FER+mK7fdZGhqtwqt0ci+coNdHzQhK5o2NuDnAj3VRn
LCnriIKh6MftbRqG4x44wpfEYmkc6WbP0Dcgr4WIqToVcuIG8JAUpbXvKQU9NhvzgWzhQ0HEabh7
9wsMwq4YqD1uZap826mmiF092yV0SVN4DZYYU0ki32APNx9iU8RHK4IC2hfP4eyD1mkN8qZhoNyQ
n5qyf1D/iaAyt1LBxBQUrAE0tKCa+53hNXSw2ETQDom/9LAvd4n3qaEDs66d6a0FVk6nhhK1nlD5
Ro1i61jADazae7Hm9N0qcJBwq3qtnJEGdLV7eZ2c9imLiIdmhyI7Vrb07ib2DLsnjdOP3lg4x0lt
WAi7qhWForEiIq39SH9eyt2+TTVdKxMU+Da1EGdN9SuRxOBuCxomNeLWZmIdJs1ODkFdIhcNEdK1
KApPYrq0WGusUoQKo5zA1lUtM70FQdEU2acNSWZbRmSP5sD5Y4qF7ivibpjDIHmnay0RE83941Ab
B13QQDITPVvr4RZhjLdCGgUifxmoXAnw17J3s0GjpfW7cm13+pOEb7OhmXYN8YpBCKTwV6pJgc5S
cgAUjFyUak4SOx8Kj9pBEVPoNsH1IXFp7ecQsDfqvus0oKgyDdPecstiZ479jS5z+yhr/aZWJMNp
wBxpUM1Mx4R1r0r4+VGUnOaCvCqBiq10sKs58zpBDASuHrVsQ7WhBwPcW14+RSFB6jLQfQ/WS1e4
29oInK09ht1OkMlMXp/si4amXyFkQ4RF37lTQ15qHkYig5PuHJQ8Jsc6ThpPtYPOPsBspR+C+p8z
4TFBtERbxbnHfCootdc5HD9RGTa2SZDulkNXmC4BUtYS2OBKxtuG1YYSGPgvvPbYU8nJrPLuB6mg
yisVl5XJCsxNwcGK4jadk2ED1/lGIBxJ7ct9zUe/XsuBwmmXO7s+IG6ZE7ix5bRPJj7ppc7a0Ymo
QIQ9WwqZMbBGI1HXjpqxIBn2hVM9i4JSczx4OOpNcH5tE1oh+lodzzZ5Q6fZX1VUN9wR59bCiIv9
MH4ScSqZtsncg2m4aRts4kbzm27QnIiHHJ4u3ZVphLTcDcXFistP+t3xCuRNsIUbg619dema+Axt
88vPb4OA0AjrHXs9aVSd1VwIO8a2JsYXsC7dWrqsAUbmrsyeJMLQ23NgHI2IOuEYg96CZoSYG33m
X+1U1VBcUFKi5HwI8tbNnFzdwbo1iPe9HIhIOxAewU1IgZAdBWWbOIgR/FTdY9sdaHXBQ0rz5NQh
2araRUvToM7pyxF+XOEl0PxVqAb1m26XF2d2HgUIQpo9NG6YwJ0079rOekVr6haPXqSZymvWl+fe
rbZsBzs9den5DB1OYB4dgbIr4L/tsvAy6h0FXB+tlhlcXGERlamDDHSii9B4y2V5bXKMG1AKJRUF
xaP67gPNMuisVIeYwMJlmOXINYdC/6n6ZwswZ+5ZhznoDdwdfUWtGKZSSJ+WHM2Os42fYKTFXF16
9iOOVUBa/Zsqza6mgVC4ZCygI4VWG/p4DU1tcN7eLh9QWkXRJ247HUFvNvx2Drpz05KB6uNbHDXv
sILJMHuQPEns1DAswcgAQnk2ZmpE2I6v6xGhr06JOaeYe0HeAViJmOcPAGJwVFOjQBAHO8IIFgcR
OIS+ejgMXY6UCqzDM5q5O+mYZ0RKH2da35QOGSBuT7IOp4NOPDKwrKP1FnpSs/WxEZFNUJ1oskEL
7UYo8CA9yhTJ7MBFhbd0rqlrfsqu+dAxWt5aMzFAocO073kEgU1+Ea0Nz/vVZsStUKl+1YDq+gGB
b+LfKKsxkkAkYbWMmK4me7A7f+fRkxI05+qoecUgZJ863Lnao6fttV9F6j//Ak8NzfdCfmnDQ1Ie
C7u7yXKFi1UtvzzBo8s0TrqCdUL0BPyM1FibQLmPZQ+gBvX+dRgVV9Wxc1WTfaR5s52m5Es1BV1f
vjbm8JTBf2lVvtHjQ7CmEJxgte4+MG4ei1pb6ZpN4Kp6Zx0oEVkG32psK4aRBahM6X1WQcwiDJt8
0+fp/t8Dmq2/mfnphmvgAwq02vMtcOcAnj+/PyZFpKzJ/6s2mWhgYNvDwvZB8EI1Ren8+n5abNhB
nyA38oAbyog2rLIUMuGCXUg7blKBbtwCDdQVnXVkY1dYpSphNJR1edFUC9+LCIsQjD4uvznhqIZ7
fuWeVKc4cvdm3Lq3k0WGo8tTmnfkbz3tyEA18Cp0F0lAH+eI+/bvL9z5O5z812VbHq6Inhf84UEL
jKsUKAa3B9K0A3KJd+Ns3AYe4FGNrRlRiNtMfpWIJGxMw3FWlW/AkTcU5qJMmRBkcqACCFdK8HeT
gvnEIAHQDE+/CEK+w/olAJuDD79SnFN/1zncvWUXpcAGEU27QXTROpqxeOrrkIkABDnUki8VNsVq
nGYKijxaPI9fWHsFcCgKSkFhNV2Ist6HmhVbrXDCNUmJ4v7o61VyQNlb/qwS7J+xv/4PN836m0Mr
o4ULNS0XXj7N3T9umu/5mddrFqIkiQUADo7gTI/SUyHR0ssd66fWpC22gCkXeARdl2NpU45TWwsJ
y9krAxRPHe0FEZy7CGmfBRwzD4Re88zi4blTSRqX32RIwW56lyEU6/EDZdL3X2g223rpTfq4MymS
AjdEA4L4Wf3Q9iObaowH6S6KKUqrGfjvx4z39zFjOSwasDB8kIx/oyBE+JaZQRI1aD405g5VRC1E
Uc2L2SYEbHKAGXANFZheN1Nqgj4y5wqkpymiayIUCFyhycMpvHckumiVt2XxO8wuS53oj40EYrkE
DGM1PYwgDVDsJJGwxXXyuTNFEDxjkMcBDcotYCBYf7SbUAz0iAKISSpwdVKYwfAEv3KpR6gVN9vB
wxko8kFSpSMIj3w8oF58SOdpwSGlA3ZZTiOPrl+BLVR7mx0bwd5J7GOpgFh+1Mu1kdMGsigfJaTg
+6AG/Zld9RDsUTS9ZEATZq9x4QOwu9KuQpncySrw5DxxMw024LgpgNnHCiTWfzDXNHXv7wuYZ5mQ
ViyIGZbr/elG6nSaJfMJoRl84lghCVb3rZ+OG9MGs1MMd+7sWgj1emylVXdy3QqNmD7+Yk+WHcBm
s41eJjX4pMJZoVxwEwfi1ncid62VfEhLije48hQX6F/9WpQa42i73arpq3SrGeZ3fZh/4Ad5BXu2
Qwv42QzyLz9j4RDaE3UWNtT6v9k7j97IgTRN/5VF39mgN4e5KL2RNyXpQqhKEr338ev3iVB3q6ZQ
s8DcFyhkMZmOIhkRn3kNAlYSVZa1iOOh/HiZ2sOrKOp6s+AeDV3opZE4TjukNqSNcYJwQ76BCfoo
lZ0ke3i6Drx504v+pDUIZmYjppRt6ZxKY3JODnDXLLOKfUubJOarz2MxH8NgbNlTGodwgvZWNNcd
tTr0ZnJEVwgQpISPDpoc7Oy6nig35tCfmdogb1SvEoPvNS7FTiY8iQxTcDarB4HuWO8SENsiFKMw
PW6bf+ZBtMWNCvyvTRSokFTqdZNAzmq1W32MPksovlqK2InZvauAMirqG1ejg9mWA0IpcmRI4Fbr
OQ8ibM8yL47q5NlL20NQhY/MlK8yNSWLRs1Y1obivH+eAuc5RFUwcwYgvSPkbxG0O8qQ5wZLY8o2
xAiiGuHYVi8SGETEj6AakptgGD/tcb5Fk/Zk6jFqqikY+sQiChfB+1JGT6hFYMkGUrWP36po+KmZ
8ruQPFoFNkx2KBFOUcykm1BrM+4UEdOx03Gq0DIy0aQpz63rPWQaCF6J6pIRZ4fojASDIP9Kid7P
44MfOReh/oVvG2TeUY4MOr0YyCPbZp+AIfUpIngxpQ4JoLNj2k4Zbqd2yeGaeDfCajfB3tv1w2CA
5286NFVkKkwku8EiTUduw7r1w+pZ0e09wY/rffOUNOazGuBxW8N0L+fbOB1BANQRBJjGvKnTGRXC
lhy/o/AQ0dFL/PaHH003jqUx2ZD3XDjYDznk5D72coegIPwzAtIiw9Pv5qa6q5PqZpG8CUzFYcYj
R96x+Osh1lOJHT5g4pmtQ+wgWwuau0q7e43CyWhQChCE94aEP1YaH0znQ5zgOha9UenXNHXbxvHJ
MFpWD3pGueWfaheEf9pbyanlJNsCRZOoLJ+RAdk0PkS2bKJxTWf8ccgq4zQAT3O0ajVNWXKTmtMB
OZVpX5moBfpegSiZGMMthDRKFgNSi+XIeoK/784W8Y1DbnnQMjdf1yFscN+fztMifjrZYt5nglpy
Np61GC6YgMSCVb0fN0xHLV58Xk/FKQHvqcf44Hi1ZI9D7kz6xN6WcWeuJtMaETcMME2AWDEM+c7t
ERCaXeQnK2S3qJL2ZKo2jbu+BtgDSBMr9s7ZKGCQFLhcsBTgSmxmqWoHquxoZTUuExoWtCLB5nTW
LVSkxKVJ1RxfXQ0gS4lohhSrFoG4jEs720CBudEGAyUmG33MQmQ7gVAzgK7nGl9OFu8m2k5O9zmb
7HU0agyVaVhHJbHveZghqi3ahkYWFkfN1G+F4Zpb4Gv7WrfMdexaD25QiWPQP01N4lJfAooyLY2D
jZLc7GkGDWjMVXE2g1dEw9X02hOQh3nfhEI7JV7qHVvxqZ50co/aglFHExRmMmdvSTes47gJWv6l
ALy+t20vOIV4u+/80vqRNEF2niNkqi10eAKjcGhNLchgdNXlQP6zryZxFXleus/T3IA5AiU3wSn9
lGultqpQmsTrCOGXeDRRrO2cnTpKdRSW1/FnWN1nFYJhCauyBfyQ0FLxFzQvSENX1WThG+qPOzNa
YtwaUJTrm+yMGGCwchJ+Tq8QQdT1fl9LKWWD5uHGMsDxdiAET37x1AzA60wnOmRe655qGYTgQwOe
bu7mHWSzWxtN8f3koARlUFLJiDtptMxPQapvRbKgXWK+W1OabdLBbE9207enOTZ+NYDTt8VcDae4
RoIKhEyEFeyyyebROHh2STOHKuFpMm0PIzDahszF92HkPyHElkCy04GzhJCO0KYeSnJIy0pP03Lr
9MtV2TFc4sC4MXFn8amYgB9ER36P0kUpjKOfHAUHMIgI1yHELXeAnMZdh6hpNCz9Ti9csuQGacqj
o3kdlQzrYhQ0UVbpYtzgbdEfAdinh7QKwR7DXKBGaKCnTlqYQTI5+szULDwp3qfyOyKgvPsJWsbK
9NAHyJMYlwfZJ5UcFZIxzGoIzcrOOCoEcNbBRKmqHmSWVq5azOegt8YobwKORImdCnA2fkYueB3w
Ymc1a5Uy7ANe/Z7H7qNdoBMmo4tiXKo1fbKdYtBHffc8RqAdfdp9ILnzV39hmhIzGk+Sz+CgGA6s
BCuRcKOg0fmM0lkMoWpxqu3UZj8Rjz0peDaaz+7KI5CmXYfLiAlpbXK1K/BRW3WUCjAtS0QiLG7m
eA2o8WjExpWBkgSDtFsJ5B1Rf31QcVK7sHxMUbGLU+BWeRi0K20gO6NMY1DwRulY3MrlU2HIIb+A
6m+Z+/krpNrVnQip/hZd9opFAksZsHPC9PZBNMWrxMNK9LlrgUCH2EQrcZb2za8JJEjM4tG8oWo+
RViAAIzF/ZRvqnFjAXt17rA5p9IBFSejD1c3COLkx5S64sUw8Ds90OesAXSmDQ2pFXsUSUZEtX7x
qrD9WJj0iZdsvRwoapFNO2OYHkSfoNWNkRPafvFlm0/VVu/w9SDuVgDhuYVG0Er1jRGc/caTnHuA
lJ8WXlEXkOfgk1nkt80sMPLEKtboYb6mleSgBuZ+1pqrVg8eIkfQqzRvyG7hhrjTgwNyt8iTT9Hk
jFVaUIP2kM1UHFwX7kC7vI4+CJVebzbm0tw0nr3HdxmiibNXCbQn0cZD512Dlrieis7ajh0ort5r
D7mqpkk+YKAhKNTeKBmWIlqgRLhUV5GvRz9V5NZ9LguatWTXoHkfXOhNcJrigaDFOjsmuCky/bGD
+cL/yUStcvHK8IJG6CrVsW9uQqpo5ny0QiujIQMlIwo/xngiLpZ3hIgtapGEkRepiaiPbKqqYssc
kp94Y/7DC3o8NNtnqGmHiP4KvOJsQq4O746Ug+4OxQBcxZ6JnsqIuMiFMGANQkDRLV47Tdt2ufZD
/UDk4Ncp0cpWOWOj7HQPkrRjMz8w2zY/ZOyp6gehTSTSONFaxudd095ntK4hyRD7Ihq0SfGdXcda
dUZ0s0aTybvLF+uq0frLxGOgI3CUKQk1PUoA1dK/RbuDAFPHbyhJrxzTpT7OoUkFmMlBYT2af+h4
pm9Mj9PRY1R7ETmJCQ6BN2KLU65QtUCKU+L5EZRGMAZr4N51P/wxqDajmwTnXlJRE0lFCnWLQ7Pp
06kUUeMrAi++9MfoXYsuKzjnVKsfdSv8rDWBgSv4yQr6znr2KmLySdxMJceKlRv+R7HXr+yxusYM
cs3sA9VlRutQi34aJedQRqks2Bt38ZB9bl731RK86EXxaZiQBeS47Y341vULZDvqjwwPW0MWQAoq
v/B69UO2tO8jlVNLHuNM/IvUEvpmgeg5RGSI0pLso0De9Sja+lBgHLbqXVsn0dhPGkMnCG1nrWnT
Oh4tyI1DY++cGLSuNaefqiLig3SItLBDVKyI1zZNd7VbixekpIx7P/Pf/Dm4oga1kfFSPA4bffSR
Q5KlKkUdqqLX0rFhSA4ZGkECfwtSr6+5LOJCT1X6GszZmx/FH2XsNlSja5jUQ7kOvRARVWO7xGTy
gMSZDjt4E0ibzdZEUG3t6mogwZGcu04D0jg23laSVmQ+LlMSZyG9JibjRzLEo8DPLBUqfopfn1pv
aJpCGJQMD5Uf1TGrNkJfkGekr8gYPCjilGJgGPKmwpH1ER9ZpMuIqmUBTtWtTRk1SwejvJ9g3yCo
AK40gvJL4FdIPJU9ldnKYqBmFCL3w4zY+oy5g2oAKH6ODs/xIgT9ZXgjUFqZddimv0q67YQir4si
kozsR0Oz4T7fusHVIPpdUZmYAoI9OSSdARjL9eniJDkOKLhklsnjYLtcDOeU2tHBsE1nZXV4TKeu
Sz4G8B+SrnY1Cveur8tw5UhWmdajLthZvxY5y2bkoFPfIu/dAjwnX4NP5tYMonKPN2YdA2nVE9fb
oF9s9lxFxYjVEUtZF2WwgU4750a3MkoSfTyY3JU6BDtlxp3C5gXfMfjpSDBpuMJ1c8nqyoyUFiSL
DaqWnCjmuI7gIEO+GKXXG2NBqtCGdTGIoDxYte4hdQ6RCLLGURFEp2hvOwOpUb+G6qmV16rBqZJc
c4S3Z3nnQcvos1N9b4vqxcKrNKrEVTcxUBXrNvToVzrNPGytn2jHPgRaN697G4JaMqNtmuoow2fu
ewUNYtsX3rkupTigRyG/XnTrUIU/bZQkLwzEkfIo3CuZjmXQlkvTfsojB8fTCS1fVfFBOQrOX+eX
Z2rTR/RaI5Do2We7TJ9VpoH/9DIGXZWu8vwmTUAJ+URNlaQYKs6yYp7Eojkwoz0EdvOiWm7Lwlrn
98sLOkDnVBe3YyHQkPSJOLogkyiFct0E6YsqW6mScxQPP71QXM/gtqfKe+ibGeOZEuVx9wHvmcu2
cna+zF8HShWgxuBsSV2HMMKTvJAsL9ludhvIshy8yic1Hb2GScO5IK4ySj5JBeAcjaeO9U6tfGnd
3nQD3WO6mVvJQFSjK7OWrd10J780gS5lj3bEn1KlzSEYwNCFPQJJRHNNz/SshlwhOzKqqSEbRcP4
00N5nwq43uzy5Sm3yd2lvpeV3iSO/l4OjEtNi7ejy8wZFKgdyMqx74F11THTUgfmZ9FPDe1V1cL8
akkb7XQBJMqVnCiMl7CTcu5Vp1ddQ6AW9OpTis4tzfwWWd/Bk0L+3gONJlYWGSNVOjPTgGIi/W3t
MM9Fipx//Knp2sdoj899ON1SDqPhkEUIlO4x+iZAoICh7gbc6uqNGheqhqDRYKHlwxdSn9yhonYn
Y2ZAm9ladS5UA6t33kK/v1dcogBq84UGqNERaYe5UrRQSBRP8awBaQjjbUk8TO2RY7UpGkqxLOQ4
JY4iowTV5ChaIGYMe4DxQSERGQNZVJ3FOZI3ZI2dLGEjnU8LPQVy0ANuhzeBL7m9TLxGzuSLIjgU
Kg3EA2hvAqF5b8kVzwfyCZU7v5HxmFXN6wLpGskXRBtC1r5kpGUQeqqznMb2j4m4058p+CiKl/Ho
CRehuEynL4nPN8hChBtJfcPhtNjRp+z1JTH4FNFc1WO6U9/lyK6uqOmkpm3zQOL/WWoUmlB3Pvpc
+ZUiFkvdXDnrU7bb5V2yUzUgbFlvVL15jgwAp/QkZNcF/BnWfER7dHDrbQr3sJl6sZUtTKBm9Lx8
LkvR3kBvfu5IbjFkfIT6QOOCWgaIevMyy+NnNYYaw5i23txCWPGqTVThodjDMJEaNZIS584Vt78f
3SgirS8J+JLN62nvOUUKWEzBDm4JYYYcmf6Yv1I40gV5sJopBhraxjJvMAl4ndGn52Q8qRaHKBAl
qN37JX4cPhysXi9w9gTw5V3By3ktSakxROHKdzR5mzL/tLzyNSmmmyRYoFtGhup/2x6aaGCPFX9S
84luzZqVs+jK8yLFBApEZLc1xm/wASqbvEHerMiNAzyR1SkZttAjwyK36xGVZz6R8VwipRDwPLrp
JQNRwUYcrElzO6Vk3NDUBj4FW1PDGrRaubCCNmWCVQ2VTgY5A4u2z9GZ7Vszol+ma8u0tSE7T7W9
t6LqUwEGgNjTMy379WRF/fq1bTUDRHlxg/EZAUrkvsKF2ctTxkz3rAfLVqYzieTW2l1xE3us/LL5
LWe9tMbfNSVLzZA3u8Cz9V3WIKeBGFIxuFk/niK0dFBy4L72M6jBOlwfGafXlH4HeKIidA6TK3XQ
5Z8QjzNl71JcNFXsggu/Vx0Mpek8+2gjS82RDJo1ayTo3z7a49v4mtX6sMoc8zVYSJdyxlVSUU/H
u/wOt+76okG9iNfRFiANqU34qlGnuYCB4bTYyOOTQkjrsuZuyd2GjJfkTzoXBzX82MG5GDWIxNwW
KliBCXVTlnjs+vGnPKPy12KrJSOTjI7OpCUia9IF0vB0z+oLx8nOJRVk4aCbqMr8Oomp1O0u8JtM
LmXkJDJCNGLbbZ4msIpL7h3aKk+6QRkmhCNaGBMuPeJHM0DARbcZjg0zJeLPBvod4qTmjE7y0tMU
QFMGfxJ5ResUtvOWsviGwyXRo5n+RYsnspkHj9TZp5ZroLDUupRJK0ygV0QbGZQKsl103aTyBWUi
2juS4VC0/YdOw0NDxmRljkwkxSfQUYq7oXcYjIB6ChmYLQm3Tj+uwZKlcEAyjCrq8Rfivjt5u6s5
MUsTfm5It6of4uqw/nOPlhIhmAoz9dgHyu/88isoEENxTu04Xvl+GR7paa6mRnPRO9dQOGQ59BNn
Sx51paQKDEmKjxeqvJUDWaoghlTjJ7Y8CByUedEoLaxNK6KzjL1sj35oHYmrecpC9AlbUHze49J0
OE36j6qYoOoYWoe9wDCa90oco80X0LZZB9oTPtCYMY36QUwObXnHOK9urZg7R7DYuCbOPt2DsFm6
swxmVuEP0DU+FxsBpEyDeto4zr20fMDPR+xnqb9ZlizsejAa2yrbD1LmpfCqS7wt0SBxlzd/+lAs
9bDJgJcEnPOBWo1PkurUyTmGqev7I0uBgNcVTGaDgGXyieEa6u4Cl8+RCb4KKUPGzENW2LBcoyfq
FMfYGOijYbNO9133qD6Ocqmb6qeeKVlWVgpMfrgb9w2ZkYeEuwQPf6oEuhfdvWUNT+M02yuT65Nl
eYL7BEM5pF2i0bWdkLGepzkmPQd8O5FgeG72kdXVYcGF6Qx15sL2JNRXFupBl70sSfFmxkwRdOdG
jCd05jogW6YHOEODpJM0G7sGyDXl7ikJ9QVInX1bSMRHPo1XTWsK+jXJle2DwWoFOLhCgqfqiODd
YVRSnN2MLC3R4mLGIai+NVRJ13oQrhXkond9Mk8nOrsEKasmYD4OxYdHYAs2B9ZLiS0ZCl1Eo7oo
nosGNobTogLUenzfnDprpaxOELlR4KHYBUu3RKSnXcikhP/e8+xYCsXQGeNb2nerIeGQvfYVT2QE
O4HkruRKLntiSnkncWmANA5y7ZqtfWq4K6gCCpe6ISr5ocRVkqy51KrxXq6bDRh0CvfDCYUqaOQy
hU/pDnkGw7yL8l/V8ENNoWo+K9NXvE+RbajBUto/8gBf94T6gDsiIT+37aVH73VLmv+KTebGKOrb
uPkY/eGtbuir+ynXLDcJ2RJQdavZg4BpZedOOrnJNp6SCiEYr1E+XlF/fZXZXRkFez+ZEAu27i1c
zi/0aNeIsznGUh6go14Dfnlr18FJ08JdYWQ/lShHoTHDFbI0DYfgopWgjyj0H4KeCCy0iMB8pnNZ
/fIQBVCYjknEx8lPnkEcUtybL1SZs6bVs4JPuAtGL9krYSiF9JqaC9w5G+p5jA7Z/MtcQLR+lH0A
eSIyCvF7s5vsQwkLOS4rSlDh7BVbP4bU/ki7/FEKGMllU69QZsbg7t2vuktAlO+qXQfab7d09Q/h
EwehulOj7SJ1G6hySszQ2IO27OjsxnLwtX31AEXzoBrAhkfHjgINEMvgBi3A6xC43wZSBlNtBOa9
D+9l+jTPhPcVgky0JCnmjZ5UsCI6LCTEb7CLSxcf65UotQ9VHDbxUULWZqQ8NazokABkdbjuRgcS
vmxxriY5AEGEG6JOfw5S0bAdAb9J425wQjKEcEZ3VXSoe9OIvxti0LPy7HNzA+KiAVn09Zky4Vli
lWAv7FXsp3K3SrtKCjxgfXqauYsuP7xP+F8twEeA2RYCTUB0k91sZ7s+dX/ghALtJAp/xhJSi/3P
JuhMWqTEIVaLvRk57TEZ6x+94Tdr2jurwO2vwJoBhJdSYjJLm6UkEnw/bAqSF1nzHYsc6QCN4qcs
r1fdQ2eDuVbpTS+VxlQbdRgwc7ZLjH2d99yZYRRKOQmZ2cjqKHaDn2WHHoM1e9ASSdlyXvYkfVZC
QWygIenoX2NechlXAqiARX5mO80RtU6pDe+9yQGRFkDTTHg1MopWALisI9LyRPLSXKctCUUh/9BY
RgD9cK3t3bZAwndGOtg3ulul35UJluvE34Kb98kATbT7aLduXKDhXWXFjOUQoxFMLb9EIGsEew3T
fZDVcVF576XWvklFK5kz0vh4hNOyb3K8tTiiKnHOgqIHRWRiRunf3Ab3yJY+wyKEh8lMznTHvHJT
CP1BaR/m8vAD7TzruCc2GRziTqrRoSRS7EILmG53ooj5pqosxszMEWPi1OntY0WdH+JpAgwwsdby
FC4iqznk8c6XY7KqQosGCiAYUi0rL59Q1pVtAQWhlImnGrlCquvJHEzVnqhRHC2il9wufmEjBE6U
v8mvxWVR+0evpl0n3F/F1ECTAaKrF5+LVIvz7HczmfE6TV8tx822Me1NpnuaATjMyauhUWSiZ4Pw
+DxwTe3mDgofCzptPPmySYg2w9K4aGRkJU+ziohlOV3l17P0RFFqRfLdC+pwoMUJmVUG2COvAPM4
Oy1yopArOJyjrEd5b5hTQBJoemPKKXmbVLYtLJAK8mGyhld4yS9Ox8SrtS4BNzo1nAkhQ21flu/R
urx2MQ5QKE8xgLhuG/9OrSQjKB/kjnRCefr7aU0kwi364iJYWIjiaGOLKv+IccCnaHiRc41a+51Q
XFkAjzbgRO1lK6XYBuA4F2aUfGIVRISqJyejRtswKevnvrpfLOdBKUjJoNe1xGteBicYeFJ+0Eou
RBT96K/0Ln6pNeu9vrW36Oo767bmgsqoQi02Gp52eJFsgUQiMU+oKhsK5lWHWMKFPY6HtJwO0KSu
geg/dcgsX8Cufyinu7igkwwl4qExTYtGIrr0BDYqvkXdXlsV4UXSOY9V20xf1ThD2io6DsxGM7K+
UJD/X9H4Yak//usfb++QcjEc61u8Hv+bOLGBmvhvGLj1W//2fz7KPqEj+1bwyUvYg2/l218+8y9B
Y0O3/6kDB+Rm4gJYuo2k8PTR9f/1D80w3H/qDrLFuoWmrWno/NK/FI3t4J+6riPoS1fEccDRoeXb
sRTG//UP2/6n5dpO4Fmm7jiUf43/jaIxMsl/aBrrjqu7hsU/y0E/2fbt/w5wrUWVmWG4xNeY2d2G
RmtJzGS5LxsBN4GOhSgrqvQ5DFpg5xgTJa9+5/dHa0Ywr6JM7zTxadBLGCyCqthQMl2l+Gf0zovp
93d23aZUaeiKLkDPtgrw2gfMz4331DnVbTE510FMQQS7cV9/yJb+pxB4G3mp2BgJgzNrrRdQDr9K
E5scu0ARlC7AbRxQEe+QZtMyyhDhgKqeiyZubs+bsbfJ7GtjbWU3YJyeNAdzXhD8u+ozmlCcW9pd
6y+0dQe73MZtJuilo8gThfku4mMy6WSaTaLnPIeZlHjLOw5kNFjQu/VbO9qLkaat3SFkFyx0yt9m
oWe3RV9thoB2eifa9Aya+ARMzd4P9HpBaiwRhmcoryZB8t4M/qkc82obONTUxzXBAnwvv9pVc0Aj
MRg2hY1qGu+YdyZ2ndRgXJRQAHvEAaGSbdhrx+cvR9BsOKcJkjiOuwUEmmyiGoOAAa6i6VRY1JrL
DTCuMp+da0yY1madOZTHcUtKrOCLSS9a/abHHpm2fNmvBOB9AI73HfcAsD38Q007fzbabt40Zk4a
Q/nKSuIIziIGvXGNeDF1ja2Vdi9BKhnOwqo25aAfzaCaznUTbw3f3qQGC0GRgzlN3HbYRZwB7PQG
rAe9VyMf7xAoxjALpeBViTsfFEvYbougNVlhENJMcYt8W/6Zkn+ii+Hba3s5xEjP7JeR7wDV+oTG
JeUqnMDXcW6+gTmhbOmMmzkF75uzrq51dIj2OTx0Lux8pVkNxQqkmmaqUHREdWits2/sEq/YMlIu
CyDJEOOHnZt5ryXsBaxJgaCNS99e6Fdxgz/IZNVvRW+nCD+WG03v0isltO/Wwt3O1tky3SNFnImC
XIr8Qt4QypufgR7Xh7gYnvUkF5t2RvbDd6zNDIB9bbVAAHo3OvXuvqt+ZVpfHFOJn3NhN+5sy1nO
IK3iVRKbt0EF8CnGIPMujp9CapegUxAxo/gGjLaPqasVxsUgqX3NjDFxcgc5WnfjdNPYv5xmV8Y9
ElGt9JYvkZ+TNHB0YQvGt2fgEuDDpmeFj6ErHBa/+hFYsKJqYpkicZAGgECKY4z3VrThe88ERkJp
aKt2AepLCNotCHbZi/PhlfOlpcO66tOJcL5BAWVOJm71ESXgkfoqVmfoWxj43IxBXe+1plrjskhZ
mEQCnFRspM+N48PZrC1x005Ivw1U/9qxiaBA+Zs2CTBZjasWN5oCv4N8z1WD4jp70U5vWqTMfP01
gXxSode4gPFgBka60nnnjJMJ96Zxyqabvsfd3PC5tr2HvE+krxbaRjP3bBvtrdAle9Yr85Ql0xsF
K8iQEOmdARMl1MsgyukWIo5JkVGmqKZDasbPqCBeobHarqHiAoeouOUSKn1rO6eg4MPQDypM3fIU
/kPfRSg6lNBZA9JMfGQRvwoAy0DQrgzusHK2ds0QXjeg5iHpDjAND/Qhrdy2V4Y+Yr5ua2++VdxR
ln5zyuS6LCzszzwYmcgr9esmWm7TYbmMH5Nkk6N8szbSvl/NeoEGeL9rpg4Yh5v4kAsoSi5DuG9t
qmn1jNftYXDyFgs/Mzv2Lly4chhh0ZWUgUmRxYRueeW0R8Tmu+PktPkuiPTT9y71DtmQN5vj12e+
XpMf/O25Gcdob4qae9TXEAOj6nFUW8Zk3RD1vFtZuEtjy9iZObQHQ+p2OY5fI/bEU/UAVhh5pMj+
RHxoEqvGA9q1dAF6qUSQfVaRSM2UXAd/iq47xEZoVKAMEeI/1MTS8FO0JMOeCRjU067iGBCOoKKX
IEC2Au5WHv3e9DF2VbJU8qGr2wyJUYJz4VCDUg/lZBTQOxPAg//ZZ/Qz1dJ4qlcakme3Bsvo5EUd
DnnMhNiB3VlJdUTDc9xGpnio0Iu0soqKIHaGcZfk+8UeKOxZkGrkQ+0gR2VH8WHoChTFW+yHGufE
fZUdY8e9oRICNbS47WYq4xHpCfH+pd/7wYESFICEto6APWfmpjfklXMMHDf66B4BAjQX1L6ukVeT
ViZieY9FPkdHv6Tw3S37iJ4DlrbRdp79N+BDDGerOeWTA+tjcTaaj0di6nXXjtRjm7u+Qi3XhMvs
XZVljemGpZXV3mT76Jm/0F8ByA1zIXIjQWswdihgo+6gHgJNb49D0XHAatPomR7bqOo3DVyRPehZ
IPsu+gAz0I8pQzG+tisIVZHGFRrk6e+lBJuFXfHRvvWc+d7Wi/FYVMfYhVGXuHG+Cw39HGUuJBBv
fNVRKEOK1D1gQVJs9dzYF+WIEMFEXa2wIzC2YWbQ2JF3gKUP86q3YS4YUuxN/dL3wx/78EFHimky
B7rofaFvEnlGCvTVV6Kmq6DOEn1C6kJJ86HOzfeD8EZubXm+fntIi3brOfrdaLfDUT2IHlWoBY0S
bqYKcAUapqB6WsTx7Mmd610RUKmSVyNxiKnUgxUi7+wZ5nOZgSORt4PQGL6RbVEs181Pc6FgtGBF
rJfhDhhmEv+M8/iXBo1xWTXy/ELeLQAhglb9flpkY4nch3xlpiEGjFi+s2hcYFRibD3Y4UtW/esd
6rVWs7f22MUI4iPx+v1NSMVjXGhaqNDLb7PkcFNbX1/z9RPqd+TDbz+jXhmK4dGfgNz+8T71NV+H
8/1T3+9R+6oQti0NzmhXpN7rHy/+j0/VC39859ehfv2cev1rhzpnv/0Zv22qd4Wg8IhA5mw+561W
fZ3O76/+7e1//Uv+/vpf3/q3g/YKm1q7P2ztnHZkY3XxabbT+ARWY462jW7gZibQfpIvhItRu1/v
KaIkw2FK7lUvOcUjg4QhHzv3Hr2pbQRI8+gjdsyi/tfNribE0xq4maUBXsAIKMtac08xwKvcHkh0
jqWK+qh6rh4g+aJkFRrr2aA3AvQX7AitQWlOesIOgD8CUPtFTUtrrbOMbsiug0ZWdbdKUHJRMpI2
C9E6Suprr4Bel3JDY+XOrS1vOfV0TnTu3O/naqcm73y19cdH6DT2IL0Ii6D9H9WDkjVUW2YGzcZG
hBkQwwzOW34Jqp20ZNXmiIoV2Cj584XaqzZ/2zv51nPpEJC43dIcF/jocEWbF9cQTMZxR4El1fJD
P9YpBlR+gC9aZj5i+fwWmS55kByN6qGXWynBMK7MiLWh2PSzBM4epPRpdTGfMht1ri4Y9vRZKtZa
8OUoG9Z+3SOFE22UMqPVvxeTVhzUF5KYFl9fHWLb6dvewU2mdzEFN+CbqenKPynM3PuwoRSPvRsT
gtqnTgNzr3fgc9/HZ8oVE+hvRWPk32cReT7ic6UTWfiAz0OJUFaSnkRKz6OhWxuAl1SL1VtsKRuK
esBzPRvORseAlJaKnAN1DTGYBSPIJbTu5jbdERKAEqLmWqQwvZS8pTk0qFMmRoTto2caa3WUQdZf
tVZmYUaBVKU6rhDptUNvXgur7InerNuvN/7n0qqn5YBOlwXJYK6QV1qqNMN0GSvtL5FQJZ35pRQK
FLok7pFCnEaxrzGqxI8OTi0tC0SNkW4op8tBB9iKknQDQJvYZ0qge3IvfNZxgWqbvKrqSnTyq76f
qq3Etz7ycSEeD9o1CEGK8Y2HqIFe0bTwx7ABbF5tak6ZujLqto700QK8vI5D6s7qr1GvqYdFXvLv
p+rVrxtaXuy/PVVvVm/5f39VX44zscelGnLqXlMHo54WVc4K/P1cbX3tFKABacRQXlVfD27F3esY
XKi3qJ8l12Qkq01QtQy1r001vtXBEfn9ewBm6oe+DznCSwW+ro3kxfBgy3U/lWMj1kJNbNQwoWxS
CRA49isURtqX8Zjtqy6O9Y16+9dmKM8aFq0OOnUXvdQ/VXeq2vp++N6HcLq9XWTzD62xP+Yg9Yf1
oArRxpfzVqCiE7X5dfS1mK+d9BIACsKJbHfVIrbuDBt51eRddXDtn746ELs9mr6pH74kV+WQU1vf
5z74zz6vgtdRRo6GthAzpHpB/eT30+/Pqq3vy/j9wvf3/fHZpIRtpHXMYZwaNXGindWWe/VcjTzO
eNZjtsfrXwcvaho4CS6za/Vd6pr+dl+Kt0jTsGVWJ55+7MJQ4hrEw0Aoo+6Uv2+qr/iaquZq6QDb
5Gt6FdUxlQ9qLlFP1Zba9/1U7XNlFPy/ep968xT+moy2PKjfV8eHKje37feYCX15G3/dzGpvYJaD
QMP93+NObX29S23++fy3b/3tXX/+wJ+f0gwIBr2LJAJiIGqaUcuI2lKf/du+77eoV00VBarN7wd1
Pb6fqi31uf/xW2vD5wx8f0S98Y+f+tu+P771j1+K5IRPD6Ed4oEcXYb2VBKssRHoIDDWvx8EfE6x
muR68r1TbX3vE0XBEFfPm56+LDh7+R1qulVf/v3W315Rm0j7jRdwypmS5bh2RRn8a85TI+i351+b
f+5Vz9VHfx+egbeaE6CgmTAo6REcN7/0buOauo00YuaSPPVbp6wRsm0ovgXTYzaX2IbgMPHIdIKg
F/zqW+rCFa29oXmss+5g40mB5KK7vJR2uXeR0nk0UYrFAL1q1mY43mdpnWyrdg42+LLGhwRhcd11
7soZ2KVhwZWpurw+i4VivBf16YFO0Fl4mJBp1ElAwnQRkLgC9TaPat04u1t0gJj///yDv6YTUSKV
JpMqUczrLzVutbyqhfX74Tf17N+WXLX5t7f/sU8t3Wrf1y/87XNfvzBlwdntdroek/rJkE4++Grs
fj8PZAhIb5eASO1Uzyc5QX3t/Ovrf3zchS629lwPiEIvJzX18cL3yvRavROITwfxpLlVLyxqCP59
M4nyaOXk1S8jaUF8V3SkOpyo8qkfWDbtCFmu+Bd8h0GrudDV05Ta3j4pn7MitzENw8y07LzjpFv0
10PnOPq9/dTVyY3xf9k7s+W4kTRLv0pb36MaqwMYm+mLWBAbGSSDYlDUDYyiROw7HIDj6edDZFtX
piot02au+6LCVCmKEQE4fPn/c77TirvFY2CVw3viEf/gaRa8kMJ5c6RzCSf9o14oNQnT8zZh678f
DQ8twUwkob0YYWYoDmhKl3SgSCM0t5Md2qMiJ6egp65JnXHXa/LUfhNR7ARmxM6wQUzBWzxGBBzs
Q+Cx21zhnE7mHtUg3WxYBN0euri+NpzsZLDOgh3mmwhzBrniLpaK8CqkfAOQqK2jvDA3DkZM+GUa
Vb6BKhiF8FXjLRX4EEGV74JwdKcJm10IrTkGD61BJKRkWFQBebWwlClaqJo/OdJa2dE476IO/5fd
AVUt7eqHZvgPNvHbHJX7nai1z0KbFCIJM4HJxyfPnWsuCKJzKcw1deU+DnFKbuoQ7d2ZtnJZbjtQ
tVI0T6QRbbyUNJJccFUHYonM75ZfEoqs+nntN3rgpE7gtiGZvkX5Q3n1wdEGFArxNAUckqEMZuVj
U+lwX5Tx4fqxdlyoHXu3qtCKUr82RsBX+RDXaxewP3aDoKF32qHrDcywLMjczpcWer7l2EblvItR
Q5bE3rf2UUsJmCsmvQ3GCpiOThPB9/IiMGqSikZ3ReK8tssAHBeG3W6snoqnVlrPY9V4J0c19gbx
0qZtuhd/Dq2N60awrz3/OZ16RGl6lzyljvxKVtAuKybtS+UvTVPP+KJVxGG7pm+jM/YhNhNOW85t
GchIUNDGjaLiRD+VrTNvy8FAJDFCz/Sbd1U41aaeM3NTT4TTEUzSoUPqxp3QyjfpnUvVAXbL+yX9
SKNQbrgvhTLeOX1yqrRzA8r0sJ/CNuTrThSdS8pM4KKRqQ9g83IPa3y15IeLu8YaA8utM+K+CUa2
llmPehNEGcLsJDVZFNmthPdqG/LQj329sg50FzXwvskbkNgpyCiwIrDcFw92Hy2RFfQqfKN9m63u
x6Il2OaG+AJpaHHh/XBrI/6uLP17Wk/lcztk6bEkqmkjyMtjyBnnHvfain4L2fHjyZ8T73nMjTt3
5HgS2jWKWhL72rLbjw7rSkWHTZpVtFPyZ+Qm5SPe8R+eMe6TzkPU2VY053pxVm28NsX4bEr9+yxK
856ZIqOCIJGG6PZbNimJApnpv22ar3nq2NvEb901QnoOh+kB8BO6Fhm/z72oV76Vs/3M020bku4Y
mNUISFl038RIKyFVX6PRVcjUzTsxmt80T/qoZQCX+sNW7y6q/iDXK35KdVC7kCSnIOoIjHFibT1Y
bXvnei2QRTG+ma5gkFAjVosL3dfcDyMkanrQiuwBYw+lRKvdupVRry3d/aKQ9iNAMqttFU4o7hVg
yI4Zw9QZsymQnGHpJeZ10azr2v9RUGorpnFXh2q+y+PyyW2yE+XYaeu6h0xw1jTyVx/CBYVqD0nT
Smmt9uwt0la/xXtP3bN0sNhb2ROZlgJJ2ZnlTzg4xkQDc5j7CC/judJb0tlKgP/V61jiCbC9WA/G
HM1ozoXUjPw0psO0bnk7HDlX0xle/bHQglwpGHBM/mwwHwunOI0TEyk0g2plQ7Pee3YP77/hqZW2
ZfGhnevgVPqxCV9ncLgO8fRW0V2Be+HQ8t0RGaJ58pB0UQQJn8wQrmsbpoEne7D2c33CTUqRXNe4
CJWB8Cwhh7GezvakweWyO1YIxbpURM28pgGg7tjPEN3UftqVLfaLjJGs1DVocW83WFiBUXxTp53L
Q9+2CeurLA+NzYlQmLakoclTHhG0vspNNe56bqpqxvE+rGHFezSZg5qmTeJDOk8krvdUFtRXkoW4
LEf62RR2gxaLy2p2bZqyE1Bqz3+re3qmZksrKCJYhwDTj2ge5nVvPQ2gfQnDgKBqAzdBGZatYziv
pRNH99Zsvjh6DShAEYUAnwXJD0CkWjvn5sxwifP7UcOHAe5vONCUW1WLcm1K7V3eMFkyNazcYiDm
ZwAx2JPI4UWus5LU+1+ZH2FZgsCJdAZqCXpPWkxWpqGhvXGzC9XlTb8Ex+hcsU1m+enOyuJvqVGd
U68yVlk3ZvzKCkpDZN6b2vA49zBYW6Y3nO3fOTHvuoZirZ/c0xQ3Qd8K0u0yViMtjO5NYdZrUh1I
lCB63WrnGB2yQbdKTE9OQjorAEW+VjXjLEFJczRqesETj+NJ18Brc3UjyvS4ljC9WckraAxvm7+H
IV19DQVQMKVsrJNI7hN1HfBorwftqcmz5Gg64mlS1o7GHBBtAoJcDPAeRHt/5BFvyBPt1NK9AYJM
d5sHNOQXVXZBhis0AacwXjIV909RCJnYrMydF48HmXOFSiaX1p/Sk4H9d6WF27a+G6fOv0RJNB5I
4K0S+BmmgM7lTpg4iqoiOhgks66OGR3lvARvFzmPSmCj7kfU7qxQR7Pw+/WYsx8fnGxbmkm1rvsC
7H5iMPXNybPE1QzQWLCbxhtHPKWvVoYGSN/UBJu0pnkJjUd3zs+I35FXfLP8OVsra6C0ZTZb4uKm
rQ4ZkcKP49CLSpH1J2oZtiTGygRTw0BkEe48W/uqcN7uosXuaOZai4u7e5sR6zetNX+ZFPD3bsnM
KzP8yUZlbli7dri+itXoOW8KpcZU1KdRQ7WfT1q3sqYi3yfDePW6eG+4ZXPo03ZaC2x3LHIH4N7A
IbxYwvNSBMlFbJiTGFWa9hgvrEH2TbUPusGo50tqBYuTDFsvQiv97GrhdA5JjPczmk84oDKswu9U
2kiBcuIfdTnfTZYbbunXciUSI4gPlRvhjE+Gh5nsytp6RiWBqDkBsjT1LKi5IL82a9lg1vORVYlO
sGx4BPFLhQXoAdQXpCDXb54zYGxzF5od0a5+/Fmo7A2lCc4H6hJ3bdlfgGH7QewMzh6S1Pe4yL44
RZhtEcQQzeh6fdDlcFUjA/28+1pw/qEdvYCZ81psCX1Ccnrvat/cKG52ieTsoLSTNs5gU5ZeldJE
0IH3WuHoWxvMplWZxZdk6E5uNbsHbGMLA7/fJopJuTGbfKMMl64vYjMDE2tePJqAJg7E1V495X22
jTBIPxEWtCZUt7G6J58DmQ3QAIEdcUcA8xjPyBcyWR8S7ZEcdIT5QDh4oNqD6UqwJ6nUVtEkDmbn
O3ccLjgzFAPV5ePErdrnHiEc2tdyNNmoV351MvF1l4V3YDW0nxNmB9c7MKO/FDMWOcpUJ719zCbd
D/Ji/Jil/RmW4bBKkAChEUT4Zt/3eZxu5nqAdT74QZNWGyGhFYPMVocxDBHhDSaaxIO79AqTpcGV
yHFXpk270WNNQEzWE0gEywzE5Gd146OcJjIdspRdVb6bOwWcPIwY9+DcCy3Td9pEAo3V47xOC/up
gP80kgJAEJSvxW+las+dE7XnHpXqZopb7SGPjKCtywCVY33uOUAbnl6es2QK7H45mqB9T5X3rSgA
IXdW1q9riGKMfu8FDzXsAPcwhfUlddWuMuydPYAshihWU4zt0k1O9E5eztuItuQmFeZVNcYPl3jG
Te2ACU1c8pZrxyow/6c7jg1fmwr3p0RzkOuiW2vZ6OLYZ/k05mbvl+1ukigJfHc78fmP5ixfiHZx
j2X6KHXIcL4ncLCUZAjgm3UTCkCOj5LaV6gspOEMJ6K1BFJraKyMwtHs57OfF89EIX04njMSvu2/
Ni2UfdSdP5IUA0woDTqpbr2fLMZXbp9b7E/XvHVfQRXgQEuNbR+J/DiX0G9KC9Rp340BhPp+HTbR
npiHK8Tu4rnr8cvhioEjidgphTNfpioJOr0HJKOKre5RRS+N+RW5b7PVpzyIPe6lcFJGTtVtolbN
iJFlHAj2Ay1BrRsPYRr0kqMy4g3ovvNoIV1urLzegcUfVuW0drUBEJKZG7vI9dVeYNOV+UQ+AtQh
gJ5sdMxpGiHmEonjtim4q+jJZL0JyOekD5Oz5GZovgwH+hVclIIgsxkPXlA5IVLTJSxjajqs7N3A
liMmUWik2okCOD22o9qPGRgk5PcQ7nuKz7l3l+l4hBPZO68Fx6U0opVfoUrDJNDi9kXCNg8NIhi9
L/ZE3OGooC02tQu7P+2GTRGhHmMf/NCnG+S+HD6YyfIMcoyrnCAu8pBjogo37TwumIpZkF3BKXnw
ul2RMGsWhdqrLn0qBGab2J8OPNTQIUKcYBAsHsqwCANvsjSMuACd6nZ4SgnFckLEW7Fr0zkBFI15
xUk3nM554BiB4AyZ/aPSMY6xb8VBqPKrnlpM8yxauNG1HTQHuiMeyKa2ukxjd/WIOLb7a9pX5E1F
WbXOPBLHU3HgboAzFauQeFQ/4ubZ3rzJ4KL1QuKY6F1rZVU63svYv8Z1F2/pez8ZZiR2KMrKnWtj
wIUJtJEtOXoG0RgPBmTvTRqymTGQtwN+2So3/sy5lti1lE/0XvYzGcV3+ve75SMeUiG/OVS5iP3K
X9pppBqm+r3TRzu/AErohWW7GeVXM+yCwfXvEj+IHItsCGy7p8+m0bJjiPMGc6d3MTmCYPNI68CG
GB+FmBaB+i5YkiHgXEFScBefCaCaV6Q2phsKw2jwIN83pnyZTfkV+bZ5rrh6JJu2ZxIVl44AcaiG
U3bbTOZl4LfWc+otPVjhRhujX2oQ6kGSTR3gntXhtE0EG1tGtAVUkZ88o1/dBLP/oy3+O22x7tjW
X2qL37vu/SOW3c++7/6gMP7tX/6Xwlj4/2AJ9vDv265whOn8t8DYtf7h4M2wXAexsG3yE/8UGJv/
8DwPt67whGNatvU7gbHxD9PyfJ9F2CK9wdbF/4vA+Bd1se156JsRK5NIb3tInH/B5/qWIgaw1uq9
3o7nytY3IZtmN66tQPMqJOweEVW/u0iPVU52Y/lvpSweSXbsYfD+2TuaOv1X3RWWSd38j3rmnNq0
PU+Y/8ZtFxKyPXtULwW8eJyGYxjLv0G+/orXXL4gb+Qv0m7Ttj0u/+/5wFGvkcJQZzXiY1QUzEaa
q65UkN5FM1//+pv9yVtBIDZtnSBkvp35i1J7cHMDl9ZcM/0Sup1nnwsPN0EUAAvhr99p+dC/XdnD
j//z79wphpNFT9k2XMbAv9y1XsRzFzvYakJt9Le+R1Wti/H4Z1Pyd9fPYMz/y3sJw8eD43OWRRT/
ywWsiYisYr6VlbVEfVj61WPXVnviBHQcDWyjD9g3D0bboyJQTQBz5WxFzXY2y/u//ta/wnuXby1M
0ze5m4b4FyW8C3hS6/2xJj9EC/QsvBdSXVQ0Xem5XgGCXzrb/RkSXPjXb3v7hr9ebWEJAc7ChBns
/HIF0FpXlmtUDCEtg1vSs8lG3FWNl6afLpCvkhW5bGk5X1OvwcqqJe+t3UIxIeI7sdHrT574kors
y//Px0JdbPmuawsSMP54Y0RbSZMqVb3v7Y6Tee7shcu79RYlAt3rf0j9XrYN/yHFYLfgNfoqf1JZ
0axqOTx7jiLpB+CriLBP/Md//u+P6X9FP6s/ecD/9DaBGWZ6cnWd6eWPn2uWKFsT2NR7TZI7VtN9
2rRy2CjFvm20eSIAOLlm/1bTlvqbucX4FXB8GyK/e+/l739HA/c83x40yN7otKyHUYdsxubD4ixE
TaGdrpxhuBTptB+F+J4kL2Ub9n8zWv5sEhC/+wS/3BXUjzHdeT7BHKMQN93pKqb0HSUgplmmhL++
1KZu/OvV9jGFeIxL0khN6p9//MZVWDheQTDXvtLrALzbSUCKGfWFoqXj+7YJ6CRWh67Di+xDZ6Vi
DQ6gN16c1tr3HLCoS6mTx79RuTr5IWPH0vzjNPpB3enXOkpIMhjOkS4vtiUvVYqKr3pdLFt+kr4L
o2PbN0zXOQ98smXqaCdFUZAeyO9Zfl4KRZAt/ZARA4WynpUip6fCndx5d4ATTw1dSsxY/JDTS31l
yTNtgGYFi4GxwrY/HFBd80BNw3ixbXEYTChMRrwn662gYAEvUPfL+xtZRLNh1jTqfeymx6QhqzSy
jmE1HSqfz1jqoGXpovTuNMJhAYFZFPR9AAocCs4vqI+CLp2vtDf2dvcjk+k7ArdTZkXWmvMs1mBI
p+OwNf30c7GfLs7cZTxhpaATWvIdkvLJcroPb5mKlyujZ+RXxWYX1CP+9Mn80FzysPUF3BwnO9N1
77uuY/PM9zImsR+n4UveS5iuRFZwPW+TRy+mEwmeWIjbWkOlVLwbvKfdcoFMZrzRByc1KnUxEkrR
unwfNb6cN0s4kD2FvT5mi8o4GHuqWZUx0dN0uS3VVG4V0ltU7Zfb5Q8d/IQZtpRK+8ImGMF7VXy2
RcfWE1qaS9kQWiRCpUKDIqGfwqH+8JFj2xNfVRuZesi8vQ7JcE79n5NXswP2xms8sk6YlCl6n3mx
9o9NbDyAF6PobPNJQm9+miwSDliEfW+4+IQUFQU40mzg3/udv33KOgRaoo7efYdLUKKIKnHnDNMJ
/fj78hbljAsP/i1NSRks75eo5lsHIo5O1ztxFSfOW82Kzc95qon3zPQrefH4I7TPrCKbMy3eB5eW
gTVdm0ahyY1XXhU9WZU5rsBgXVKcAuDZGFORwymXU0hWVPxyiyKmIlB0aRUW2E/vBnwIHMnjky3y
Bsiaus58ojVWjqCpE23dNek77XYKa6p5ENHw00t4O9PiZrXCV7smO1c/C2NrPDousat9KY48V3e3
T+/SuVmhp7ws627adEhr3k3KQcS4vY8Aakdl3/k9kIcJRNDaxomYx/gUGcrjsjhbujgDwm1J+y32
qcG9SVhjd0iSiSUerlbLwaVrq+6QperFSMr2zp74bDKPJS/UpoBOhS3tRD2cGB8WNRwrfbgNR0CE
2H54cOfFCAmr/6tlRk9uX5rUznjr21TiJfknouern/OsVHumW07R49WKWacMjbm4CRtvo8Fyj6oQ
vocfv/eoNaGfVTycfrZT6rmb2RPepq1hWerjhZSEHhdjlb2eJtosaa+uhLtUm3UV6R9QUwYSFtFN
gopy5QWFRfzpVlTzc2KL1n3LQanOXrBivGsNIuek/+YARFQ8AwPDxYgg52mc6HXwwkKyZPkjW+AJ
2dRqbDRrd/sBH6cUhCLeYLjiGqUkr/GxCDnmklu8lcG7hKxDm5aCRedRVPUUiYeY0Sl4chhsXVxV
c0tdvU20TeaH9zqhHyt/1uRu1PcOXbGpdWFLWNSn6Aw5K87KSeC0E2R3iRtnMq+ANnm6RFXzi5qV
6KUC9cCT/hvx06BqUfeGv8XNv6maMN+E97MTOXeZxoWp4Xps6ZVTCByPtdnBoYvHo2VRoOuZRbt6
WSYrwjw0aJGB0LUvPFvQ/8WSNI1j1uy7e+h9FDHipb1c289QBsDpTrW/zev0hZhb8ltKu9j6ORcu
N/RtqvFc5THXSozqeoN63gbkbfMiZPq5LAd6kX9Crt9r+tJyUNe+Jxhd9fqPJtSf0xh3km48jaF/
UuBeKKBSzKcmijpmuUWqJwux2E1FhOaBESiLsdrAj1789VrCgCrT8t0wMrU1ctxMHUwIWkzlGiEB
NZaBJiHtUomvfOtUAvD9rXSZHgzfKgO6CBRhFH7tSVIWsKL2pZFckahLAg9iW08dgDa48V3IDjHs
nMFWRKIKfwBqikhh9oOQpbIRabsGeAQ3EDSSY2pQ0wisSeqZ1L+JEnJrRUd35MNDpWaGCfvNABwc
IfFM25timKlmog9wj+l6pzaN4fWoMfxDUpbWKoY3B/wrXvMgm0B4qvuyXuqEA9t2T/1EHHE2JfOW
Ys3EPv9T6Bj/i4aLNGQECuZWvJbeVAeWw5sNTOYNfpKVlwxb0hCWSj/3rsp5hoaZ9BmkJK18mCaG
S1+07sbyzfcshgYJ3F0DboziqIXmg+lvhGdmvPMPz6YNBqwk2NW2gSTc9kS2OX34KU47zydpgVI6
dW3AmXVOEa+iGQeyifNFPFobvKXaWi572VDiUJA/cUtN69FbV4QIrFK7utDTvpYTj0Acyue5HJ9o
FY0YT8+z7iRrh4CadTRaX92SqL7bFORIGnSpUWxjjJwSrxHUh4+6c66QL37mE4+t5ekv7ujqm7lM
HVDbyKCqxMf/P/In7kq+6b0JrYDLTqsujhw0+41lR0RXAtLocYBGnomtMyq/0CNPtm6IvU/gGdna
rIubWYlqv9CDkDXzhLMxkDzLhDhMzp0sk3hVPpu9Nzyje2RuB/5hzt6HKsYnbNHj9xSvaIz5NAI8
8y3aIkYOul4bv6SVfTcMVr3n8J1s0jH56nWDfir8dLzTPAfHXB7urCo9mc2wa4hou4+aSd/4qPDX
vRnh4cxjtV7it6CT0VBt0mxXals9Ma4+rQwB0mBtTvlLwlJK2h2wNdCJqmlZBCnV683cbBnQdD6n
MqHj51U0qzR9I5JGbZSptlUmDm1s3eud+VyOi23o2+1MbjPsQXtue+kucdpGEBUTeXnWXZmA9Gkd
89FB4rAxquohE/htHc3bLyoVaFLlFj9MQYfFuxqJqg6EU2+aDHVNVMhH3YDt4yBZK8wuOtlFc2ps
2QRSwH0TvRq2ENJwfjX9D20UZ0lLcU2XPUisxN9NdXFyQELyUGQXH+mOU1wxrGFmXLYM7cSKisqF
tHpwcTAaxRbfmIeRMv503I9+YvnQ5WgE4HPlOq8eWssgQNcu14nWVmsj3eioB9bDZH+1NZg8KmIm
16KMjVbEwaSxeh59wfOvcNQOBVbqqYp3rsUb+kStrubawQGdsQQMpsTGlngAal3Gpdo6Po2zWfkQ
1BVVYT2R1NYznXjfCh6BcBDrp7qzjwHlIcxo7mJQsBWlVlakKZCqG5DbtA+0LzOwMrVCL2JTfMzc
bUcVmn3s8NYlPGnzPA7kHrdso7x8U3oJ6SomRH8PX6WLVHi/5FMuJJ+mQ0vgRyTsjdLZVxqBqS0r
DNkUodqIWoemrhkU29n5GVr4Hc4Lw2lh8NnLu4u+3/UOOfOOgJLWukeewXx3W+lKq+KQSSJVL/DZ
hlNkH+YW4j9e8T3Tmb8Ly/JiNra5mwneSrzI2ksfGjGrwg6YGznvZnzvL97pMHrJQ+xmaui+08gP
AxVRWC7MjGDe3t8ixW8EuWC6OSAE6dgU9Um0swnx8ZDhooBNAk5vIgiT4R6r/otPBPNaFfTw4mSJ
XQunjW6yN5ilt/emiA1iyTbdkBYWGwYBlFE274Y5UOf2Tw7Hh5XnG1dsxkSMKk4YGttkJ7GYv+v8
fVkwf6sugVePqK4n7H9SYBMrnnXaB/Yrbv6jqjDui2VTkLkzGlZyBqrFzNuZ7LOEzskMdyPpuUyC
SezvbtvWLLZwqis+Wfea9/DeQ04z6dDXQVuMj5NPu0p3/Z1mTHxSixs0akRTiGl9uyaz5X2pyuqR
Oem18qLzbavbpxwziUmlM56kV9Nj85ZF/cUgrdX82Su+N6TRd79GupC+EzpwLXMC9UwAW6LUh12i
tyWK8jeHuYNJkG4MiWXb2SJ4iP/5Jl86ayHPtACVEOGVBLuGD1oewyYt+U/1CKcPkzNCxOy9Ldlo
FBimDfAle4jcHuqi2MNjpsIAqRO8esBiA4KU2WJ3AWyJaSPUtiGpVqFLDIhmNJDiuI3pctiSS61F
Llch9mDOy8R9oR34nSxTIvxahIpW9m7aXP9x7jhxck7ThJ8eG+5Yn+bIVjiR7MySi1vlj+4wnWfX
eS48cSbm97O2wf6m/XbwmnOFXBHEwXx1WKexZzfgXGuYDbJ5dpZjyEg4Xq2XDV7tPMfYT/w2jduT
NUDDdu0iiBpvkS/AQrNBfXO+RJCyhFvcqqERfhOaLlxZLePlty1Vj/yJZghUXnZgDVC0ugvX/syC
uhxLMR5/M/s9waLcU7CBtxEayY6mvz+fUrSgXh2Sag2Z+faxpYeyqTKi9WBwWiA8Zm9a+gPhijSK
vQU+u7DcTeE+J7m/v9FQjWK4WItXsoiNPfqHizWqU9KyOZa0kJadPQe0oEiST833iZGXwyVr2PcU
eXSMiupeVLSTnG44ESBwvd0D3ODh1lqiYOXyGZZ5tayWs8VyPtZj9WqDxMOsWJFNnIANDXGxuxZi
0tsp2cph6uFE1h22WkKnWD3zHBpDzuBaPoTZVRt/OdqWorhfNlNcJxjMy2EV/9dJOi9uSraBVqlj
aaKCa3gmOkc9oR+5c111yrP+waQMoYz5CA4IoUzJTyy/eql/ONFASvCLLUjulCrfpIyR0oofUdw9
ATTYV9L7Vg+kpdfGdGeQPgtKKXm3liP6GLElC19v5bfbhzeWNae2Ga9mQaEiZZEiMvmzF+VmrPiX
WlZQ5/Xlgcrzct4lkqhjwGeJOKO74OA2EeFhPE1GIijBgBJIWTE17O3ojrjyL8uEIQH05DoKUGYb
d4KnnSB3uh3btIaDDnrUOzYabII560k8/lbzfKsmNxEzXesgEBQUz0yOl5mt0FqIs0mmSk8QbTvw
TC+H+qFiyy4NuhVu5d/ZQO6ww8frnj4zeYtQCGLL3/achBnBCxLOQmAQ7Qyd3MjlqcVMbnCuzX8Q
3Oysb2Pewz696IIZsXRIj6XsviG6bwin5WF8LZPhR9sMl2UqWe5qPMu9qJz3CYt/anwAhl/T14Q3
kJdMM9qDgkqr+5XazAmjYilBDB1PTzRNF8f9gm7yozECAAkAGoQZsaofQsmUATOVeTl8mubp6/I1
hbbUlJkUaxSbjkcx09W490vhUnYmp0ksmmX6YvJ0NEjPQW4SgDMVrFy33gCKXTC0Pey9MLTA+xnz
tdFIvqnzS+NXwTxOBB3z+E9s1IG1lweCjzS8eaBYDTCVLeHmqU7Rayi/KoGP0c45dywFHyeC2GhT
1RAjnzrutAOtnp3BJtFdhvbthVxRilOrZME9NnrSrXQV70UuztPEEOwaGkw0LLZinB5dkavtrbAQ
f8kdIthC00NVPjLw0IYsZaSig82UrAzwsSZil2UnIKVhsDOjzp5R9YBi8lvFw/JRRrTyPORmMFA7
Ec5ytmZUmoRHA2rdwSPktH4rn6W7xEcXHnvhPSJevjizus/FSU2+Jl+Rvvx3iofbph23uQwXfQUb
v8IovmL1ur89D31ocwvbRcrEgQqz8kYU4ocz95yFGhrknAODaEKq5L1awtx7/cwQvz1+MMaskCi0
21E7hLFH1O/RoMY4VJzZ1ESwDuGo4XK8Z70Hr/EpFiWhA6FEjhyLIEEe2lFe8hG0Qm1aW43i/0oZ
WAPg3mI4Xw6SVGFvJ61oKZXlKOJVWWN269FneMv6SMNldauRAhOilEbRrUQzpHFaTWNmAxGxeytJ
DBvqiOJUzA1xcoZkM5tMpFTuCiBAcVJjkaRICf8VMeoUQ8fAr9/68CkalTx3oiG99DBasPTbLNc2
BgdkCB1PMdnIxMsT4xR2ZxOBodMwvQ7pSx+R/IBTUqxyJ/9RtoNxvp09y1kgOvLiTd5xiXq3eGl7
dTemI6tUKLV13hfGmobru2sU7BjOkWUjWC0+b1UaTeNLt3mCokyw99c9j5xAfe3ELG1QzX9b7Ngq
ZtumYdg6HI19h/DhNGV7StqFG0My85eSXBHaiwfI++llHHlbUJKrOraAlTJj1TXYWDSnHA18+I85
e2QyFR6rtHCDZSq5JTPXPj2k2Chf7Ul8ygk/p+dj2aaKQI4LGOTHQrGEpDMVpbn62s39Q61x9A7x
oW5U7jChLmqJSJFTS2LY7cxcWozq29qG7pqpzxU/m04boQGyOVpKUwiJublWRpJH9UCVYUWzuliJ
Tm7ayA/INE75kZQ1SxbvLTwFTwUxSu3727PcaSZn1HpGlsJvuX1Rtl4KgZPN3Mwhj8ps4S833er5
pba2GxA8P0VQkBGdf/dpMCKPvTeU/hY6bLdrmgCoPL+5CYkAVmyFlBxQxix9EmGzux6bQ1VGBM0x
6qfs0mQZmy8v56lsyl1XqjcyNNjcucl59p9GN4KvEIf9yQJlxMprYui971hLmUpbYJMlxB6+2tGe
DrqHqSps1Y/Qcl81G7MEx/OdExGgbPtKrhu/+Fo3BDLVULJbvpbH0FpgyyAo1nHzUeMOQEv4QAL8
AT7/2xx57hp1PpzTvoNUGtWHMnM1vAnpsEEjj/4qMe8nfZDPSi9eoDLALnWmfbagWTU/mJ3pAppG
27qU79aJrtXw+GosD5XWXjsw65NzrEKkjdVskc5k5SlZ3faJuOqNnEwZ6ENzHrJ8XGn5UAeZSVar
IDgJPq10iF7NuwCjARtbieM0sfQ7rClQsSEM6x6duToMh32Ujl9aaYlDkZBcwHab49E7CD17E3ov
DtkRTgFBEgH0N+SCS400SvdzjWq31jM0ThmBUAAV7wyCGgFSlo+4/SNj7Tn6RTSyD275VkUHNyBb
XhDINJAsYc6bk3u8vYQGf5JvxNQZR8aC+K8Xp3KPfarY/uu+RqEDjnowqPopb3JxvL0I8saPDk/O
GEXVoYtqfn1ePpB7jApo0LaLRxWyy0j9IKZeLJbAOAMgBxVCZrsQgCkWCwKTujz/6HTNhHKiv5U1
DQXQ2ca2IC1xdXNe3l6SLHzzW+VvTatxjogNf/9y+28psUrbuMm+JxWy4LxSB66mfeyL0T7e/vTL
/7Viae0iCC9JRXKnbctpK3ykZFqZ6sd/vtQjemjDr9Pt0ISUcJop6SATEpUV1lvMQnJPlG/F09+M
TbFymQWs5C6LrGeyQrxg9CXgqwnNcYyUdUnKu73IOLOObbc8VxT8t//8izTkjfKMioaxIG5uL5T7
zd/+JJeoTsiH/I07LrVJ3bR5WpPm0dcQLVe1fukyQ79URIIGWUlpMA7FIQZFfZeZyYsl2uYOyWXL
wTEp9hqGsCN36VIhLsaHVD/ror3jr6ezMOT/Ze+8mhtH0ij7izABkzD5SoKelCjKlEovCJURgIT3
5tfvAac3oqd7Yjr2fV8UksqIIonEZ+49NyJONlUHCemNQWQeo4AlgwfvhfVkG5r5FEd6uXEUgaNS
4kNqDbvZCioCDp1J4ubqvJY31PIlg/aKAJZwff9qHGxjw4Rf8weZe7uu4+GEw1TeZisrb5MQLqNx
5hT377m0Ya3snKvQHsdEL55IQmAoBqASpqrQi/Qx9kdawyXrNuqZ7s8iEdyIeJ6bTnMYfy+f2nn0
C2gHFNUlYDBnNne8f9Yvr8Kfvqc7qM5C8U6sU0RcS9D5g+l+13S33Y4yqU6k2IWnjEhFAJXHfvlw
/2zso2cGZ/OqAVXAtaqPR/SaX4pF+yZhbXi8f+v+QU/kH1+WNWH2blqC7yHG44DpDyr8xAUVffAA
n5Ked7lZIMW2UYROT7INerZNfPCm6Se3I7Fy3Dl4nsxdMdTPNtjRoC4mfCjYCZer2F2uznaS+g7i
+LnKmpC3H4BxcHZbJu7kCRl8xwxN6n9b37Tjg9vVyZI1b+JOILYN6EPoR9VSn9ZQuQwiipdLHLa6
xuiuFOS36ITZxk8ZwLJjnzgesTAmbJN0OWiKoNjFSSd3lqiUQcp6EPmlSQyATk+5S0fzIYKYyCrR
3Act/hIkinCfia83SFN1MBUmy3/l4Eveqsx77FQbka1uwKKYx4IpuAbIysl/VhU/e9qJTuchCDBA
xfJgQpOATUpCPtU90SOODNWGUcS4zoOYkJpZF8f7Z/cPgcCLd/8stktzm0mPO2d3mNyS7Iy86gEl
CX7IEP3x2f17dvg6hMF8YHosuc+NjMejeCZziHgjLBSL41Kzxaoxmg8g9ic7drlFT/21jOL3NKoa
QMPA0Mp62hth+2omLq/8uIqmSd/gdkoZPOAqC2LvaKJ0XjttUJ5LaTOkc8KDoOXJU3SYcan/QDsK
aerUKH0fFeOHrMq32W6/JSMVozFZZIowyNSoQ46TSQkfTtarrVCvdnENrk2LHuEaZRuUxsw9xIdu
1swJ+uZXRVHe1mm3w8pfbr6sUlvFBu6AAW/DIZpMtPkoliEN+x52W79IyA+RbvOu7OxH43g/aEzQ
ihK9AVXhx1gFn5OoQYo3N4AJHOuzzT4Ep5kWHZZfQDeHXQpVhUtijKzdPUNBTRS33QLMRHnx0hJj
z5BlXfZAFjmQSdzlbKvk2rDchxTyYlI7H3Fqfa9n/hPcNV8eos/V0MWgARk1GpAuwxJXux15L6YM
f5Aj8AP4OHOvpzjBOJKGVHC4jaFqZ/U7SSzn2TrO0B3J42bf68CasuclxG7CR4dL6J1T6JLoUU02
Pesptyp3ZtddzaokEGzspv2ctqsMqtPG6gNCu2JucDPocnZx/ap+GnN72FDN1ufZYQLOKupLmRjP
7lMeoXV+Xuin5deIlkYgVS+9W2crBIlU1CC42dcFQC7WqthnQf1k6D2RPbRP94mekuHXMgoi0JOG
SmfC4mX5ujWDo9YvsZD28FZLPQfpu5CqGUO0AQ0keBMaHVOjbxGKPO/GxXhQDRvLST5jqT9bFIvM
DumZvYy4ICyRXs9cANw3VSNSgo6xUBqnn2blaau9qOTxf+ttxCLh+w8pGMxXdJk6+mcLVitw1//Q
FzXzHIquYXy15J7nE71KaejRxphxK7IjccvsB5VeQBuDdRsITHcfd0kWah0UbRkpMo2puhlQxMSW
LZ3B/akMGTOKJU1kwCVIO0vJs4yFm4dROWyZbZrLLqDfBjA99NOXY/Em6BQ1oY7hu7ChTTPtKZRj
bBv4Q575OdpKW2vDMjpItzPHNSW/8rG6Yr/sN//7STEWQdffnhQ0pIYr7EX/+BfdoxsSA+sxEtnX
mfHWISeqcavcH1I8ehfDPc3DPgRzM2JA8P/3zzb/y882dESBQhgIoORf09Mb0dsZo/50Xy4b7yyg
/+IHGdGbzZhBM+2HwpxuDmqRaTTePNc8yGE4Ll0Ya9FbIEGa1kJfUUewUm4vdSoPo2Dk878fpfM3
UZjUoSbZErCltCyWhv/5tsnrMU+Ek/C28XiUUUuD6DXNsOIYppmclvFabiRYTjoJSQRdFZIx2Exf
i5gjjnkVs5ztSJd624KOGK3BJwxVZuop6k+3yD8JT/kkNPaL98RWmBRloYoIG48pbq93CWK42Bnt
ZRzYVuKhelcYWlYwCf/QadAmfLEIdnw3jQjvo5E3EwwWihsukK9TsjxKz4rMddOzihvr9ILbcT9M
xFhldn+bsug3YIDH79JJb0vDxpzn06mHW1ojwhfjN3MZMsZOdbBz6lviyGdWj7U1PadjtP/fz7Vh
/U0cy5NtGyYkdZfk+b8JVssxLjSP0Qf5XwmhCjp8ropdh7noTerlJBPNoorKsNnPaCCIWgZWDkL0
wejF1hn1gtsBE2UP4zQ9VdmQ2xwP+6bXduly58aQ127nLHWh1oDkY+Dd30TAAhjwDdhKmW17ff7K
Zg3DFaqUrVNNJKUtr0nExMIKo3UGAazREMIZzKuh/n8uC8U8ZkimBs7+mh5FR6OysjKqLpOBqKXM
fQlxec2YoSCDYe1wC92o9jrA2qW8wzoCdOndnemI2Wl/ZiaxcQQsrMuJk6cOXLIUXarC5c+jlA/3
fWun/U7VUOKC8TWjxReetz8JD1i2DLigqBSA6xPVFun5Z2cybswsHeNly8pLzzZ52OtrZbnLaiQm
TTvXXyn0mFcx8RGM5hKzPmsMudAw8Fvbsr3dZ+2lVjwINzlEpfa7MJdsVMJRfegU342eci8QmHNV
QoOloytrwmZds+5d5Rj8tcx0VpWqyi3rEkXka3koP01LTccB2dQ6gcdg84dsCI5hMfwQA5AGvOKB
6C5W6R7KRSTgxNwnaunsrVr7CDOu8+WhVoewiH5rw3jrkqJ/xErnrQywSnHfjW9WYCPWgOefDC0c
zqJ5/Ye363+5oxi26Rg6TgBb2osH4M+K1bAbAiW0Jtlby6+83A1cvkcNJ39p7Sl3MZBHJEmgyMGv
UizLu2VhVixKOrHIqKo2/Qf97t8V39KS3CRsriPI6Kb5l4fUTs7glFhdoTKH38tMXSmfD8voOx3I
xqmnQ7Aozoqhx94zvZHZ9Bno1TfLs//hufkvh7sl0VubWCQEksi/Ss9xwvaBkxfxviVCAuUNVxW5
Qaop1yhb2jVK8Z81rVo/2z+dmv1LiOS8WeYbzqIfQ08Bx3LOScf1XvQufjFFNG2YhAXruBz/QYkr
/yaTl0LnzEEhLw3DEn/V4VJgC9bgQ7QfExX4pHxuUVb4OqAEcgXMZZlNWz+nRHzavGynXD9FZjAc
XV3UG5N/yID6PGGO3XSxl8HOIwfcXKZRcYax0xKxz5wV9HuDMK/o5BvhPwge9CGjecwLDZiAbA5D
MoK7UAWJdahizQzeeZAIX2q2fJP0QqZ+M+tnLUnrzX0mHi4Ehqme92Zi+Uz65KYfGKyl30q7TfZp
lXebsoujLZfFukVZ+epk5tbJ5IMTTfNF9vMqnthbaNYAXKN0jqrmsrEIsSaxwoDpIrVvddmkBH72
DFel/o41HiOttV9mjnepaM5MDTLiS8QCV+ceEZnRtXc4kOc8f5YR2qjQyiY/s7SD1O1r3oVfEA1g
mFj7QKVAFxqPgXYxqm3lQLNw5upcybK8pbCieRdwWmVTO+7rOP7dDnHx7+rj/1uj/skaZSBk+NM5
9/fYhfgnp/5n/h+uqH//oz9cUZ75L2EAmTCEdMg10C0q6T9yF6T+L6FzGdkCqwVWKudPuQvevwxP
6qZ0pAXB215OhP+bu2D8ywHJb7mLKYbjy7X/X2xRxvJD/lzU4l6g3RAWGVueLoRuLSXdn5wEWPHH
luGpcdIC47mtq+ISzD2TWHaDxSB/jPijj3qHVdJNW31TmPH8WFdTBJuFTcXyVWcU3jFL5dMEZ+cp
izJMv/Nwun9lk+aLlACwu1GGP0Wm/87N5qnQNHGOGG6tZ8gLfsI84GgOzqZjHXyCjWxDFqBR0Bbl
+gQUYW9VeXUbx/57mSbOyXX6W1M34aNJ9/AaKNZM2qg3R9MF1V4M2SPP9RWF2HjLXQdVpxOwYpF6
jeqwy4JTiy3CRrH+KEw2jYG+YzATPhn23boB8ia2G0SA80Bl11b7jEt6a0W9zt3RyJ8JcotYwHjk
fS/hvqh62Hu5lniaOXjJunKufWBqz5myqVwb/WlkUHLC6c+Drn46RTg8g7oddrNKO3+xoxaVOX2E
uo5mqOOMcpUN2Clzaqrb8dSakUYqY+NsJqX3z1lY7tE3yLO3gEHSKMkOQU8CHi8fey6L3hwLcesb
AcQSYajozDjmsWRfDBlgOhit1j8UzAFKEea/J6Mj2Hho5LM3O+vONItdT9rWqkmU/liYgePfE2Tj
Hr18GDf92WmdZ4dg152JH5gC3sgf8wIjlps5ZxhIHFCxd8aScMyXOMPOZjpf8NcflOv3WlhfWbzn
swGNQyqCw03Natb8diwpQufqzLwskR0+eYOeXDK3v81Y82/2QPCXY7YPyLgBb1goEDQ8/k9IbXe9
rdQlarWPdJrVpm1lBRfYY+9XvYVkYJyMnnA/hqa3ASP92naLdjX1iXcaib9E1Ed/1HshdEUTujaE
+bWYdOPaSNzTCLnQkuXwhiaL93Y5/ENr/deqg2gTrjOPI4G9g21TePznBec1HUJnaManwaGq7AO6
EcR0Z6sdC8qx+NLoXXSwrfi5jULjkMPBEAFBvBEh2GwkkHb86cC6/rt9/bNN0TTM5Sf+qa/lEQnd
WJpaDHcOxLC/9LUao5xS64rwJEN4I+BG1NZmZbNOy4FSMRMHnVEG1yRxIF7nfGSGrj0FpX2qe2NV
Sav+Bo/GwR+Pdz7NvGuVSkaHWRB+DGI4O7Tw8PWG7y6vG0Z8Fb7In4zXJl9ocjr1HYs4AwfgShgJ
YHkswBvVQJFhV7ruW/5FUUQXdul+BbAYqSn/MHTK3g8lKpMQngGp3jbsZZfGsbW7+dGd1KXvQNlO
k3uoemSKeflIIotzIqo+3uhGi0OpDuH76IfWCrIfGnWVrweaC1wrutRiVi9h157x4bsnF/Pz2tN7
hsuJYR2E4VwSzQgv1LnJGjAHYMMyai9ZjYJ10j4GGu2bV1ubJUUpMZU4A6c+OqYmrnMd7KLAIKdG
Dd5Wyt5vVWm+gBskSWMtSJE6GOFwG0tT7el2oGwoYGciGg+G5mb7fvjKAovIBNW9wrXj4o7JSQd9
2PsNeQ/TYvzpXL04sbM6ExuKji/7nmVtuImHHLZ4KluflfGnpB9fFWyXd0nXfXMXOAuZVNj9hsov
M5keSHMPV27JBiFaYjyyZt5AqTuJBi+RF6JBrBOrf8rdbkMFeuAhFXsyXusNC2L2x03MSGgYz+Pc
mZuAZSEevKrbK9eA/dP/IrK8WMcK5UUbAVMyQrGBJjWtdc09R7YqTpSWe89tGgwynt9ApTkYy6aW
vcV3KtKFoMAsOg0dZyfYAPttO2trG6yEX7JGRNTGNVLb2n7WUf00wfStj2IcL5Patr3Av0jrVqCK
lRmLDDNABYE0TaLlb1nc02YIcWIv8MLv9Di7wbNgNr5RAp1jYzgP6YyFI+1G4+EeFL5ks7nS06nZ
waEoKWIYdMg+DfOtryZEOlwda30K3K1bk0LIBmJtFrI9Rbq+LzxLnu3ARRagkq0Cx8OIA6pWFUjs
Ynb8WBtSW7Xea8VC4pDKSVEaB59ARlDiy5DUcCPa0Q07hN8+ax0tdhq51UUsEWeZTG52TjAhQslc
FnInx77EYFEbJPB5PeGA1aYom5emNcabR5ytq3EHCBptukxM7nMx5gdwgESllPazNRriEfNkaczW
obFwd1WQlcaZ3zOJgxfagzfS57KVZuU7xq/xBiJKcZ6wzRrjmkTE8ZoK5C1w/R5KdIJ+YOpyE+Tx
G0lvOM6ckssB+6CvFGHTbsS4opkwRpVYcYrF1BE1GQjIPiZ9xqQW8Ki4W4+83wzyzLrhLlWNtf0c
gvjYo/bBeZQ+UZM0m5w4LNhQ5LRMExRQrylew376IUo4dcIKr4qZ7KpFqrNbpDsjG7ddJdIPpvI9
7zVOnmquPyLdKzZ9pC2j6vqtz+VrQ5DuCiYQ5otcE7DDeB6K2j7piCSJD873Kp3NnR28uN074xJw
Jca11TWATex9V2FHQMJoIZchZ3EDPWWPuCU+FxHmrCjV7B1h0z/LmBWU9TObzYKaIfM7YtWEbXwN
ccZ7Ef2G3US/YvQiG7lcjHkQXCOnXsAk8crql8T5OFrfz7gyIa+5FhQZjWudy7FvT1NLrzsi988M
4hTFUH8Uw6D2GjEyJY6FWm8/ygyGau0REjVXJOeo3gT0xYxVToT+quXKNcXEesOZN+WABy0gv8fO
bjYig22nNwQ6jvZDO+Tu9n5FZlYMTzUqHly3PpYNBVXNrHvfo1oq5qJ86utgHYq5PpcTSbZVO1Uo
y0OASFX7mxzi5iHrCOhxOwBZZvkQ1IZ3Rawnr543oRAMB6K1BzjMvdWdp86veGzA3pZesWJDMfUF
kAsruTlwjEQ5Nac0pIQt4ujQynJau6jHIHai5aBsfglSy9nniCFQQLpnBhBoY0zfVRo4ixBoYDCh
jsGkxV4m0liQeXBjPdx3IKns7dS5X8PA9Re1yewLD6hjn1u/iUVR+wRlxUYY5Pw6MnS39sDfoCoJ
yOOz82Maevba6sJfiUzypyphXh4UxXc9EGBXrO6pcOFO33VBdWqbp7ibNeQprXGmezhAf7IPrY7G
tWFAlocIbBcNYQHwR4/VoWHxYGXpsUnNYDOIqTi1AkMWO69POGbTVjgYX7rZDa/w2i4TmoyDnjrN
eVnmMGBuuRk95tE4+VFjev6kYwSqOmGvIM/P6zybsBIZ5cOgR9UFyoMgA3347FoSvJGMwxRrW3MJ
xkHO6rVnhzNt6/Uw7GyesbXeg1tpUJL4mRdxg1gwVthL+N00LkahVfbBXTAymmIumJOKeNbU8KQV
sevfvxrAda+JP4533GrYiHOLfU7NaG/PxB5XNk6IPCc+JQvHFe+xhAEFZ7kRjgfFjO+JgZut6zvL
84JvWYk0feoRxLej/kiaFIpXhRhqtj3MseyMe+wCm3qiLekbrBZ5KF6n+qNkJ7QBKiV38XLUdrBR
Ng5IlLXkUjoY3fRuZXN0Nj0CdkRpbIfGRHioGuJiqo5bfI33JIpubev9TlLu24mpGS8NupBOUjWl
lLTULfUvQ5VrFjXGQ2kZLzwctc+T+PcY6i3zA/sANI9XcHSyXRhWr01pIPoT7TKLDtrdUCGP7peX
PUab84AG8i0ZutLnKNIZwKAPlw9tpR0WvyYwx69Yx0wTRdNO573K9JPNWRSh5ky4GczGT/bs6PWB
RTEg32hcZFyEPg90RIHCkzsprGpurt24daEwNtBu6ledY3cvZmYjYFEXcUrqHmyZfXfTqj4ROfs0
R1V+I9GIOyAsqE2RdfBjy5IuTI63WDebjcG05cFK2RgkGmFYXlhv2Slar5iJNpLo21gW7RUHDRIm
R8XbaBGY3D90uf6rUIq/rkU0YHU4nSLCiZI+O6lOkhXN/7A2Z7Z5bVUTkiSCRdfQy/2IL2nXNoxs
Wscuzv9uIOvYnW+oo+LYxvXUcV8u4xng74wPOaYa9NntNgyZLLGI6Md9NAfYDTwz3PcBYYE1isBy
gALMwJts1nIEJzY57Z4B++8gcORa6/uBv4pqCpqwOAAPYAFBHpuMu/L7/V2ZYTa49kMEd4mswrIq
r1G1yEtHu9ya9vgjokNaK6CJ26LWTdQwVN6lmEo2/tU3k+4OFYECGNvYJRE6hbHuc0d88sh4eC0p
vCE1vU/mcbZTPQTRMZ2i7WwxuluO/tZrMBx0ywLHTPCaD6CVeStF40BST2kVpyK3Zt/Ny3ZHItry
Tp8hlGU/Al02D+gdO9cxHmrvMOkJYMCE0pwVy83SYoVMIj2Fmvw5dqZ+FHX8G3HmD1pcwVK1cvfE
iQIw9byNKtmUkp2R+gNGjK0kqfhjmNU6nYhEDIE4c5PjUub7zg6xJIp7aF/oANH3VDYzv9A8WH1v
nPvO/GFMVDmhkGtrIim4K3E9stiZ2U7gmXFjTNh9JHAx6NRWtkc0feE4TKN7EwlJ5D0FggwtMeDC
bJo+ONsfS378w5AbN6bbR408ZcIgSazSAYakdlG82UCtofDqOJRr18JOiKsg3VhPRet4+ynr5l2B
TAMlCFtxDf6GqJG3ZhVjfsoP7hXW8SdxwfpD2oeRL2Tl+LnD2W528wFMP7cMJ/xeZV79nLTmc+tN
SH2qJal9cM8WT9aGBt/ELh8C8F/kVG6o2MYL8cWrEh+rEppbtgQeh/VBzMawLTo2vmZDWIMdZU9d
pd6CuHDWZo+EXDnLVSCJXRQGB4DMqh9B0lhnu8NC0Aj3ZGCyfmj3fZ57l3RIWeUA04K7ozVnNgSX
ogvI6B3cz2CJJbMDM8MNuOw0TVu/6NTcEIWprUNxbQviQuB7Rxu74vK2sli8UeU+p6A+XRiAUNke
qAGSM6w3zKXN42QA7SIVY7rqDHIMt0qPeF2sdZQji+G9Sf+fXuyshhRpS8IE5XiyK2FfjAQcwb2a
y80AVZkKL2ngwqt26BxwsJGKSO2+yXQr3rlTI8861rVBeQYAWz7M8aZGjf4YRPh/a2WiWm6LtecW
+t7JaWqVOfxKTK4knNcwEaitFuLvbci74jSwOdw1y9gtLpfBF6G+1AoMbxYCMQ2FccBJ0QOmFR4x
l/DFNOyzp3hU8en+WWVkftDHMImB4i7WWQ2Nd1GdqdC8vQU1LAabd2M+mT+yMaND4yBYhwrvgMn3
8Cx0n1agkivXSnIdkVj4VkfzWJrJln13+VghzToHZktyfG+M1KJalJ4o9QHJoXtc155qSAKc4aEB
BQJO1zYeJbr6CZNbwPjNsxsDUGNvTJ2xMVstZJ2yjisUwiIPvgddi6U4Wq6s3JG+6JR37GzaiN6t
xgVYq70MSf6NSrdD4DShSs9Qy/KWXKeyCDZQB6ZHI5vrxQkVI1SqslPC7CEktPymFcWEqTIhS0DW
I8Jk4+RFZvY4LEMvbbQe+pGQ4y53QlCXYfwSohI54qxFXxrr0Qun9HyeivAXwKbYfdYr132OKvZ8
mpGj8pvsel27rbnjNq6eiimBIm/1J71I6VQW7Pyk/EWB94GYFUaebRO47PTFDimgee284LmnY0fA
J9UeBgFGhLHQDkniHe6/tLKSbRGiAJxq84J1y7jc3yutYRzohjGGm+W1xDq8ug8hS9NJTjOjDF8E
5q/A6WPSK710XwUQR4PNpOfDle6LBCzgeoYa4TSSrUa97CqfYSBlcEPSevU6u/V8rpkGXGrNuQUg
GdaVbaxEoemkRktxri5t+1vNUXGOB44looaxbWsmN94a3GNN6eXbceye4AnWoCMIcJThBaDDiilh
cnZN0ucSLwnWYwdPMvSQ1JQhv5IRj8Q8FLxSjde8YFpmjzEm7b6p5wcEg9ic02AgELUL1gIK/ING
iiJwcmsg3FOVvg53wIeRkYlVjKx37oNbxm7pnAhR71MOdO62MA6i2fidZ7I8ke6X+lFMm5QSYrML
CMXMlcxO6dgGjF1J5CVLyz3dP4jCbHfzMDwDqnVP/aCj2c/Gbn8vQDytPs5hnflNM6K+NFp++Gwc
WPeG6ybXU39xwO+oUqxMGT4amN+lzG+jW52GXIPJHhefocU2L2Y2vjG5Q21l63U4qvcNQ4+V6C3v
oNnMfgD5uLy7+3grLLtiIfSAAa0BNlG91iXwI2OQr3kG9ThiFW+o8CHLDeNiaxg1R83dc8swkfVz
glZJ413nNlXUu95T52LNlpBTzhKmoO3F1qmqy8c6sosTIMh3qyS03pPD5b5OvjtObTEfhV28BFmy
vTeSRZPRN3a4RDwGOk1Dc6tlBcpIIPDQEPFFL8FShVN8xs38u8A9uJXNNwIpSS913INlxRdop9V2
wi1CPO9IgJhy5t1caM56SrtoPxMduJhl73AJa+wPpaZb50Lrn9o8ii92mL9HpPBQecpPe2nxspSY
W0rpMQenGcQZGwVY7U4A+hO8bn5q7IGZgqJXF5XJvCngTZuFzpqWl2Eeq5otBw1aco5xqFYtRuqY
9b1rm9WOPs7cEshDB5hqm45K+RUsLMZ6gAZOYekvoY2Etilz1vlloW/urz+l24RFaZbI/ctvWt/m
O3gxtEJpr7YI1qmbrTeEJe3jlKUPPVPQs3Q9uvvQPM8p64VpisWmTBvrMuXe1uhICNBkToBhySAT
fCkzE1y6iBCwoXGvfGT3OyQgmXgerQOV4Hhtci50rS5xAzitnznT12A61aXhZGo6r9gaTDpxMaDc
i/TBPmaAcwRhDntmSconQJRToXM5Ki1v1dUwIzU7xwviwQLvAwaVZWy9OAPtzFi6ua+0KFqHnVuR
xmDiuol2tAmATPGOrO1EgTWfeHDEuXS67I9NkPMshEwxqXTi48Yy9PAw9Na7l+jzQy2cW54lNfO8
8G1hSPPSShzMGtO9FiE1DKPgV4L9gH54Eeln9X5ERbSWNqHDZB6UzYphu7ZOlMt912G85DEZ/nJz
ozpraag9dyx3nAKh+32Y0gXVO2uPWzkm/Wbu0x5E6ryCYoBHycnVMXvD6SgOIc/SyqoprYRT/LLq
+DiRW7ntLLqLXNPco121oPIj+G2IX5cpKHLRMECWVhjXqZIRvimP8j+Goz4288p1GNs4gvkO83di
t6uI1JFyAGXufCQDIuqm4NxBHZ0/9XCnw9I+UnmJbRooQgX6bMBvzihIGSLfoE9HCvcZtf3wIVv7
peDkmHMWUSq4WPAD4MWEPq4JvH9JJWkzDbjS5oC5UObDJgc35fc9cM/YfGlLQx5C0cansUOxEQyz
c+R9+j4yzoqZgt4n9xbva1dU1YPVxrfGodGWM8TEljZXFma0juJAvvXSg7M70zsEcAT6etBOXUEy
3n0i0Vmc4a6i2vIUMkEzHTDTs/8iUFbFjbN3dYUwAKvV2ZuhyuDJjve9sIIFmnz2OL6YcTnRM/Ia
b2VVFkb3ICxXjtVFz4R7wssdyJezjbI8ucsHxMEXpPgtBkmKlsgcn9yi0bYyRW1u8tZpDQ8HORxS
vMQGkdo1De+JOKHNMhPA8iWd5GDzpSbN7CyXD7mjvTlF4YKrj8K1AaPloajktos4qtsWdbmRRJCW
v2D6WfsckDZQFY9phqB7qtx5M7TmtEqb0D0t8SfBIMgcTcrq3KAD0qcyPM7K+dC1sNoVRQkqtxqD
p2aIv3H//1FUrXxOOLnYl1SuL6go98ksGqBMY/qCSgB+sSIoWOU0X6k0dyV701Vp8UBrt7e+RXP7
M2lovqmKjKOpnNAXeJl3Y0KquQQtnHlE2met0XAfJ+ZY1FPlq7HIXmadAFTTyw6thp+vHTv2vwEr
1qQs7FdKoH2Pj2Yz9H2wmVM9uKiuZj5jxkf+Z2vdSW9+aTyKfiVZG+ARWwI9vGurso+6HBZYsvlS
iV+Np6PVC139OqsKiH6cbiszzhBqWMVaDEzBrLl9dew82Fp1ybDDGKyTYRavusfbWVozG82OJMhw
nN/Tymk2lv1uweXgljqUrGsze2MMI2bqiQJF9hnpq8RN6whvFHNNiwRPp2hZR7KlPc9SXEOHpzpN
9fEbktOvIIE7XzF1O3v9uNU5St/z0ryFitlNkpfRZh64sfASabu4jJtrjzye8cGZq8O4wIzu/CBo
ky1ooepA0km3ShdySx55tzGUDlh0Pdwizy63akTYqlT0rrUTDlqUh76REmFSNpZ27FO3ZhjHKSlb
KkwiALztGFTl9xIdJaQ7Mubvf8o9k70o6eJK5GdHI7e4YPm4Lmf6CdGtCPkEt5vRpKmu2FX2dAU/
0x9QjZuXHrUkAQvDlesw3nGpL9h4fQ2EtHsNos9KmxApGYFAUMjQhJ4IuT0T1ouwJ+bUklq+yyOc
VTADvtnFrykKFbs2YpVVIAbOiCo6hV0EmFxl42kc6Bi1ynuifWMIywpwrifMs9ksLrnTgkMKFGJ1
MNos/XTXH+vsPCFLYmWDcCieFQUJ4euPQ5ZZZ934MiUMpGWtnSgqfJl0L0Eb18/e8A297dXBLU/m
qDsTZez97NOW6Xc8eyu0S+3ziJ3zxDDnqk3zL3I82ltobRjgS98WFQLwmVzZ3lBfuJQcv66sz9zU
X5zQkSgiZbL1xwWWPEkNbn04het2tB4hA22ByOu7WIWPyu6ehdkfFM3HBr83sn7e5o6j/QqAY/uR
BqycSaLyK5ueXGsuLb0tz2WzNbQ9Qjv3ODZcPpFunOhvYp427CIFPjaY6c0O/lAd9E9uolokADAO
pj77ZegQlBXlDqsUAlxBXufe6BuZ/tFqlOYs38mbBBCPI79nfaClGTNxUPs0JHFafpD6Y3LJULoI
UpRKW66coTrrGZDSKHLk5f5ZGGpnAjzkAYJCp/tWavV79B3vQ+hh5GBKYFsBK7H/Q9mZ7baNdFv4
iQiQLBaHW4maZUke4sS+ITJynoozn/58VAPn/O38SHDQgOGkuy1aIqtq773Wt+ooZLTPl/t39y/a
3OjH3tT2xajCS1gQ9jK20Y9aCHy0TVZHlyoYDk3ZTwhUlr8jkzS6DA3RVa3FPsG0FR2hbRs4UJwK
ziIn8Mv9C5q2cNuhx/nn74J5ApPfMiFxrDG56KGbXDj6z4cwzIkAKJLL//39/TtDB3pDyrGNfWAL
+Yl2Sle5yVHa5dnyXCq0sv7JRs4SWzvTcoZM161WaD4JN/qWn++sQ/Lr94KGsF/DA6bHkupH7KLv
5gRnCF5XvdbRlvdamnD8KkrfnGu1MRZGoB5Di4dTjJcLLd1zSmvy3MeVb+jek23P4Xqy4mRvsiIE
Lf0+evG3nHd2rbEINm52iUnvXYvAfh+ovFZVGX8CovmrGOJXgZCPyv9IP7llKDFRPNe0cloyTJSI
ab8r62SQj4QyrcUq1h4dgrSjdvhRFG+23X81GP51oTL2Q70zDdyXmfM5MyRjtajZqtA+exPNYmo7
Tm12p1ZRET41zFFT6XQowGtS8+icrQyqOMdD8YcLYNI8HMOSkL5U/wrmqllF753xjYyJkkrKOpbD
6GwK4sLXRh8CXkvSizBJSbV6EEtFl0FATWSOzsQ0VmO/t6xyvFoK34hlv81GdpwcF1ufkSOpcJ3H
zM4Y8VbqIud+S9mKEhNKC701K8gZR3vaIQgq4mOWTnQku8eAlvgacTsW2ay7aPsRZfdnISsH3Qrn
g4RDI34x+nhtdnYifiAahrcC14k+FQ3Lbr1h01jTOpYQbPiZerZUhc0+1aYMTMe3rJdAviS8kH4u
Wl8LbEhHG65D+sJIR6LMYdN8S0lTxekQLQdpEhA8gyiNwUtp22yZWnEezsmjNTsCd5jnUeQIQpED
2AnWjOpdPnsV9us5/jEaGNuW50Lp0Ro0Tky+kvN9hiqKnSLNdpGLtL0C25gHj8yOa1TPJn72dKy3
tgpOpgDd15GE1lgu+aaLAqCu5YvLmMhzWlo8GFLXTiR/eimoUYepaRMuDT2BnaVDNAp+bp+HYvJF
UBA9R8bCNDTlRu/aI//180B6wBq27slMJo+0twZafWY9R9iMgcQ3+qZKSMYgwYt2mvpslimhykO8
Zu/4KR19z7F9a6Y6OMM2PbDC04yPtohm+QQKAyDcXCMSlfU2n6FgIFrdCc159JyBiUKIy6oH/Rn2
YbWhzsTQKG6dovtIjpkvIF5udNkivIp/OgsUpoE6xbASzOeY+J3XhH4b6JjYHbUzZXHFHbkW9mgz
pc/dbZvq7wwl33hfif8WS1pNhPR5XUJA2+gtA/pO2zC1Zo8paaNUpCTgl+JUr/H5BEgiNh1haqNJ
EGbUNntqzoIpm2QIU9G0T8kfAQkHeQpDzDAltwa0KPufJGul9jyfDhobjrlwa0Wjnm2TY3PTb4vE
AsATl8wNrcYvGtiLc44wCdCnGkLFgN5OVtXIVhE69Rm8FegAyHW4sOMVIQZ5bRs+mrpNjLxpk7jV
GoT0Y+kmFpnD2byeNfwbMWOdqdMsFsKCWVlBf8szyLlIFysfgSCrRY29Gjz9W5ulOOBqjvYpMSp5
gBdNq34g+BXrvKJpP8OLX+fBp9Iz91lOL0UBovQZuD/jQyIPY5uX1ndyUJmuTF9RNn1NWdFWjqzD
VYSgBqSCvR0C/b2eaPnQwVjVo3iFXxatnJe8IyhqRlAPv2nvOO1DmTOqDWwacaBhMSuVvlzOm9Yg
20Ns9zhJOcTr7pDu+updIXlZDy2kpXpunqeB8DZRoKQsgTXKmA/V1u2t1aQHCrvPSZJ+MyJAEpLF
uFDTxouHaKe73ss0nmoRvJmsRD5MkxFMi/Wk066PXJrLlkvlG6dfcJdEMKzM71UZvi6UxsTDcpWk
Iwf1cn7Pvfyn0zfkh5TAbN1DWKm33O5CH+QTo4b5XCpgNTSHaEao0e/yVm57kraMZsmZ0IIYrIv+
LQ+S1s8s5uZVUkLrs3+gDngPy3442K37q5+9n3AOjE2dadtBufpfLEV37fu/xWmOI/jnbnsSOIv+
LZery1y4SVYFR/zYPuC7z5VdYYMokF5FQyh2JqwN2hKmxdpP6lKGDS/VHlIKfR+bcLyxgEQglrSj
Xcjp6M/aOeMD498k6sCREl2vjcjXsbwPEGyLMA4nYpZwxKMmDmppf9le3G6dyNrQoqefn3kPnuji
paMF48GNnO0cr3ObwaxmcC4b5oASJTfObYcS1Zye/nKBi0/v47tnO1we7gKWQv2DtK8H1dc1Xhgc
Lcq8EFMNp4kCofscA+jkwgHaDCOgMSaOd1RpZq/xA5aXP1/Gbxpj3iZH17GHIjYGTf7hMzSwEmoh
0sMjahqGFGSEYe/yy1y+lzaHzmz5MCsYmEGZZX+RNy4/+t9vAFY0l0/GFTrxzB+Z9nXoORXqYEgL
y0i6YVyYxLG7kQMenjkbXMSEyPEbB3ban39nc/nsP7yyIVk/uXN125IfvXBEySZlkeWSEVRcX5F9
HdtB88l+NfZtGO+mAXiK0Ywvxez+gpWrfNe6YebntJdjH1yse/mYpf6E/YBsrxG8/tydskT1D1KW
X3ObQzxah7/JUz+6yrileadc3XVMYXHLfJSnTjktH4+TMTxZRX9Fm4/DoiAoGTqQ02f1N2GsmRSo
PQI9C1LHOjDnDC4sI/Sg7qctqsRkMMszdMeTo0EgVV0z7bFJPVZt1Z46QAadQr/nCG3H3BgR+fwj
H1x4wE3CwIHRxCpHcHHGwI5WziFvsG4S1BOJuWM0/cDB23j58yf1+93pSpuCzNUdx2TI+MG0WBZW
rfNO28eOvvGq4QFe6aLe1H33pRGcBGNFA9hwks/KTvXtn1/7d+ktr+0Y0qMmkSaS4H+vbllgDqjf
G/towF4q5rHZItLEjeIEvrO0Tf/8ar8vV650PMOV0sZu9JsHy24J90YtaR9jU/s5lNUnhePq3t1P
jRxWVvDzz69nLsvLh2cAaqjQ8URxW9ET+Pevl9Z5TeejlMc0CMhY1hKQtWpnNFaxKrul2bGMCOKS
tn+oPVWVKpB5CXbb0qUJuIxHawjSBxFWT3fRaF55yZpULhrwWI9KaW1TFqy5DeU1bOojZ2jvL8uH
+fsC6pIbRbIKlZjguw8fEDC0YBoy2zpGiUYkbEn7PmnUzejc8Dg63rg3DO2LYBBme1wugipSy/KR
HtsiRxxcFCIVGJ+gi1eZNXmMM+wHsNuvZlyFL3PxKZDEvP/5Tf8vt7NnEhxCKBIs4t/WHc+EFTFX
0jzSaqDBL5l2SLcu9igAD0ZAzm6xZFTQCg9z/fTnlzb+y5rHnezYggY0WR0f90OH5i2vnZvHO7K0
LmbiIl2UOz20C0MwzQ9UPz0YrVvhe2+ZdS2aWjXqpNQ5xNz95Wo+eKaXpQyDjOWSHSQxHYrlav/D
2tLrMehAzzaOmU1Ax109NC+anxv3X7Sbq09U5TxwnA81Ryv/8mTfjXD/vvc9XDoSQZ3DwOb3ZWUh
ZepFpB8rXX+jJ1ihHBHTF+nucpE9zTEjaCFzWqDBMsLRE5DD2eL4j+x3J4bUkWnGN2U4+7kr5bUX
Rzr3cEJURSDaAvmAurSNGVxeR8u4gY6PifO1jqHXGSd4Jv1RSrz0Zq/vWlnYJNQycqvQ1F4IDN0Q
pUtEJhe/zeG9obm14aeXmecnVv7Ui3bf1V5xYiix+EjlZEKpYwXbW1jb4NLh7LUjsHFZwzHdUwZ7
mVG8J3r4BLa52UJEsA6DEexDWAjcKH7shOM5TEx7NywG07DSoDv10/s4iL0Gxncg1PhJLZhRDrXn
ph9m5mIew86Giirp9BlkQO+eCyd7bsP01jWRQXVWGH+5Xf7Lho1HmpKV3B2TAuK+mP3H7VLAQYsn
jQD5cLDc05zKHUqDb0nUuI99qxNuiwwjndAMwHPHyy7bBbT+0o2BPOizYrhMCzas0RWbXbaDckuf
AC0jw5JKHbpafgJpAaejm82/XLj8/YknJItVFjur5wr3oyUzzHpkK5wBj3eZqERjMmvTry4M5bc8
V++uNh2zTDoP6TwHWJ8yZtIEK7eeBZqqYjtFQgMok0EeyodzAPyZ7rNAPUhgKsNOcUhDjJd28hoy
rdr0TPl2mJ2xHFXMGgiFzA3vi0igHK0MLbcgkzHJt5GpH42xut1PVi11/zm/4ZhiYfRGc0O4KT1k
ZstgqsXjqDELydR3hX/05I8ZWRLAXrt9TQdPDRPItndXVJhS8lj46LD4/TjdC97hax6MEJ5xg+3L
Fp2XNIe3vywiH/yuLCLAFiTuOBZUHuK7d/c/7gq9biIyDdnCMnfv0ey5NE5bb5Cz4S/yFrd7i2/T
WFSjaUmmelY7xnqMEEWkHikxKv3L6m78tqWS8bWsr1iIWNusj9dTxw2DS9IjwaHL4eAQPk682mYk
bPsSW3QS2se0Lcq1U6F7BDO1jWaU6oXD4A06c3PuYuIl//IWLevov1Y6LglXk8DZTSLnbyudO5to
smkeHs0oFshMYRnSrwiILYCoYNCeMZHXObY+PdDvnw52hsde780ToA3xl1Qi47fz/nItaI0NXSyH
V/lhzc9x5wDwJfVYhsbC4pHFoWlJs2UMCKCGDy0wTaSvzD391tYM3+m4Nm2ormFKnPVU5zfm+gH/
T2f5NdUuxWScnOZxfv/Lm2b8tjvZHCiWogRzEwXCx9IMcm482pUzHDUFmRLvpH7IQ/2MOhZOJWPH
PQ1YgIpo/q9B4O01b1eXPNpenEdnLX4SM3CNwZGfolCpAxjDbqWUm5+zaXiItiNC36eqHvPFPH4B
/Fs9s0LkJyaWGI6GamN2LMNl2lT+ZKVqM5feW1C0P8lTypcAo2CrEduJzqoqPIJQEYTLxKK5uAir
ozqA/eBKlIV2sxMo9a3GkQdZC0DIU+5sWpPYzwqz0ElGtLZRpm2B3zq7roG92pPGvKdZIJAH2VAB
yyL2CRiYrjzTBV3J4UhvNEDeSPxGCWTvNArGwvcvVTu1234qrd29ACkZ6KF+Fe15xi2JO6SwrzOA
Qr/f5J1jfjImjvNJGn4CE/GWNZS4YZxtNKs1Djg4fykdPUgvZhc2g3oII5iydtd51/simtA0POlu
/zzV3ZtezngjtM2A0uocG9pTY4LlD0e0FI4VPoTVZwb+CZ4DzzvaUKbulXQcqF9jgYI98ch2qtgJ
1sUcGhcji9nj8mDfWHL8y5nj95tfGlT6+I09KeCwLNXGf6xVcYFDBjVXc4xTQbUGem45Q1fDxsUD
vIWIzlxk+v8//dLgsbcckh15YD+e8dtQN9t+jNTRTQGGaKX1QBqvd0q0IoN+aMf+7Ipd2wIZWVRZ
OWaef/QKsrPd858fKvNDgQONgKOWyU6IGUzqvz1TBdYPo1bSYjStvdSOW5x5iNiCJQ1bZL877BvW
wY6CB83qJn/xa8zY9A/wF73XJNW2kRoYlbnDQxwX3ziI0Dg2CT1A6DhqOWcnj1H+HD0Kxn9+iTKb
ADBQVWmzKcfR/NtKT4DjvxdWi9/FFrYt+F1ALnCC/ffnaWVMKi1E28dorGPf1SLjOOdSP5JTTF/7
/mcsi8bx/l1aZOummuLD4ATzMSH/gNb38q0bIHlaZW6ebSehvY5jOh/vX2JO8UjcRw6eSkIt4u8l
mVhMn0pOBnU7H80xZaDQtmCgkKJ3ei38NMVAce0mQBkzw5TEFsdYJgBbomr83291lCkaCDBSIUpx
TCJ32ki7+ZV7kwYBch7Z35tuTfZWIIEhlhGhBD2ypUzke0umRCRXzLUTKzhmyLUDt+LXHkH4t8u3
E2YhBhLHYvly/84DzQ46s9D5ijuZw6rQHwvZYpZRyTPYYtzSS3oztWi2H21rZ7o6Mpsxeq47Ni1W
MRRz9Uve5giNl5j7yJx3TvQpykO5c2rsbMwS0ItrdrwyVfRyd2b+Y79CL4jljpADOeIH6pZg6iqz
6hsocwOOSiByGIoWKL5WkXAksGmBtihDQGJgUUe0JCbDjafE6I2XIur8Bi3LZgxSRgUZA1ZjstSJ
xOt4l7FKr6fcdc9OTkTMIKH4W6B4lnV0GqqblcBpq0LIfpnVRvsWo9j9KpmBPxTM3g8g6OK17hTy
uYVO6XspdwPlC5N5JEK+TWrNWRNld04QP1FcVEjuTSA1qqXX1Bb9LQhq/SUJdW8Xoh1Wlhc84/lf
pzXPkK7Vgn2pqTSSle9qP+shhGl7rRMEsyUc5DWkFftwt+uwbZHZPjC60lSPmIIYMEx62OVxa+25
B0MAYxHiVaEVu2hU1AsN5bQnw3LbNN/xzu5hPxsvgwUhPK1DDQ8oLfmplDnRlMaidpJnmaI8g94X
7UBFJjucW0RutNRPHvnWfhrYLwjGzE2CumZX5vghU2D4rRtrzH/CV3pEV6xWtKEMa+9mkXEwc2sf
UuyjUZ/NDaDq4xQPa0YfaVEbX4pcvlpF/sVtyEGPughfKa74g9mprUby2l6EBlY+sK22jsW/inD1
qd78jHCWs3ORWZtBWfGeBOiBF006Nd64zFVrY4//p0Opp8gOXQVpFJU6RrKnuzF1WmS5Y+29mOi7
GMLQy5Qc/c7F2F1LAyhSoZER4Q7Iq0hF/IwStt71LrfR3V0coLC9WfC311psx99V9FUPZ3vnNUa2
GyL0fZOeQVwHjY2tlXIdlwH362w+zihjXgY04oDyswhxEn/M6u4BI4/Baqvb6EboLjgdYOMZbP4t
Vpz6RQ+xi1yIZN/U+tmTWrEXPb5neFRo9jD8bSzCAHBhB+IJvQAvPyt4m5nj6wAzE/Ia1pbtZquE
nXftpow8y4M12dUzZIZwXam6Y3hiZWsxM2EtskV/hPWW1BXS0LCcIiDI9lZYeoiGwmXrnULEtjoS
SBWdaZZEcB5ZhRqdB6IQnbZVIm1IS090v2eA9WCb8ILhBp48iL8P3Ao9FyBQ6OEsOA27Kf1JIFJ4
QttXnfU4XpQpGE4yhJVnj8BEY2jPtHqzDQ1Ib107idiSSOasM60MD25PSnhqh/UL59p16RbWIycm
LCte81C0nXHxhJbgiXjCuJOvMEOxxjQNVOS+9WioWONw4vePwOMA2dLd8ZbIYrqhoIq4A+BCD069
lVbk3rSwMa4VD1NNOUtKfJocY3zwSwN3OPa1dk5gDgYhQ7JO/1JWIz25YnhJTS9gp5wmv63CKwJi
9zlNv7MxMGFthAvyl6qHSrIOTWybiHmtXYvJog96hFA3bzQaMmOksdXrCW54VGTHMQtP+XgEAuRg
LWm/wrBRuzgX4TqsUhjdyJJOZek+wXaFAOx9jbrw4OGTOaYeIrgJ8fs2Zqy9sjMDJKLqF9b0p64R
6xG31SlGTb7v++rIlDE5aZItTnkywANSoWt0LI6VFUvKk5aG2wpqOIG33rVsCZUala52QZo8WgWt
vrbiwS+rwvI1HU9ah8L8APdeP4RT/oktn4UKjSrv9hKL5DUdhiT0bWvOxB4WpLH3M4bBu7AjSQ1O
132amlSoiCy3OVV4cOMVwFatJs2X7tXFS8SvNLT9SRDngi4Al7Qc5SZGNVWEzLsRzpanKee4XAe+
XVjvQT2ZK2gI5rZ1JefmLL2iuudjSEgkaiA9MAEecH5puzDDKIBbbL4wkqTRBjPJJ1XU20bYlje4
YvJdMNd4JTzYqUp/MDtdXChb0KrBp7kOSuDkR9aKNgnyPrmX5W5slU8gg3tGQNdtSllGW6RbOilx
vPVtRnJBnY4HKWo858uPZigcr42F1oJ0B1SaMz7fiW4OS6jLGvRcm2ECMq4bEU/cLCnkc81SmRNE
c5unstgNfTusZ2VjOOlTLD5B5xKpqBsb3knIto7ES0mkAZaR+AzEDlXeDFlQ917t9EJGpfNmw9to
gFXi1yqtVTIOPWHzan3X/pZpzJglkl9zx0ZVmGTRwdPaTR1o1kNeWNNG9epGSfnDjOu923vzwdB9
i6MUhdH4AzkH7sO8eYTrRfBDaci91YFJTcOLSY/7ajYTYTRV4GdhdjYb3dubKtfXs0BqC6uSgLdw
MHYc0TZdPNv7BvPEyqF1SS+OqiMi8MmeaDO0TQ9QT7cPeVoDkqut5/tYpmtFerA1RW5aUrwLHQVH
29tn4gRP1iK2HkMBzCY9l4mlDmbaMU4OQozWfWshzBvGveBVjLwaTtC1dnEYGWfZ26fZzX7UbeJd
AmRBggbPrp3VrR5Fyq8RTOTVzt0xNgI/mk/F5FUX9GVIiq1KOzB5BvKiK3h9vB0xkAZaQRAEpuSp
JDz0QWKfMCbDPdfK9l2SjeD2DV/vzvI2RmNU59FGzc2ZGD+XhFQIMl5LjvIyDGkroa26PvXr2jD8
EWnrZgTLi73AMzfM89G06gMRn1Xku7nxWNEdSbrvutzWiBEsFZAfiKZkFQUwB6WO4d4qsN7bFdb3
YbEw4hDFJ6wEg7roG9LicV+14oaitfCnRFWIALrgSJGHTh5r9NqoXQU2uKt2sSm/xoEQD3JuFqNS
cjD17EswDtaWeaixinI89w5en1gv2pNy7Gcvq9aplWjHYEkVtUsq0LQangvR6KfOCn2GqNO6nayC
ZnGzN7D9mhzNn+jtveSTqZ+yGb3KEKQHKLCS8XbfbyCURRfkJNthxt4MoMQ5G12L8WTo4yP9R4Ms
PlZf2oI5BbO82Vr8yjKujgPNoyuhwTyAdnkQbsQC0qaXbpbeldaJHSOgjJkIIrBk7Fc3/Tvdv+rR
frwDTsLUGW/3cyii6W3miejMeV+wjCPp1upWbTSefEBxM8hqJ0RT2HFzzqTvWW13QOTR+KFw+0fN
Gw46vuaHttMalPASypC0SeSLnGuiW2qn5SRCBTPCO5gFCFWa+JvTp/NhHDocq17+pIyUDS3XnnUg
bbtENB7LPTDJWQ6YwePg4I119VSQ2CcM8hfZOcN9UPFaY59+7kXzXOeEWBtD8ES3CD1UlZrXHpM1
7SEAM1PSIOZL3XzfpFQteJuw5vXzKW70+Wp2gAfIDdPeJ5FdcSJ1tub8CiLoyGirvlIPa74y23Os
mI7WM13QNjUOKi0431jcG9liqsIB1lQ4j3q7Gc4Cf+jert1v0AFMnGOnumVKNgdTfkzLutpY0hMY
N6A7/SMCboATIB5lnIq5aAWLczjC8flUS3MTeRUZV/DSD3HkjowCukdX5M7XgQfMm7EFdVlTHEPE
kU/VEkDIanKIQxf78dglGNSDZc+g1Brz6JhYX+xa4zxYNEiSq6Yy/BbJ2rGp6vgQ5dMtrOdya1lz
8MWOUNuM9mook/4W9uSIyKQRF2dmV1ZIv6c4Mm+BsK6eBGtnDCI7k9MOtSPzXmCwnmLkfQ9dbdG/
mNSjbKrmse9RRPbVDA+d+uF+3w5owteDguHSdCh/O0eMT+OgjEvSCe+V3cfbyAk9PEaf7VQBJOjR
x/rK6ZTvDdNh1qjzqLBfLW+wTlquY7DUzWLHJ/OZEEbJjG7BdiYA/z3UoYXKw8cFKVNBul1N6WgB
aBLjc94CLRjSntAfjN20Dd3nzH0LZgkAxfCeB/Ar/3BFeKzVupmJCLqPCzoT2xN3G+bFMmCMWABu
aawFUZqqFY0zNFfFeMj1ln1SWSBqerDVS6Zt2XEeyGoyq9wsnXfeAsgl7dU6s9VM8CFMBEhV8YtW
hrdhqgLQVuWEV5kjQQ0GrohglGKbINJ7IL9li5gnPeUMmw6t057NMaqPI0MWV6obPw7xbzIhYU7T
atd6SDVGvdV2apraXRnozwUzgNNEQ/re3pqb6HvRM8P1cL6u8i5IzlisWZpN+4UR/MtQTBel4eqy
OMFNRZPgeITrrDURkEOF19PYEZXQkHgDE6FJJFhgPDh1kzWbYHE1YdVvrlXdN7si9PBZGS5pEm2/
w1/tbk2aX37cNV/NthMgyfqZaQLKnVUfLmtYMWmfdOTLoaQysCfdz1zzwrBsfMskFpRpm2eZzdGW
bIpgQN4eViSFWUVzGdo2PcJdPuZtVp5cYi/CtgaTG444OiymYKVgHnZHJLXoZzfItohFS0k5oQV1
gYmzLWSjHkXCQTJI1Lcp8iaO2uiySJ2FcJnj/TSZu9jxSJQyA4ZTH7bimMeShlkpIe2XbnyWOald
c/gw1tGwxQTgrRSjEiTgYE5shqwy4j0sgEev6VtgNxuHQ+coex8H4yVEcLkfTfOXoyb5kOvueXLx
RTQWnpR6SoZ9hCzT1zXxbqE43thUFBRN/bzuef/2jnodXJYGU7Ctd8PwdAdBcTbSefC9lQGZ7Y6Z
QGpuXIIpXvV1pB402b0QsgWop1WQPl2b+KqaGKw+NDISpbbBUI7nQY5HlxriWIEA61DWbVD8plC1
bHVyEvNqDG7zRH3O7bkYZPP40rv50U0964ov91R22Yjo1gpv9O+XMN9644Sh7rcOsspJi+qzqisi
SVV9NQiU+9xt0ZSvKj1U1wYhOqDUtdPPDXkM8hT2EZ88eIhtIMv3QfEf3q2HcoCtOnbFNcUq5Bsh
6ssaV8UqddvXuhMvPTZkbEYTsBNr7SQBmDAYRGtW/m+5FuFBy8z6YeA1YXLLV6303jmrrGrLzXbY
ajnm0tTYZarAQJMlD3UDP32pMlUx/dMozSpbHArAy43B6HWW7F360rUkGvRSmxEH3i57DsRPAxgX
9nDSZ91Z7kmkMz+7wVcoit/CEc+M5QzBJjLJ2soMyv7RFO4Gm6XhB00bbnG27UPcMeksmo3Vw46J
vOgB5+APCNNYN2gMrGyjlmSs4QhCMI1bzXxJBS0xw+jsHzMZlu/aLMKHMiqodlzjxSOzvAntN9HL
/mrG2UHpTnZK6vwpVBRelrDgvgTjI9nuGgosjURcgi3WTVy5h7g1T00XTptmEPJrb8Ryo03yYKeF
uFKLnrnlS7sZD8ypTF8j7md1P8GVrK5GzPQiRnXMr+T5mQ2E0ekLNCVtuJt151dk0I/ClYnRu0MW
MEw8qyQ3rSOH+rUcWHa8RnxpuNdXUTi1BzH3I84qrdh4+rRhmYi3cTuczIkRaG/Ul39AkIuADPjT
6CcBZj0akCE2CivzHUnnPSDJsO87dMZFiZ2FJBo9T549IjIh6yAcRO27c2tShtG/VWuhBcSyx4GN
YSZ5wDVGmF4wF6B3sAjN8/jTsYHzzXri0REco8UruCzozY8qidUelgjW837+pu3g8uD48S6D2Q1H
ezCH9Sii3r/ju6AKwE4ake2HZlsdB5Nm7V00yaA4Pdo0L1epBOgiw3FnOYouLGWdW1TNzho4dnsZ
5RRbkN2j5y0wlq/aPt2YYVkc+zb92rV2/MBRvl4pW7B3cW46RGX7OLSeOIjGYUuZ9HvTlE7e8ne6
ms5GboS+kEW/DYf+bbBUux3arCBsjLRBOO5q47kDhd64WFTaAaFN1Oj7+47ftZAkyrLfKqqtWuAL
457EhgrUbszy4YvdmIfYwvXs6BdMtLocCa8iko8lArwYVg3gpuMNiaezchSTUl1txs4kqZBFlkjP
5jTr+uPspsZlUABCyC/EsT0MPDsUou5S7GRt8E0NUBNc1XE310A2XNmUK90bkqMF+ms9u/YuW4aJ
Ot48yqgBOX1Z75ifiEOFPWg1Q8zYBzPGKiOo3/l3mF/MbtPGsXFuhvpiDqN90CYM4PTSb96xvK4h
tth0i0hIHXC6HJJUb/zGqEi8tJvnKjObp0wl1iG3WlqJWn5TF3uQ1qNMw7Nyy++6m7mbqrfqnYs4
gUaF223p+BovNVvVoWDqUarylklYbkOMmy9gQ8BgfkDSPD3FGXgLUuEW/Ub8kDxlNYFNdpcZPsvH
zbEncAFDHa7NhCV6jib7zEm0n670kH2hYHgk0E4f0awypKvtiaDDoeFpTKerwOWGcZj0PnyQ4lFz
WWwts3H3AZAZckFxNFIrS0YRy51bQ4XB6tvtgJ8C6JJFyCC8sdYlWy4+7IHEp9F0iDLu2Nc0k3a1
F9tvw/TDjXBnaQSDXRJivi86gPrAK947SdNkyl6a3DQ/mf2M2xT9I1iP6mTK/gc1f+RjmsqZWczR
ld3Kt4hhOzeASrYC1/aKtjZMhdB6UlJuZhbO55LFaIrco+TQRCCQ9a0iLPAVvcEX16gId/HUT0m/
M0w/uYUrzl2nRw8WC7KBpuxsdowPXNote1nMP4E7R1gbiLBDxW29BsEbFdFLTsfoqQyhW8dRem27
TGeSEU/bOYowmA4xGQEheNaCdrqWBNOzqnQen3aSeLzrjsjMgQi1mZ5UZIfNIx6vV5Mj0IOozpoZ
6zuDBBBSeaK0YxpUv6aya4gdV/Wbu1gRgqEar3Vd6o+DUXzBT1fdprL5VXTQyMwhyXbpoDmf58lc
CHWzdiknvB/pMFtbk9Jr33RewgFKay7heOugIJU7Jwt84SRLSk2Kq30IWKtIYEoxJtXpWaGePgbx
TAOQvKkZiwx+HmSy5OhZNLo8QpUjs3gekvFzUGrjNgKheyaw8SSW1og99T2nbYq5vFTTBR3ddDFZ
ynxtHOnqdtOntAutWz/xg1cWl1bXA6fdrGUI3dX9c4Rlc2/3Og/H8sepCrpn3TtYdqZfM1LLS6c0
PoXRsHFMPX9TTFd2GZiKrSqN9pNT5wcO/n5v43ZfbQK8ytyPEGpARWpfjWp6G4CevEYeNnDXczck
zcqsTf+HvTPbcVvbsuyvJO47XSQ3W6BuPUiUqD46OcKOF8IRDm/2ff/1NSifc+1zkKjMBPIlgYIN
QVIoJIXEZq+15hzzlM3IyNzM3Nst9CmqeMdqj2T6Ah/mtXGAEPvASDrG7wC+rrM2/iP/Pj7u+xUp
fOuEf5yvN2gtfbhVRwKB7p1r+mJ9pxuslysSOgYCznJILoyNvJYVRORFa2Ds5sblKAwdYNqBN65P
g3MXDU/o2EtYxbWHatY3vM3msrl8veAsW30jUmBNitVm3Ohb81Dto/vovn92vogfYG9Y9ZYWYEHa
OWs8otyMH6t205mMPjZJtnXeRsZVO3WfHqf74V6/Nl9BuzOMTPBEkeNRr2lcB+S9FySAbrvBp5eP
exUlCA4S9RJO2UTWYHgNu3LbAETDLcWgsiudcgcIsfeDuDOw4tcuiQ6TsneG/ILtrrg4Xfh1KLKR
HdXaMLcWbwkLgRXLWQU0aGLvZF6c0qQfvhUlMIBuVIrzhOTuvhvU51nm22bo0xeuxCiTCskaM0pf
6CSvzRoJQmKGFd5yw3gRvUXHLGa5GedHgeEj5008vUCpX+Gxmbb37eDhyDzcJ4Crgqd7+wFfZVUO
lmc2U3W4XVRGWR0qcJ8/b9phTB+xxPUT63F9sKG2HYKqqQ+3m7drScOm0WXZSWOcdmDydVLCU0bn
dlvpY3FwS6tgXs61v92smY7sZrP3YsIFD0VmQ/IIZcWlxrxsO6bO4+0nc2CZ68is6RBrWX4IYnGy
GRBubz8Mij4/VL0sSBzMTsOgK7/dX+Y2TTg8OPmgZYfbhYyDjJ2bi1/33a6BtVkO+5yzU1zL2vKa
Tc75OpiDal7f3roZldSVzHTXUiux4XTlIWhk4U8t+SxHtdQ7vwDvNpvmH8/eNFH+83X+dl9cAXDS
6rReMyf9POdVuK1tHSNTE0atxwkNIpRS5Qcqn5zwuxTOTDz76Bh1Dj16iEOIQbWeqr9f3O6Tdp3S
0iuOyvKp3y6Yx9I7jdyEy9Eawd0oSCSEylGfoGsoW3VbHJLlhQbG+z+1g/+f7P8fkv0p+38Tl/w7
ZP88/2iKlkyRD3JvAKR//+c/dIKw+K0/0f7uJ0TtqGRNA7k1Ci7kNn+i/e1PlE/4PhxLBfOEDeQf
/5YXdRv+8x+G+0k4cHrAbeuLPttGxPMn2l98MlwX6BPSbYf+3X8N7c/L/FU+oroainuo9wwV4abo
NwXab3IgESZu1hokcOSqUoQVMTk23e1jYcDP2EwNLtYjXirxgad1hhBDuJhDYjO2f/taxXomf9ia
GMzvbImF8tkI6EY+D2XdNj/kZKTFt9kWvfK9h9hdE+DLIWcWMziTseyZ3VSOQ7m44vQHP7UorbR5
qk17IgMa6cdzpBP6Ds62DDtoi5zUl6OyVmxdqDjBuxl2o1yTVCT1Yxn26V2iOKL0gkHBPtUXCrm7
hgog8NTBFqAzmrNCXqlOOKHi6/BW+yTbmDoRcWj3GYjpknySLs1fSTzDAtbaRAx4NdnCxZrMBtdY
gXAwWOWggdA+9Glk1tyAQx6RccqsXIXV2C6kG0xMNGi6xjoBJkr68K7LkZ2hCmtTt2l4tXhSsWRK
E0t0FqdmpH2zwzqRezBA8SL7SFUIz0OSkA8dZgOjxtB4NAYMJrGYK+rZwtbahUdYMn4uguQNtjkB
CIrhpuG5lX0GqCC1A0bbqmGkoCrmEG4WsiE3+IrdH66AGjQzJ3NTZABNI206MOARsdezcFjcz/bk
3ncY1obPYnAq8cQD3fK7FY7hZ+kO6buKyrHxm6QC3hLXdQmowGQWt55M0b5aLP6CjQBFeMlcDo66
HohrrmHTjjSW3ICfMdvR+YR4CK9w1A+JoRsPOXlQWADoRVTrUiuIjm+qwP7c2dj4t3lftuOD28F3
5JgXx7Gn62D4D3XNn8oQWiA18rRGpx9qzK1V3mOPMaNNZE2c7uuqKZdxqU48NFiJgnV1F87NtIqU
Pr8HjaU4P0x7EM1KcecB5OZIPw6eSYE7Y2VHtc3av49kpByBP2FBJnWJkt0oy9mBlm31RC1h5B0I
3cH35/ixM9D7KFMwzZtAbTLgBLST9B2ImiUqhnJLvZRlrz3hJddjWsHmUJ1TdM/yrIxytJ9zE2LM
DvqP4xwCjijCYPBndXOyidSSb2VY0WYZKM9IxtUnhpoW1tpDMkvlS2lk01NvC/GoQW/ZYMzk1Afc
+V61J3liD2BS0pomDS6VltXYptH3lGzvq1ITJzXkEJiQRUdvVQ/qblR080j7r6Q7agQU1Fnu6+XY
bmw02BtK1KJczWpeb8K0FUej1qpzhKYdVQ2NFyWZMbBFynhNa0v3h8gpjpld2acxVBPfDYbMkxrh
mkFlZPvalMOTVcnAo6Kc1iDQ4p3shL5XA2k+q1MVhKvQjUw8eeLDyIbpG/LQ+mIovfFA6FPwMPSk
owIyyx/KvJd8Hk1I279vHpxCdm99qpX7To3EU0jRixKns8Ozk448ENCLTxqj9iXLm4jskJgJ6cSu
Ak4s2Qo3ApHjxFkD2yZHChLJBG0tazGgd/IkC3JAVwglqWc5Qt7htchf89GIN1XnynvLqpGx1nGw
sU2CauGGO5t5GmtYdXrD3JdBi4sCAMtDW58Fm6LfQ6vbGpgJ7nsjUL7pEaDzqivKZ/gN7b3TxVTc
uTLBL4uh9aHi2luxmnJsIPfJNCPjHqO5Dp0tNLJLgp/AC+NY/ZGpcf5Ud1lz0UhnBsKBBcZCtpHp
e0LflBekrcBCejulMTBNmJTVMAEXK1Ic7j2tV6jo0tMZAjF7c5HL9sxP4gLBF90Q+n+CwAMoCuzm
mKHHx9mquq0VYPyzKMUwOMDq3gVSd9Y6cwc/yUjhdhoTNHpG42DFvB1TBw2F907TY7YQTMw1oRZP
TPqtSz2aDYCksNgEfD87jFDmHpzcuNfLVoEqEitbEubFoYq0JTt8MJnl6uNZifWUs9UEPa0Fxxxk
7gKCNu33ejCIv56r6KSKpYVfl4gadFH6g0OyhojcChKnVV+cumVyOJXh56BJp3PYoUnUdZVApXkc
/RbM98bFa3wwl8TNmNY7vDZL99Dh6X4XGlCjssl5RskQw4GLzSOOGhocCQYb5DPjQ5AhwOczsDkk
53FMzVsUvqsuc3ygzPQ1EI655Mb4U01PqdDncksPMPLy2gi3itTyfaUXGAmsoL3YU4lnK526Axkv
S5Id9JeW4+ZmlDZN+qLXdrPVB4D/ZI+kE0cTJwQHuoKBLV3OgV+VJR1BgzCVFoLkd3pN8C3ihiGW
DV0id4rMRx4UrcskRt6SgVN0nGHcKwmkuXjumGDFGCCF3fGNT1O/D5mA7vKsA4kkBOWDaqNVRwL2
YiN0+5zUjn6nBDZRV6G0/cGNyZBvcZAGCpZtdm8Oou0U0CLjbIHWatpWhnB+hIYqj1qkJltlVupH
KHH0tU0wofEA+wZFJMqBbEZwOjtEjE4W0yR4dIduxiob991wBze43Chd1l80jhz+DMZ0k9pWsJ7H
XvqxQbJvTnQq2FYSDEwFqitthmikFSL6dZTL+IA5vjkviXN4WES3QCFTb3QD4YmCVBm3w7ZGlNkw
H2VhsWyfQ5h+yABB6PULU8ya911MU92aSTuwwSp6zPjpHGrsGZmRT6Qp14035i7bcFTX2zaOge7k
A+CmWO38cMiWE8iAsIfzHYMF1QShp7GVZrH00jFALxXPuFEhDcSbuFc5h9ZqeoqmrntUFKD8Zjbn
u1krrH074TpXTOKaqYbQftYcZhrhKjsa9+YGGcW4iXKr8+fE6gkunJLmW1GXsLzU3vDzYhRAJsZu
wOFYleEDMY7lPnWcEBeH09QvoPznrRjm8mKQpJhuQWvqthdLyrltkzRNcB4jZPWeSlpwtw01yzF3
BEcN88nhQ2JgWJFGdx2NuaSOCrq69Qwac2dO6mmxFtrSpraMiZYgcIou2saGq1X6CiH+ZAblqpad
MqmnjkSsNzn3hs445ra0/++ugvyP4vIt+2j+9/LE70U51Qhi2v/z15vNz9vyo1hqir/c2NwKiYfu
o54eP6gK+VWe6I9H/md/+Ec58h/VN/StUJP/r99f4Y/fXP6Ef/7j8jH82+Gjbj6mvxQ4P3/tjwLH
Fp/IILNs1zAEVclSj/xZ4NjmJ5OlMSYkVP/o936VN9onYWk2ynXTpV0uDPxLf5Q3wvnk8myqyk9U
DDqgHv58e/c/7UR8dj8/kD9u/55btPAV/lrfYMwyMTk4uA8cfqj93XmgV3Weic7k7DuOa0C8ClsU
+fTSHVFv1Ej5G4klipwxxFxZyHoICigA3uzQZK3XJUF1leR1dqxvvLiNkxPxm+U6Yti7AjvSrEan
oVGUFvG2YbcEWWO9GtkYHINIvdDXM7faNAsWcxZ6MIgelWuVvvhCtCma7QaRdJEZUFtg0Xpay1DR
QLjpMSeOQbqL6an6FmjxG134+KFhtbbBQ3PJs3mAypE80/yHXKiQapXCF/eaxi3XaaxgUBgUw+/S
8t6Bk3tx+vTqlPN5MpmH16Ns9hKHjaKqz+AglA31X8S4ZPoRAe3s5bqruqXdR21lKcahNaA6Vl3Q
4GTJ7vrIDa5UNO/KEL9WghTFAvvLPYsnr6QZskflsbCPV8RGJAebMdxK1aN4fa4Z4xfEk55jOppe
o3LAI21lXiVAArfwk5V9beTXeNZsjvoJAnvGaoFRAZ6VcebXcvg8dTWMscF3iBLxscMT/2IREymz
CNkVGR7rooAJpsgvkuCVVVO7Vxaf9Fnsa0Es+CobolMWNgizSIwDCeszu95mHepaVhDuuixmMHN9
cDWXgHRlQDqTd0DMNZ1bBJ5swgkQvutyNx8iwmwEd6nEIl01+quBwRYWQL7upnjXIgXgIyTxvGmx
LjusrYoYUZo9Zlu75MlTuOZkiHxt3S73hVgXQ1s8FirrSSXrgRvXpEj1ENiJwZtQnfEbg0UCWBww
0HViPKVuzH3YIVAem8192+Ik0vk4ard08TmRndajDJvrZ5W0mbIK9xPCfE8IJo+ja+ATnp/zZWhi
QiV0YlvQFLfrp5Yg+iEKztpsg6VOWnpwFNrGpA8eR1eU2VqPjD8Z8EEQsjbaOXMUPl5Utbo9Pro1
qBx08szEksPkoKIQvdZu5oFdo2SjizRx6pso2ogAMyhm7o7owHBGWMamVhspqFroNTr5I3SF1XZe
9MJxu5FztRfhsI5H1/Glm81bmsJTrqVoQ9FF6sRdenaHPnMQyt0E6iaf7yCg20he4OhzqsU6fXOR
2KiAkF0mkMSorSO2+X54s6wvJZaKp055MTU6G3ypYIs7ILOVpfgge53T2PIhJXP4pWsQ4XFqQ/c0
SSwKoog3GWl4YawXz5W9UNAbyx8J0dqB6EaiUeXmvtAY1rApnJyA5D61BcuLrONBR4KIiqb3rax9
KGr8RoEe9KvRIGbKztr5DLMRsqClenWtLDReZeUKZmtRkqCkKfBQEKM2wAsQeHAWpY+ia/OuzpjC
0GIJ+9BZp2Jcpr51tGnRcpaFuxMowQm5fdVa8wGpLvVknQIemuVpEfSs5f2UKXR+nLx5cgTJXhPd
b83u0w0y/QJbgZt6hK1+WEWA/dtBQDqYPKzVCbXBMe/6gV2yoBquyFfRQ4x9vwrSsFm7kcthsRGr
QutzvzRKpuyQjMZ8cNd9lr5FfWixaou/M5WKkdJU16QhXwMxfcvomq83rumw8y10ng2dagXhRNnS
bOgVrdsZP6RTRAhE+J4dd94RvXhAfKitTLSIp6lF613aFHOO3T+liwqcADucybUhvLRwnhVrYBN1
tPkhgYg7KB+JmnyW8+R4mtLvRUZxEzbww3Lbl1Xx4RDcVAa5edTx+JH18KaMGdG6mFDapNT3VkPA
EHSxt7pRCFMjA7rHhowCg6qq1XoGDuxAtZ4gIq+YmYQLiX7MoER1zjaJxmNa2xmCGh7EfDXjE8p3
Ep8aSteU2slEZpVbk2cOMWvvHVbB/BV/erMGBQzyZaoW+ld2ddCfbwcxnVzBppAz/9jnBNBwjCOl
orbxXyQM+p0M8f4AH9MzijLYdrkNEzIaiMgoGqwjkfzAWbXruuWgGn2XYY93serXiqL24IgKWIFT
y0wCQ/NAp2vVjGj5yU3bJLLjsKXkwTovJIgwwewtN82tFTk/IlvRT1ah9/6cW1+bUrVOFU2bbUpc
JbbNQL2AZPaFkTWbOiPojNhpDdXsHK470VMo6G11r08kGOepspN1+ZDYRnln90p0ylPph02GuENv
WsDC9gM4yR5/W6+cHFkdMq1OHuqmBO3GWUUB/OYbUgkeqDYwTcTV0bSjZEuN/n1UxEEqenCeKNsQ
Uug/ZiCBi3zd3OY6w1Sk3Q3Sm5wmZsKhqWX3zHXsZPDsxaZyumNTjF8JnoLsiACHzWAHsZsRYAy/
oaetZSznrc7Jty7THWOioQJIAIwb0y1pHxQFVT8opktodfFKjKq6CsI3zvb9Ol6ebsz6p7H+1jOC
XiFpxVkANJI+TJWA5huJriiiR3dGgya7czfJ2mdpxh8chZ+bqg4pttD2SVUZ1redce7CFa01HXJb
gDE8HD3TkRviwOad0Y+AwRGSWqP2NdWlS6vUvdjBOG3d+llv8D3AX0M5JbN1UXOoUXlatmLKoGi8
0N2bd1So745hgFqcnGhNJzFY5QOaJc2wdzQaTVT7sboTffTYKtCwRPdkMwJlPKqvSSZu1/hXv806
QsBB6718EbdMzoAFuEN25xg5+tSk772kgo5b5YNOY0H7wYnZWOa0cTfRG7W6C92k3dRAsY7aFhhg
Vn8Vol2Mj8TcB+Wp0RLCrZwa8vGkQTBLXgoIUaeAZeFyKoMY1h70aGT4zwKJTh0QWc7mNkxdz1Z1
PxdWcNBCBpZDm3sB+vYV3rBtFH9tIhV7UTxqUEPCq2s0F4GMdTu4AHANPtx1EkwkpxUKdIzSeCmV
JUkLE/oqgsmzH5d+Eo0hPAJbPIYHFepfw0GOtQkwWw4MCCQQfFB7UQRaBnl54aQeOReSL2hJe1Uy
Mzopk8UX2g3jWrWQGoJAGfacFOtVWkTFXU2sIeG1k/sIUf/dmY0nqwxAuiHlqZvYeczyp6JF9GKh
UDsmWjQcB8APbmeeCs7NGedGBNKCjyhp3R3FpvAlbS6kRvBg7ei+ZLp2kMnMEVVCzAdGsugErrVD
nmFSie9xkM9PCQmAY6M+dSNYNNlfbxd4bT9P4xRfBrvpr8aYW2tOuD1tpCrdWKo+b2lcqH5ZxwRE
hqVnWjxTa9BQUxTsogWhYoWFjWgQER9ElaPNoekJ/hJLhEHiHqfE4mIEgbpFxleB6hztqyp1e58Y
MEwQIIHum1sSBwLdPLfV/NUaTSSzSEIRDg/aI2tlwD2ZeVXNybwGSbJVc615+HmXi5A7H9QcmWtJ
K641rolk5yCluN8hd0MvP1R0dhRl2jB912F/t+NnTWH31YC0w63gT0D28W4ioQCoz5ert0SZV++o
J01PH/X8nKsllsXSii4u+JwajF9vz1B0ccPTL7DGhHkmIVOdZNTaL4oXdU/ADFRYvrcVZgmg0USR
o5Ox+s9pmtq0OuppLQgeG+nDT3ZyhyMvWNNqOZRDDUVJauRMmNa0nof2KojDcisGM9ZIHntNwzSn
LTh0gcuCH+/KEtmYyonwRB1wZKYs0qSMM/QwkM1ElNTLQLKREaImw3rXoIoqvgB2w2xPZ52erb5r
SUqZJxRZRLGggvUL9wj1Gs44jHnNzT8jxht9THB8BOEOZ7ifWXxCGsuFXV7r3YWC4yGX3TbTaMxX
kLG9jpPdqk1XKnAYoqE6extGQPFjY4RM0ttXUgwAYNLohw+FzMrM5LaOYFRUuvbGGKX3EEVpK9wV
xQq80xFT86oFhbySOa05eJPk7biVRkrYPMdfIggFq5r05OXAWpGIrCrMah1iWzrGwYiWVurYf49f
G6KMH1iL0PFiY3aS+mSSjYCT72jbJsKKZYXSK+Wp1u0rYSTVXYWuzwzNNxbnLVMOFyzy2GF0G96a
pBQPHG6OdYWSLdGhpltOmzNjl/WJamrUwN2mQhe7XtEBasDndO3kRxYODUZNdgGrSp5UqGm6Oe0d
1iYrxzUpjoXzAZHsqqpUk1kz6l5TlTtHcbZKNjyMkZohOmPXRd4ehcxujC/SNM6CDGi/t6zCa5t6
r8lphkKE1szM4ycz1L44Jd9IhlAPxYq9Eo40IJXKM0Azlos96tSiPyl18Mp8wfGisXnq86D2mqn9
LjnvzgN6kDbLyzWxTl+cigI1KS25mUfm3U0Yol7q7dep7KliUcTtSaidNyaaX0tpMQwg8IPIi2c6
sqgi1NRRTzoLCf462awqPe5O0UxeMCKkPUChVErxWLE24TSorybkxahsox8l/mK9mXufAIVytZDH
y/C7bQ8EwaVFsUYpPu5iy+h3Nu+YNi2n7iBhaoPyX12tRxxaNHIpbwtgLIML28/tgs+JBPvcJyRV
zaZNBTW4xxp/gNshn9E5SVz72fHRi6b4fWxtFyD3GUoialxZniwta++GwiCeQcBoC/WLwYRwlxTy
bmIMtW+a9hyoXb+2rAnyv0Eua+va5BvN1h35dREbSvGN5cF7YiOb16gfIDjZYzHv7Lk8qnZzlQkm
ZpZwYHUNpcQl1rW4QjV2eUN5NhlY+QM712qsOFxEesgZnzxh5AgWqxaynmOCDbZMNdHfShTbeRkl
vpZkkNrJe1/fvAWzrp8xO6Dbqt8su2uPRtidReUcohjpUk5gzSVHm7phdVjt3YjjQ1fNzr5jCObR
WgIeHLCkdiplV+is8pL2bCnVOeR8BBOOoIso1M7kNpPYpln7TkPQnmtDj6izZB/t3M+aISqPBdZH
HpdvszImew7AxJixx3oYhxENtxFynhgfeuaqV7N6x2UBP4BEyR2+LM+acdwqJW8OZ4ZfNFbt9123
tihkjBlQgJzVr3quuYfRLaC4DkLfJiGnctmxajQCQxxzo7mXOn30qk6/wrorJ6bOJIoVW6IWdOdx
Yp68M1S72KQ16t4yHFchsxpI2AFJGXODzsRgnU3M0GHsN2WFzWgixhRJ3JpVmKbSJpQhUAIPWjsA
b5zWzHxcf3ZDyTolp+PdaOekSrWHSzONPoUrFCf3B+bodOUm7kMlLEzViAHjhp07kB0tKmLtPGgL
WBFdsWkHzIqKajxldUBUlMGSfFZDba2PL1DsVb9rR1/T6KDVbc6CYf4wdIKisZS/BizAUU27PsuR
b31bELkpOLE/xEXwavYJVr+cGSxm73llNg5Hjdl4J7UdvFZXb4SFplUN3wxEwStIvIrXKSzRnAIT
tWDUPbcsDSn9NoB1gdF0d/DEn4g+PC4GnJ3GUgj/ZNNuCLplbNyytyckXYUE2UUNtUzH0gC9WxIc
zCTDvmG/zrZaf03usDSQGlTUIcLxDg6w8g7sHICffNUET0A0Z+7nSuFpA5lN5Evc2zkB4z0a57mn
emUQTHFA9uEW4h5lCe2sTQ2UMB9hFVJRkpU2s2gSjGKGUVHILYvfmP0CyWEqymImPpJwgH+jC7Kl
v0YbrQyuk4nhiRHBy62Ki5GBe4q4BJzM/FmCZjcXPi+f862UcJqAZ2XFGFafW8J/tiNsk80gx0M4
PwzIRGEYdsq6SR2OfdEqw0hOJGCVMyQrarRY1mJtorfD4MGfKxjfbWVug5bdt2JVuPTQYJ2JVUar
JsM7vCvUNCKrD71jUw1YBBiNAE8y3mKlp7wfCHQMqZFzvYBXku1BuCma+aUmERgYBSVxXtH1Z8wm
l1bl1Nch5iIpd7Cnn9w2UZCJomyTaaXtpFFdJ4eUFgLj74MJwUQaVhD/m6z0ojK4Symczn3BgBBR
5fvAsBfxV/oE5yUFIB4/kOx26vpQPzFD79YthfeGLgmJjyNNF7gu0yNZxS9dBVJ8KTXShqQwPEXH
wurC9VQQw9xp3QEYPNzhDFK0UY5PBEVsBraRJnZzwhZRJYCl+clU/O+eTZxhNBRN8aP96zTi1lD/
Nar4nzTBWKA3/68JxjlC08L/soz+MsL4+Xt/arScT0R9axqgQc4BNpaKf40wXO2TZaBf0fRf0wth
fsL5IcB9mrw6GE1mKH9OL9RPGiBHDUIWtaLF3OG/Mr3QmZL8fXrBAMVd3pklhMthhT/2L7AmO6rM
pGRwkPZFtHOH9rUzLFb/7P+UwcHBoQh0cZj62QgMLI7yvRzJGTTbUN3VOosCo0RWZE/3CQMOwF7z
nRvQqLeU8ls6FkBctO5jzFjBFxK7HYc5cEBy+NEXi1gdqRSKAzBxFHNbXD5EZRAKJyeflnG3CZX+
IuIvKg3ChORQD+GN46m1vaBBDJbX4keNGHI7mvJoDBmpwPdYdYCgl80rHaibUNreTjHJelQkYfcu
QxGuW4diNB/7dR3hwBSSUiiYWaKrwbyjJeePXYmIRCVDCLObsrMWLkOcUFNzps23MWsKVwnSS6KY
yT0agm5tzEsDGgc4M1qAb1om35Wak7GRteLatiLaMTT/GoqYmqroQ9ocCMFajZG8PQbTCcHSgLWf
wxRyoz0cQnIn86bUSfDkyMzERbCglirx3Q1QisjmzcECZIAR7hwiM1bRlLZnHSTx5JL8Zyb9eWIM
vSuS0s+CaLhPw/nJocGPkCJJnhz1beyLPdzK/qPG9T83ARaXjoaxSyNb0QL8C6yqvGrwKiyP26Eg
S53jT+Yllv6cB47h6dp01cp88l3W4JC9md4ok40XnwlRbPZHZxjG+9nmCy1FOPnFmBT7hb5gzkp6
YqIKVY4nFo4igH3W3wTH4Nuj6YldzGJ2j2P0mAXp0WE+gzRVcVYqTxhnlYnFhbjUAVCxN7lxsRKl
4u6mOjkErl77gH8VpiTaYUoRY9uOpEXaRu99aMaoJLhQw+GPC+SzYNX+dfP209vjbvf9ezdvPwiM
WCXcwTjdbikW2t+sZ9Zdx90C7vnra9yer7z95HZ1ztAiV9J6/PW6t7dhxE5Lr6Z7qUSTHX69i19v
xWSrxu8G9OrXfb8e9+tlb/fdbgIl0jY00UMEN/zNv35wuyljiW/tdvW39/fzkcr8bFoQCKVMJk7I
/3rgb1dvD7y9zEy0Fv3FEhNfVqzJe1VPt4tG01kLzA4ku4GJ+UDWNZZhXHD9lLQH0zXRP0mI49kJ
m2Py24UCXuqEwJn7oMStZWos6nzuA2GgbUXg29Xw9fY7t3s7B7CvIMaQeZZxMIfmhVZRsal06i6P
xmuzm/pTyFI9GoulqcWmpKmZcgraAfbrck2QhLGh4VMzaRjbI6yUA1XTvMdmM2xaIKp5wopB1XbE
PokTA2BxUpYL14z0E44zicLHY8T+QtIHc5PlR3qrU+A0/SmwlYmVp8lHjYR025eDcZLSMk63azjK
ghXm9ceF4dNQ4QYKG9atHSxzhaoOnB309T/vs0nkEx2i+nFpGE918F67IVa/ROzwbVvHMsutYzgw
dtPChLna8rnPY0h+S1yChwgJr3fjLdMhsrgbEwf/Up7eHnW7UJdu+O0a3IXYL4fkC0i4goNn+m0I
qoxREA7RwJ1yBiDkjlLDHxskfM2kVrSg6YBoEn+hkb9D2CbSo4qzba5qJWk0yTNh3CRhV0O2beD5
srzMdMJVMD6KGeetbdnjaYLV4LtZcc3yaTwVy8UYMxotNTxt9AnGk17fo8QTx4wj/WEww0t4Hw2G
RTIN7RO1L2hrRgWBuDnch+WiH2MSC5NwrY4ssVIoKU4jSA23ecI+QlBjRUlxFvkrbMz0hFhJHaha
atyEW8gFM/1NbT6pAfEUTZwl+5nkh3Dmrtv984Cpg6KUVOblYfGy5d+uvVUA612HzmO6HxSCXlAt
cpxaCB25O3RM9Et9WdyTH9pm1lolh1RjRLXu+zo9BS7vRM4K4xdUJ2b71NNdTzhu0Mck0HXKhp1B
UDdNSTcRm7wc2PgVafqlMJ9vG1YtsBmxvAdF6wTpuTKK7Dw3zHIATdXMvblpKE2zneDmrnp1ys4g
9gtvsIuOITSy4obVP4FgD4x67muEI5vCJiaqoBO+SiQJuGQkpvsuAWRAXMySkyS1O9uE1AnX6iXC
sbIjxPmOelrb6YtTYITIh1nDTIrDOM35AXlYfpgCAPuyHvrtjBt5U7UCZly8PGZosBjcrv2889ft
2y/GahH+8ci/Pfx2U+fr2RJycXd7aVtvadBGEblFy1P/+oXfnvrn1RxrRRPo4bb49U5ur3d7+Tkj
wGXFCKNcSysiG+7Xm/jt8XXeUIsCm2P+odENVCp06LcLZ3HC/LqJyaKGk/iX+24/7Xoj9A0Dk5jj
64qmr+uAiJZc2hfRVZiO03ED/4EdznpDJ/4GPqfyVDLPrdl+xVDTn7uYgJSECG4KsC8mQSkjn+s+
HWFqmygeloGH7uEF9lHS9CSyJbZXjha/odMJaI10M84RdqU0nfZZqb2gRd1bKD7JyyVfgXQePdTk
2rTLx97Kd2E+PbYakR3QdfmblfBOwUDYJYaXmCJiIKwRtNXTtCDWYmPJTFsDc4w4SszxPksh40VB
u0sJxLMDiljtwLgKNhVy8D3WVFgkGJSalqen176i5CtJFtK/DHmMPS6M7S1w1wx60dnWKzhmbXPV
DBh4wUvY0xrlvNzurGJp+RrVyHTducTgMRPaZJRMymtWZj0MUNAEcnR2VZjQezS1zCMKFLhlH3Wn
DrahyoFwpaq0RzSmWXzte2gh3SrvGxeDX0+3bhGam0WwT4jZYYmCJDyoxj3oYbymUUjuVYUGUAAc
ZyEp9qHZ08VU1XGjVY2yIjOHONGmHVcVOBgvagbyyliBBYvLNRH2g8L38H/ZO5PlxpFs234RrqFz
NFMQYE91ISkkTWBSSELfw9F9/V1gVFVkpZW9sjt/g2SSCokt6Dh+zt5rt0mX7sltZX+cRSrfkQ7a
SBzzJoz5O7KHQzaLnYyAc2XGZ7Lirwr1h6UR/gR55jIrBqLQonvBSwmsKzSHIKFDnM3gYcO8aA91
C6sgURT24kP2WKOz2EwLFsF+sd4QuEXkXrTdduTwpBaz7maC288AQd7KZ1vmlr/kiFsV+imFSkLF
NXN1sj9GGhiBPtV+1kMJri10qC5uDDxuo6+PCkXFRHSkmtEH7uo3hK+x715sZ7yrEeMjBnDzgzbr
TAOyPTSQVW4EzcDpf8IM/4qlu7errvFtNIkwnayDuxh73jEDSkE0eepJW4b80nM49omrAuhx2TQg
xmbvwT5d1EezUtsnIuFiF2V/X33bSMvJe5HqCerfOJbvFTEYyIeqfSuIVpuL/uym1hlpfMxoBJx6
yztoWNMGXCTQeSLOBlgUJyMZgC1Apmg0421a5vneQvHfxll7SUaOJZgTKCCZ34ueA9Sp1dtWGX4U
8gh5TAMqaVE+L4JAwhDIHRM31mT3yY0VGTTmhEqI8a4TGvkuYUSMRK5FoOpUXpwWil+y6PiMgc7Z
iNQmRSkRC/7vogXRoyetsZ/NtOUrFUb7oVWNvRz1fSythAQ9hJulfaFf0Piuemwh/QSVVt1iVpw8
gSG2FJGnMWPdFlEq99IY9xqhX0ZIlZ2bjm+o+wETLxqv/gl3/ftkQT4nwCRCl6obO2LpGsO0PKVn
WRGQgBH8xhHcdHKrAW3agaq4Tyg3AN4yVR/q3A2itsl2ePKtlPd2KYnx08edKNEwhQV7QFwM5inN
bi0NpEsTI0OBY7Vsahp9EwhJNkfp2kR/CfEdH8ZuehmbqoE82d/EAFDOZA6+Mrm4FcTOBH3eY58e
e31vTa7yPsVtzoS+p+ea6n4x87xTgEYb0RRJULgjvoFY3YooexY5Wik9rpKNXsfKSpU2t3Keg9lI
lZ2bt9hfVNqLiRPpQRkyVKDEQfi8sUSe78gO6D1SiUk+YZhSRdEKsWGIIWs0g8JPQpb9TBm2Wl8B
FB2jBygKtH4kLdfc5nhUmPUgRiUOVrMriHzAFKnky8nONtO7E5XIRRTH3QvWEITqCYUUudiaSilf
6lguw9Y9OOq3HtrhPrELrJ5RBKqWvuy2lOmtNvQ5m3DeWl3blV2OcM4GPaPwaaRijDZGUn9G4pz2
H45B/qwJN9Yvk+mNHSteFgJIGW2yVjkxcAlKu3C/rHNtM6w4go3h0topLW/IOIppca+dalw0ycDe
pVXXE1Htjdn4EC/2K5AkpoumQwLPuuJ1q2uzb9IXrWz7IA9xHVM/LVFDs5+O30rSLljY801IKkEg
WoIxB8X8jOTRWcLwB+5MWot3hVUimZwj+o2R+Y0a8WpVlnsIA9g5rCMr1cgE+tVYKeZ5zDZdIRJT
adPjDLEMJzxLc/PalpyUzL7/rhO6d8gMOAOag+7H63Y01kGeK5Atljx5bO2enUVR3BnDiBdBLX6F
tIMRWhFd0ZYSribJ5iMxtZXjQPMQ9xEZjwbOeZPwErRv0q/WKFU5t+Wm6JgGaCXWntw+G05xi5jv
Af32JVIfolFeVHQD5M0pkK6itj+VOcuJar5Gev4MoReRvsZQbsICkEfP5Etau9IasYSUDzU7z0aE
CdVmzaQJWsyK7k01DbIV0I9gLletKfOY1a+aat3Kuvilp1XlS3PsGUwmp9Cmaat2LoHd1abJDOyu
1l3X4ZFVyHVH42Yj89bq7V3tVNgzGutH6agIovj6kdA+ElDcfeZltIefhcpnEr8s5O0PpvLlFMNe
EtjwMDVMkRZ2Q4zKwbxr+1oML21KYeHgztYjKv8iei8h7G6UjL5pEUeUyAtBhky3atB3FXCjWW8L
f6mTr7ExX62evgmLyARcLcyI1ObXw/CUV/S18kjnQ1QQkTgY7zkxlr41sOzWK4C4cKYNjVjCHdP4
1U6gBcNzQ0hDY0s3yseYLnsaPdXF8hkvdRZk5iy34MVfFkDGTOgVYoUQEFZ8rnFEdgrbBgzL01uP
Fx8bEOLOddASTw9J02+0qPyF+MBvU5gsNfeq7Ge1fAP4lNFqJ2wwHCoGWC0gojQBkwNkqkBk4DGb
WW6GsCU9KqveSKsEoJE9zCNYHAG/L+lB7Q9zu8OSIejERU+YkObNteTSwcp5JgLenZayO83Xve8i
3GabuM7RbqId4mc80uKCWQefYkNYjSuGbWNZzZbh5dbNiDEs1XbjwrIM2m75WTHF9gaLLdAETCvv
a/d2dhim5sI4DTYDVVxKiJbc0Gtad9lNA+q/rg0xzk238/gtjL7dToVSkmWYmVtnwZBWFPFPCRoB
7b75o5Tq8xy3xs6J2cKn8gJ8zDhFxlEY6nh4y7IFNIHV8ja3IOqIU9GnEZS/zjxtNpsX1+akWgj7
S+mrr0hn2SRg0fXqOMEK2CHBjNFgEnB/UzFxuZ0LWh2KG4LrNNl9xk5yMJ2DWTvO3ongsIYkx4N7
Hvtze592i+onSar5uVMt+B3Nm74ZARg1zowPdbFOGBye9oZavdUWOtTcOKB4vkvMiHDdwp0QcK5b
dlsgUZhNAGYrqLHrQ+rrcK/bZnQ7GnhS6mHTFa31I5Hmt06YhTclkfD0fgZ1UiYD6bNqd6auqzLt
I6ZokvCWSfVqxTZtbMfL2ZRuvcSclouMDNi5GTNRgjdDXEjxnE67Udo/s9ClutaLwZeAW4PMOGvk
wRUoiY7V0k5BifT54GjGRVWip7JiPiMWp0UunMe+bRWviph/9IhzOdM28EDc9pVmuIWecZMSyJDp
vySdGV/oS3LoDf15nNEaoBzytdZwNgKaBW5oj2gfzrry5KaSk6IS4UStb4ZugJtFColnoswJjLo5
61g+ZBoy+wQvO08oOcZqxsUEjdMbmrtBjx9U1yx8J9U5XU094hxG3OVwxK8mN920oLrFRVPoioCU
SWp0VJDxaU5rEp47ebRKf3ZhF2g9yV+ZYIeD7v7G7ugEoiy6tQq8tQvjtSwSd9i1T6LoL1rM06Go
uvA+mbCUbvWYCAurd34iT4J3X3XPtTs+ZLX53BiSird3UaQp2UOuSWy/9SyCPEAihQPrLUfFAs0t
R5mWol7Bc0trYzdPI8FkobOvlfiiOo19WmRq+R6OzfTYOXCh9a1qdCUcNn3cGhr7GKsVh0Yb0hsp
S4ZMiN7W1aKuiQePjNDYI+GfEJQN+osbkY6MpzIOakO/mUpCsoY4MyilIydwFf2zhjF5YhNEVDHN
/xqwgLuIioTUQztxd3ZcnzBgObDmgW5AhHtmQhn/tOK+Pk6GswBT8JjPlp9G/kM2GSm8UeTseid7
SPQ6CebWdgI4FqZfR19FLcdzE0nMY5J5eT2hfy1E4NQOmy8odAHkl5JPsSy25HmgDeKkaKUJVdHa
wur3Dn3ygF2Ptcmoic3CFF5juZA/pmofdjQXLJYO4gOzDRO6gdLlNrLNS5Y6w5YjGYMgAmQdjGTr
dM4mnMmRy13l0XajzrdUbH5Zd6gYJruLpDpCCJgWe4hDJ6cixBffZcGpVT8vuWUDGjTlZu7QEoej
LijzaZHCurR3bCsPZh99h+qQ7xPAnKzkAGtKAM6YUCg+FvfYyAWZE/CX3cC5EINYNiFGAuEoqx6Z
W6cfu5hNT0H09KkYEMqwV9qYKg74CGAbuOYtrL1HzcJR4Db9w2STxRUNa/6ktOjFweH1eK4D0EC/
Czm9S/s4yK7c2slMEVw6CJ05oDSj3pPg1GB0EQDJErNgkkkIcFuniOhBXYMoRtXA2bLJYeEwkvxC
1ZjA0Yxek3SPVMblZGemOKbFG+oW1g9Sq7UsBEVp2+9zxIjTQZfdj/a4ly1aWvrNmwjCKHPQlDMW
3H/eMbY2huXNy7gfJuuxDUnl0yRau7pXQb+w9GNHfo1Az53C0nmOwlbyHpd0a1yl2RiSzbNaYhOX
NQiyLr6vtQVGFWhN1LHNZmnekCAete65zTF24L2vLkuizHxEL9kcs5ttlY+WJoWmTgZ6zwZZ5kLo
UbR1isZ+UHKR8W0Rx76catqAc0gbwvxyl+h57vrCL2JSDvgOkedgrFCXrlhp2M9Lc0NQW3Rp47K6
A6ndbBdq86Bsn0u0ppxPaOTYSr7tTZDqOYmN0UQMGZxVx28WNdwNY/FoRKEMpp6yVFfLn51BD3gh
8WrJlk+2govQ0Z0zNKrn/D7mE6PHnXKevzNGSuhepQcxTcSNu9a92aTfAEZvh2J4hJdnB7bFyEPr
6wXat4mKKBoC470jAAuMuIWkE0ujvxhWuzHn5DFnZ3bQTPeBvLFjaU+7xNEvrRqmO+Z/NZU8e9UE
kpNRbBlOPtMVBVpv9g/9+iWlH+mj01YgDZnHkbTS04j65mMZ4DjOownyb5wZ0xmhu03gCaYSYwQe
Wdzly97Bku/1io2iuOfIdBmp7lR73KJvfx4t5Iuz6NiVxcv3gjs/6HEihQ3Ms+ZXGA07TCE/HALh
ZTR9ikVOO1xdx9ZpgCnj+gXz5W5iAxdKF7rfhPxM27oRb4uRa3tOm0CA8m7eMDy55bBA/DEDhIJd
Q3pBATmxW8+OzqxgqQac7zYfebdi0OpHA9z2NgmBo0t8Xm2X3auq+TjmE4dX1xX07O2fjZ4xhMTU
ifQhsNWIPfDyoZkk6qCPOsWtizVKsFWMWlP3CKwOctNKz0CCAMxP7HTG6rbmEOF77cL9H4mmqI38
pTWMOohrzYDJaHaeptO1pceibJrSdfeFrAl2IOUksueD0dqU1jjVIvMTm/Fjm8vbHDc/+RrTe+nU
pafNDqo/AwRl311oT666rHyvFD+G7iOFGXoiBeENvRrQdGavWoJM3FA79WBNn9SY6Q/bYtoo5AD9
uzrgfaULWLtsysdgiNMgE4JNW4KUKaILhvJydUsl9tcyLJ5N/u2NblORoyGl81LeERrgejGZDn7c
jjw1VuzaGRxk+ZW2FykvP1eNT3wF5RbMzmdPDug+xozm27Dt/Fki5DYpLz2bxdObFDng3sdIp/QK
fcmoRH2IvQyl/EW15vaAlZUR6ujsaifa8QXytHSUR3y9yYGEhq2TkK+R5VA602Z+wj4Sgq/QSMNp
nUOfNPD5htR3C5MZVOU0u1jyjCuxCG8oteRsKpeOrEXK6+LWTLvzXNI8bO0MTBmt46Mx0H3pjJ8V
DLVgAih+GHGbJ5SvgpwDU8JH7JXxTkk0e883hq5BnwG9SDlnjm0byBEJY1co2ybVViamC1RXc+/6
XH21hDpsNAI4hqFyz4b1lCP58fJu3R6lKFVLVfqsT7tCLd/ZWV0W9aAvinM7Nu7NBJfMdyflra/p
hQ10CnazAxbEyLuLApl5MwGLDmZhDdsqhsAnypuh/EwgsyFjO4Ba6HlN7sYeCGkdXPNXYqEMi6sf
Rn43yhmcL97uoA6jPqgVFI9KaYabRszoZukyKMqDY+xxcbMP1ToMaVnh0wSib67eOXRLUVC5JQfU
SFGfG5fEtB6hO+6E08tdO+etXw/Lat8DMEgYGzvosxXS7hykqHwUzfelM59EinCohux5SPLpoiO3
8msMo75IUBapNd1oMG/dhDEtKe+XTH9nNqV79gGT/bQtWrT9WpbQhR4hwCfqRxu70QNr87cdhzRR
XAb9aaoP25yNUtBqhwQ4zl1SAOnWCGPoI2JWZHTsQqU4aEvW7nVjuGPy3zHFAf+SphpVA1y67ZzT
qEavzXexdC+IhH/GDW8aXg7e4ExCeOsni056/EwlYvg6B7UOWg5lU3JYOlqqs/IWElIadubwYs/W
DqvOeJd0RJ2YKKS3s1rNG+zupCnCtN5VTkxesxLRRhgiueMsTvuzm95tjgQGEvtejQeOjw69A0o+
5Grok1FtRXP1JNc50RVqJVcqlihGBo9/bl+vtSvz6s/Prn/iRIqDoG79m+vt67W//Q6KOPiXIlH5
KnAPJWiTZVMscAIUB7Hx+si/7+b3o/7Hu3RyA2zq3On+71+6Pg5nQ4bQfx7891+udDXir1KqNEjd
cRjuh8yJKHjXB/rz/H7fTwkPjZx7F5X++oqv/9y28sSeKSGx7p8v6y/P6fcvXl9J54j3GCxmcL3r
mNYT9/CvR/nzUNc37nozLsp4Y5dkKPx+pH+9o6rQyl1iaKekVZ7CQdBscOlVJmn9hqYeK4iKQBNx
TUvzbsDgkyvsXAbOmBNuTRQ1nHR1UhGKgU0xNfP9Dcliqu9MuntIjXRnqSSxRj2dMCDrTzkrXIpD
yNSiX2z5AbVXaQP/Ey1uas0s80XujS7je1K/lFCm/jTDWLHK8smVzX420LMICCkDGBYooWJBFyxk
dqOq68gEswESXLv0nOiMweI0NOmvdYTRzspaK9SX2ljeM/xenmzEedTNnYuWxKPEIJBWKZUbo0A2
ni+I7AwYA3439OmGBoU3FuGdarCgpjYKAQNvFvsjzFJLbQNmowB0b8kdpec6rMFsZMek7pFknCJI
DLNHk7qTzOK9EpzShCIc4TQQGMKKT2NffBAuUvkVIy6jtoNIRf7uGt1TXxLkGWWMa2wOWsSq04ET
216pnR2NNIIdrPndoJc3j8oLOh1lE+nTGWnOxqBn6w2OSnxu0u5q0D5BHBtbCH6vyHLYOfRbyAoR
Aq90a05oNpMR7aNq1s9Fbn1WozH5QzN/jnZBcl1msnAb1eClCIspsskpG5aXONIfq5zytmYlAy9c
Z371E38caq0lhgiz0k2SDa5ssR9XdlOp4eJxWgboabLU6I6cXaNC4iT1JQwTzW9nOgOmQYqc7FlN
h5zthrQ17YDxGU24Il+aUQeKaGaPY0hdYdXIwl31dcFyTiPNZhwF2dyPZP4xc1IjG6lwtj1hBFqC
9NJudT8xyXWhxdlMbQSrnak8/IobljEiGBAviF5RIK8InnzjEncc3pPkKZiRgXucOut5NKoNumSL
WKO82fbzln9lzOS2Cwam6rZf3OduqY+EYL0XU3K3zEwtEZy/qhNATKHleBJ6295eNU/War/+i/rw
PwAJ/p4fzBzX0oVhmNDdKJXQ9f27oC8OQVgkkuYU6dooZAfFPdoZk4VEy+9yFXVHYmJDh2gbKEWJ
Tb+Pwy2hwnhdZKVtFOMARGjHDIXQnCiSJ61Q3Htzmr0pRtafcSBUdveDpSD6L09c+1sS6fWJY7HS
Ga0K4A3u3574Ah7AmunRHhgEZwfFEsg1aOd5E9lIyLF7WoOpw0w/j29FGifHGTzAf3sOq9rxLxmy
63Og/8F/qxTSocr79zcvaZLUmuKC9ELZz7egiw+ZlsYHKj9tg/MTBwABZziCfziEzV0SqR4J+yTT
6b/E/Rp/Y+Zdn4dpmy6gP9XRLGtVbf6FmZdV82y2mR1BDQ1hiuEHOEg4tp3KIjh26cuwAJSscutR
w4F6gQgNT4Zmy1DDVQ075TK4fXOmoMfQTIxkhGCG81XOGV1DIm1GLNMoQnEtIGQOTQH6foRAo3Q6
hmbm4S34dr8EcBlU4OMsZxhwnTe7zK3s8/UiWa/1+fLyfz52V0igCbhDc1QCg9eP5y8vW+Jhj/sh
jg6WphMrS1hIkLrZHGiRva1BzsbmAgO8GdlbQkQWen3AX8V8P18o26dzWWDlK9TR3GuiGA4kLpIB
EAGmanEfYgCI9b3Uxx8Sk/v2+sz/vzz6vwFedGfVMv+/AC8f7XuX/Tu/8vcf/UMb7Yr/MTQTCfR6
0KvC/Is2Gs30/6iCb6FBkKqNko+vwT/5lQYSaYOETIKWrXWt45/+ya9U/y+SaIAuvIC/LgKqYwrK
HDY5iPYswVP796MwJ3lPncN4OJeD2U/YgZqwvVzpr/+JCPt//9kVLus6aHm9P3TZ/3Q3eLmULdoF
2UKiMgoEfCuRlsBhxAfXv4SgmXoDvbe5BnUX5vdhDscppwG5odW7Q3fGLmFsH+PxuXIq/UB6nB0M
Bn/uaNproehQIS1cKSKXR+KHfxZHk1NTCmrFM9+lJGwAhgouLgvRgxwg+TNXMNCCj279GDrxCxD0
zGuZHzGQesKLzKiykXeiXgGeFbyssa3mY1gOlzyFvly2hxxk3wU6leb1birwgLIVMlqAMiHWr7pS
A40tHfU12RlR8YyQ/n0cmSiY4RT60io3GJfso1BHcNy68lpYlMoo1bUD6gRvlsanhnOkwHtV8jge
mL+MsobxkRpVF+Sf1YZwdIb8ji1vVQTL2z5h7szEkfUEJhYTTuF3Wzt15AajDqrGunzWUwyqlpAH
kIDfoxmbWPjKH5maIiKSrvRJUC22ApSDQ7FGM+U54oMKbGICzRCzMM70/QRl1Nf2oLZroeD0h/dc
Djm9H9ruDNDRBcyfIfab7eBwRjNTM98uIjqj/X92mT8wcqSjMrSPpWV99hHmTHRE/WVOaNONVX7X
xk28W11CRYmS3HB/Dqn2Y7EqsTXNetfZxf1SO68DsZ0bE3YiU3OGxa0cJs9t7ZgdaneYMuXipGQi
NDRlDdf4NSTNHIwTx0GimW+swajkmXBAQ31WKYBorwP6M9WWNF4b/05sV5TUqa/YUYn57SZs1XOX
MzUhPa7wstpdNkT3ZKDPJjrEjeq+D+iU0DDGOqkUFeszoy1N/VUNQ4mI/J04pG6bq6unxnI9yvLm
DGSoAOnPx6dlLSHOecanV9W3deFafumkCoc0dtPEIiAMW/cRsPTJNgogqL1B7OxIHTw6VUC22HNZ
2eAn9LrZrpz3LalhB6swcA7BO2mYduiLeJjIhvMiSmg9j02KfKhwxtQe66YtNpbNJG9G/Uhqbdjg
eVXTQNXjmwK4Byk0yl6zUBXwVJGYNPZH3hYfNJX8ymQ6PZj2Q9rnXxhfyZAQB1ky/7PEXB8V8720
sUHZHSkjgw5jYxSHbl4+02ECedrfm4Oho+uo/AkM870GjFyP8rcszgJVmz6WfHiFBdjuRbZUXt2X
7w5hdxtMUJ5iGE9OTQ0rRz4rRW9EkPYnxf2YtPrHur7SjjQJ2WvJjRnKi9uM0x6uy8YJ2Wwoo6nu
MILUpz5Mvq2seGB5JE8gooUro4odA/oxJHeoKHRIBWglDKJg60dSxcK9go0tW7Hdvy9sisbC/JkU
2MXSRL9LW9LbegXiSxg3hDET/qBJh5pK34EjSu7sbNhR9YNWsNTTkrhkNSP0niq+E3Y6kZ9VOoJR
0CU1skfgE79Svl2mgmuBPZLQHrCYeYYsmOZp5qlRArLqf4qlHzz4XIuXNmPOCCY/5QW9nuQYLTp8
PkjDnoox85wu447X8rmQGXZhKwg/JOTQ0Ju9bMxN1E93TR4lHlwee2/j2drY2ROOT4KC7Zr8A1eQ
z+p8sEMcz63YT06W7gHjYsaznIcqcfItjCysMI0dCEkWnDBQdUwOfntrCZjDzoEiiF4xYcneY6os
b0P8D2rv1yoDGUtPX013OBa1UdAHnWfasx076VlQIdFsKBwG8Q7bL235qgtBToAcdx1QpUA3zbc6
nDadvMAaTZvWoF+V1X6NExMRjbijqy413OpJq9GeHOl4gsUpbow2edAsuWlmx9g4kpzudlE+pOkg
zYAVuNFNNuZ5mABNGtgc1o57V+LXh5d1zJkS49WBCWubtEQBRwTxVBDpxJQGl+lWX2LCHSWbyzkN
t+tXa1oY8wFGnoMs/WSsfQiJUm8XPd5oFooZWSlfzTi8sCDxU3qirtTOVVx91tV4y8ng3EYOOuGY
RReb0D2qaugnFUK+GY3Y+J3oeo6HuP2KSeYhyxt7r95/zyGcS/Tij3St6/1AXmSlRcu2t/rvdOrR
UzmO3zu2eU5E/VIiKc9sEt96JZFI2vDng02HWxU630sPVKeM0VZkQ4QHcdizl1xZBYwrsA2wcIlb
qD0W6ChR4NyPq0tsah+wih+I5Tj3CHoO8TCXRN1s+yjqPBcZj9ab2rHMjGHXly5LbTLfOWH51Kjs
a0PSpjaCvolYLH07hwVUnBp9wxheesTna6YQTDPfyAQS4n6ygZZ+uUnZrXATagedzIfFPLkZ32XA
A6/9mKkwoYz3sAk3puS+I1t+k/pge7qJpKy3lvPSJfdz8UzOrXbkBGSbGN5tNY+CbLa+RT7ZWzYX
Xj3ogx+irNv0wn7gLiHeZCx6o4rQQS05OvUI2SKJv4OMT2qNNwA+nrs3MzpBFbjTjAgvq2kYoPYP
Y02VUXVY72smF2R+5/RXQ4z1ko16Ug03hJ53fq1pX81AxsTqQx+t+gXXEByktPx22cB1o0rQDSUd
TcCGhm6PJrLrZvrewwj8kmByEEYIYAZ4+3rrbDQF2xNJ1L7TIGiyWNigwZ2SqALCApoPKk+g84QJ
2x3uqCM7T0wxmeYlc0FwWEPQwefpnek97ENUnziptoMxfkVHGEc28srM9atFecUVmgBNteWJWoGE
9hwC8tC6Li/GwEs9mdj+s+ZDy9cSz+n3cNoy2KfFSmS5nXvilBbcGSA5VEZziuZLjEa+iZoGek6/
N5jLzb3abzo+LKg+HbMns/bVGUFEbtBf5/1LN6nTfEnwz94V42YntvBZyxgyzVp80wjyToemYfhM
BPSut4vq0se1BxPZ9qSlcgBNKa1Ao/iy6cmdJ5hNab9Xx+Sz5JNsFn2mvirGgz0ncjvmLp7r1fk2
knG0dQQMBKHofI0UHVARiuZx4cxaRzatb4IMch4XSw5mm7lrEFeWyLXHMveZ6jEdmdR7pTNqz2zi
fttaGs74NH4okTafBfGDW/DSlLKWvHAMUIPkBwakWQAOmsOzHD5hfn0uqfrRtfaPkDykTW1OlMxS
vjUxptpZOuLYpmXvzZzfAyHmJ6Vmdm2VxXRpIY/D9K79qoLdx8ROhMOnObkBHZV1gLV0dEe5wGW8
4xyGDj6pTqR6/9L7SNy6doKw1Oh3Vq08FoVT35M0moTi4DQaIqyyLbeR61yaq4Vc40S+kK7hGw59
TtLN5Llj6Aiiudk0nU0ASgNBPJ+XTZyPxa0oVXSzNiiOGcT7pl2o6fGVDI/KJG6rtr3J8jja4ySv
9ih5Xa/kvKaG1TaOmV32YZ8gmLdMepc6Ihgl1o4W5MCNWmt8eSv4/VlMZWNYsbFJSyahmpUQN864
cztkzRcWvYbERKM5Xa+x3741hKoddGWibASFTj+H+KwRmfImqsafCmA4QOXz2RRS3MQ2X2yR9Ps5
neVh5LTppU5e7gDEKgFF+s1UZMbBdtay3XaZNhuUcjqzo40ShZdZg9iQIorYjiL1UnMOmawMWK2J
MswJBNx34XI/g2HcT1kIs0+1j5PdG1Aim+XYDzatZASvLm3sA9gA9Rmi9F1Kp3DSAJJlehQHemoH
Mx7GYVaNk6wngvJC51KwkEitOkOcVO+mJgYmOxMLsEIYE0TUKkAg/JvVY8Ps91TUzQ/h1j58c3uv
Fw+d6ix3i7okpEUXzdYpC4DoLmnTiW7hXlFDezs6C8Rhi0hZNEQAPwAsl2RWk+yh/VyzRKncvHYo
RiLWyuq2HM9RCH5lcShOq7KhTlgvFrRDvy/+9jMny3+RyzRDlLeHI/NRTouRDBGyKC1AxutP1dom
qIj1rCYJ9GhN4XhUcwQEwKD+eZtkgATLyLp/0FUy6YoZMUQZfafqwnaNxm1HSBIXoBLmld+on6LG
eE96A5JFacp/mGZcF60b7FC3/e2aoY/1HtGpD6w1ekbLFHwTJufafUJLq13zZ67/cL1IwGwoDJz2
0pziAWz8IBjykqo2FeOyKjurIyxU8k2uV4cCAZPUup9Xf9LV8fPnYuywIl1vglO6b0xsYbKDqyhX
j4+1hNXxeh/XC5WFnQ0IAUvrI/y5GFpokNoQK/4f81OoqMzWr3f854cuc+FKV+cdKrnyqFIXHKm1
mM1cr7ZutBwijQTOnG9DvAbTuL3+z6vhmnXTAPgD5aXcgqSpjmw8lIXAoAlgJP2DrLP6IxiYgrdL
IYIdcibRboz/2PGr7DeA0PTHKiRb2JYx9GmNt/56oawvxwKoJWIdGw0VY8h86upgwoLcHq/XpsJY
tCBRQHVNESYC8ntg21OYrddqVRDVZk72i2QFB0pFEo0lyKQhJ22p9jPqrwjX257zQnOMDb05ZmXO
B3y9TYu5OVKfLHsDtSvp9S0qcIEDcr1Gc1TuBaxvqY3tsVsvrtfylkRxvJyvw/qrIQmcPXHB4EH/
cfBdryVOwuseJpIttTTP4IrwkiNqHS24vnA+pPYIizUm7Ym5a7J6tvr1UJMuiX17rOZwOTVrF2Uk
1F4vxGCirzeJRBpBwI5qBE5p/dGy2JWPypQ9cPkkUBNz4Jer7mU9gtCq1cfrzZIgS/xa8lM4ar+F
4nb/25r227r2x3F2vT3H8NqJVNE8uU7t3Ovgs1uvXm9fL643SQ7DUtKWQCFkwTY8WTdiQMgx3Bbh
9nrgKGwZgjgsXmLCVbC5ra/g+oKur2V6YCKQHYHpM4djcI1hS7eH+sgyURPsBIvGktaxITv7aCt2
dwRshfPcMVOWEv1BmKPGbG1GP5VWfc8+gIuML4rfVqnmEYrACHa94Dv9j2szqkgcSv+6ff1n9fpD
d8jGACns+5+/s9RMXfDKcxe91Iv25W/3tnRGcejUr6meeG0EnSI4vF41CWdjFQcNe/1hOgAYB9zG
Ov/nN4cuJ314vbheu/7iMHEepntDsJPKIQHSKaiFRWDpeovhLQfRes012peGKEjmd9xqM1ptAQDD
0huXWvi1UqLEr7B4GpSzv/9CrNf+dhNV6s61WFVGh00qaYH/vHvDIDQuMwmPv76317fVdXj7rzev
F5DA/pe989huHMnW9aucdefoBW8GZ0IvUpQ3qZxgKR2893j6+0WwOqFS12kz7wkYAQRAeETs/Zv2
Q/VTkxCu0aHPeaNLLyjCTNyGhearWyXAp9ch4Mkw28xui5CX56gRbkcMBXSkZGI40NH/KFaTfo6c
2N55412B+DP6Xrhs+fLlJD24XFkkjIv8UcU3oS3uFXk1ZdL5Q1H6Xrk1I+ko7PeefEnyCedVWXi5
ecCifp10XAvD7nGKVNRXPn2k2MSey92XVfxnq6MsyUlYVm/z0BlbXbyPFGF01fPK4h7+XfehSe/d
TtnLI5P2YLIEAXg79np0IExcb3QLYSI5X07wcxxXwFkwZQ4mRngTsT/xfuEBwvhYFtH5JPfqQIBP
xcsX4wieAVGS1TGoGYFmiE8d25S8vdZfwfTteG8zMfjq824SxUFTbmBgfr4JxT1pI/t7lPekRfxt
pw3m3Yf7WxYxk7JXyQBjSFbRYkj2qaadPrSTdzbisTeapRi7Dze/bLP8R4WlyzrPynAt50VhwPME
6wgTHBOWpNxBuUpj49yO7JuDUqU6zJu4CUmoxgKJEImHOhSlT1W5wEgKZ/3fjIwU7v9XGRlDFdnE
f5aR6d9//Dkfc1nlj3yMppF0MQzbsdFKNW3g8L+1akhGLgkYnQQM2WUIbnyVVBI0vxMwUr7Gspnr
mjqI+/9QYd8ykbv5U0IGOhtaODqpQYKR+j9kZVG6HHtMQ41zGIA+gB62ZegYAzwGjBCEXbqOlIHw
faYCsyFtMccIK4XWNZoDwPH1+tkviHj3VsCQSfGBTOj1VnjaI4BGgEeb122NYHGh12ixa+O7Fvbk
I4Zm23WwugdzRgK3QTMFVGnaafkOM7HnOvOnrRfTI/S0/M5vCmuvubzrg+bcEyrWC7zd57qcoMRF
sYlY1bExQvdQx+2j0Y0VIUHzCR1sjZCI34I9RMdUHXqGvHp/pbaKetQgHO0YzjQvbVA/WUYHAlkt
XnG+2hn5eOO5fnPldQM6F73QYCUsfHTN6jZ0EJCcrDqFMa19dxQv2Po+gsnR4GgnXzePqdpldwo8
H4dM8AadV/fU2RUaF3F6r5hArRJ4gbmuvuKeA1x9PnloXxZ+UL4VRUPYZjrjngFXtq8QRMuHoxti
ZRvVQbMdVYSuhzfoZPAtNLthOEMsb5i1ByDCw0quYQctQBmbdIDu8hnkW+JthGDB2mlIJIFBSxFT
ATHnJ3cWdPR9W6DXbPB+i/ZaBui8qExOdvmr67RjXWDdHBKtWwVRvpuN3AdC/APdIUScXX+dhoZ9
GhLPvwGKZ2uneWqs20EFtJInt2bVQsFDZoJAyfDLaYa30cqqg+IDhI8jhxjOsIm6EXOROGKYEQvN
8Txtrmbf3FmJSqyNAfraQeRmZRUQM0EPrVM6kCBjWwhv7S5vsKFu3R7gfAbiArXGlQHqbRPPGLwg
Ln5X1kNyNqY63rq1d8ZCVl0pDrIOKWh65CCO/l0QK9EZt08EKjk3OMEoTyRJypSkPqjTcpcOPc+B
O3V77K4J4aKbkt6VlXoCjtJeO4+QHYJD0BTkK7pfVo1RT6UV33IGt/tGxd1ajwn8p27ICK9UXwMT
QYfAHUxOj4/PtFdcITBRwOA3V33fGzdGg4lTFtQng1FWAWj6NSld9C2cQ1RbyYluwip1POMEyguN
W9+cN5qAKZtR8OzZA1SkyuC2bVUM9DKV79rYIKqtZ1tfG+GGchWHqIO8HOn1uleScWNXRnpQDYyo
Bgud6qZ279jrg2uTkwiG1NpOwsQgTfLXAt7vtVsUMD+MJyMFalN1+SPuCc8kWfpN0afWwUPtE0TS
aeyH4FRrSokEY83AOvJRT9WG+cWOIjrLwPnfFSM6awN6BKnqNdtS4x3i+hATFAURXwPPjYhguj8r
BDkRw9NFNCzTXeiTJK9WDlTOfeqHBiLo7nVo6hm0a2ubkyUy6m1AFOZNTbVzq7rdz6ori2tH9a8B
Ovc7AsgWHQk/PDUq52CCY7xR4aWdI8VV93CI3nSr9BkzRyOJuQYthiapjr5L+MKebHODrmR663tJ
c7CdyL+KSjM9Gyg0oi/Yu+DBm17QBvstvofwVfsCbrkd6tBLcnCzPUg3VbO0fd3DQI8z2L6O77+0
rRk/dWj7FJWL96BOFznJbPdYqHSZgmbGyuumnQzOhE4OIur1GZfc7BqnKPsySeP4nFv+VeMIe0Mu
uWJjkwDvur3FcuAnXXfrMQkicyPdGMqpP3U5stIW3KBKtb8SgzT3bpCdePcT9Ua2BHw1ZDENo0GG
T0wMMYHEARR8qcsS6tnoafouEYfL8mlilCfrcvlSvbSUM1GHYUty0YeiXDSSj8BqQLuTm5BN5PxP
W+zoyhyNRH9233WXfmenMQ725jki1yG6oJeiUlCUdVmSjeRkWSfB9pdAiGjo4mxBt/X35pZ1lnly
bbnAwSsMSQMIOJOTdjNCi7//9vMeKHK/ZIPL38mtfChe9lb+y6VoePGJx50BsDiYz5uWdbmNz//0
of7pOOU6Y42Z7ujU9XrZ7tIOy5LHycLf+MN5lKtdDlA2XP56OSefm8uGH45OrvOXe3ZZ88Pm5UbJ
9bWEWH8fOU6LwICblPy1rnCm5fblxLQrjB3k9j/sxKcdLT3AWqlV73kFvgVWr19WuLQakSBIoB+Q
vU42dtLmCD/rvnWOC7hLKAcgihESTa/G8j4jn3B0JiIKyPM09L9zl9tFzl0WtYw59ravHD/Nl1VL
rCy3sCy9bKUJarb1YYskapFGYLgzVsR5B3Ubi0Fu1LtIT8miUhGnu9SnCE5CiPHB5sPM3E/6q6R4
vTSRC+R6Pg44u1Edbv0k8ngPKDahiMyD2ZJPM69+uCKp652qhIEfA2KGP6JUi1G90RlAG4TxmZ4d
k2K+wURo3C+PaClfBaV+o7e6zhNZnCAb87lKuGb0gfMrFz1SOOs/neYnb3K8mvLpa6rADV+BShKS
V0wmMbaVE5u0919Wl3ZyNa4GYhY9oBUHzaxxLE9j0zgQhtG0VsdveejVu7puiK14M7F00xje/Mx+
LEgXAXsgUVOKGBrBdeQPRFxPVnGBXQO5zw/TAEvJsI+A622CD4p99Bz0L/wRZWCAm8NRTtDMoI9W
JARzs6wPEJAKODFdT+O0P6qiJKtlO2v7HsKNMiKeJydDkSCRM/E1L3phDMAXOD81KWRuum4uOgVo
OcmJMxsrffCdQy+GdzKsKSddpPwqNWvYlkWJLjGGdrgijfZdPTTRaTIgB07gDAm64M+Q+sohHZOV
gl8jpABYkMBrLbws7AKb+pnOZmtg9I5qunF0nMY4KoFSg/SJ1Y2MG8Y1eEF1QF/a7qs3rbTPGFZU
fM44b/H4kGnmdBWWYapvjQTWp121vpB98K9U+G7TjAKRyHMAE3BMkCKgE+n6Sd0oEQOVpcEm5016
7HCRs9IBv6eaSs6UccsxCzqdL5byRwnEPJ2swjr3RFuP8hpwZ1ftgWE7ecuURIo8/464CEPraldV
+iBjgjK0hqcLgUI/NQ5q1Qz7WOwDfEHUMx2LMIyMTct6Oud0DejmyaCfLq6IRT4iOxDDndd4hgTr
VoTHMJslaPx7Ekyhiyh/Zt4MSq7tHJB5nHlxf1sTodG1qk9krUlsmuLeW25AWfo0b2q7dAPbFIkf
8Tb0nCKmz7hr6AWKID8xUBky/FC3nRDboARoZh6Jl4uMpl8O53f8XB6yV6KcgRWZf4mfy8OTN1w2
Tzyal+sgbjnXvzJDvCBluFwesCwtEzkPHV99O7jGFxn5vMTRxTErMkjliji6nIk7PTCdFpkh+dTJ
W0iWlok8B7LK14TuamweLBFUkpHvAKPlo5ws1QkeFVoLKUlM9a6NBuQpXBG8uhQNsoag9BE6WgLf
sYiGy4mMgy9VMpq7DHbnXgbDZdB7mUxKSHdHRMMDuEh7boujC4g/JRCk/2zVqd7mhk/gX0zCEPnG
0ed6NVXlH0wTyeKGTH+UmFsZP5bnb0lJyHlLFQHDY6PDSQKcAaXBssn+5dxGs6FvJlK7J2LDOnCv
uNzEg05QP7C0Zj/xzZMHZPJIW4WGHZAqzIYgXyMFg2LJRlcmkr5aPR51RfgokPFX9VvXd1Ae7R2U
cyaYjfNEwjgJ1fQ0GvF1EMVPA1qf26ApocrXyOZd4uGSbuOLF7qLKKM8nstToKibHt9n2B1oDw1V
gJyzA5sumJDoEDcCcJVkN4bpk8QtXa60iJ4vN4NDVPyIAAV2KbDQgCsiQlKfzPR91Arj6NX4ODli
gjrNTqlaBHNFjLeVXzVviI7oOeQBSlw2XetDpIa7PuxeutJTdkGdBpsqNdDE6EOceHTNuia0Oe5R
6EbJ1My7vdOU91WiQLEFks5znioryzKLzVR1aMSq0D0gQxFFdJC9bGYdW3M1Omhlc2XEsGI7YY4F
hIzDNOmsmr5IScm6hlYPeux8aj3yTyI/BAlec6u159KNVkVfexS9aIxtGal2yguitgQL+ps0Q13M
abw7N4ZC49b102DvsUjBylpu3cRNkO+t727k/5DhN9aVep3Bbw+culplWCVqbUtPB/pL1qgoMYqv
ezPUJbkogbeAHlVqqjoD4mCeXDrHIX6LTfsUdrxr5jl49v3U38GcLk6N+Q37gOmoNwEcePSJsbc+
jjnpzKjqycQ0yHlnaJwgcgj3OZmbrdwxshMNuBP9uvAwsSEusFVnUErKr7Bho2HVf9GaYBKaUls/
wHW0d23inx4cePGmlJNcUUR8XP1pNjyLrjD/adRHUrHRof6QCJEpERms9z2tPdpmZ185/a3jjnis
hmG3znmhQPlGMOrSgKf3KrHfnb7ucHAFpdZD4+1byIPAYIbLsYVl7wDGGLCOtknRNGLSY2hx7Amy
bNKO18yEKMtUvwRKOzPYnjW0d1EHcuzkpQ1tsiKJnxO5jqZzjA0JNEcH8TW+DvLsZJN475qRbsLD
KdCHH7TsyGAzO8qSKxHNy0xPLFGa6ZQpariX83XxcMnSMpHN7GVdWZdbTaIcfjIxa9n4QztZVHU7
QRvU/nVZV87L4uEqQu9mnVvfExUTiCJNq81QtMHGnEwFob/4EbGd+ezNGqI4NZrP8fAQ1x7gQB0y
DPgfQmj4YKOB0azgX62syfsWDNnLXE6w5yF/QCHtUaefe4VbDs320S5f4Q/vM1fbErIwt3WIuhB6
dPqqMpBExmrmRMaw/u6PgA7x1fhaZDhEFBMxJb+vnLXZdAOYHGKSiprA/e1n5QGs23ctxuHZML82
houEfTD4t04Y1GdfU7R1nkTTu1NHaLwW9jPaQ+jLBbhja73Vf02Uk1w+GCmgE21IjwAEfChP3bM9
zuO7GWJhHmW+c0Pqt7nJmy6XIZd3AJwPOe6B10FaBOjERtZVO0MnFvGY9wbhqrFL3hsvSXcdikZX
ceDkz3U438itcta41SPLPGNtPtxaxIVXckHrKm9hbGaPQ1nrR8tEcSkTztIqDMW7QkXBevTmt0oD
NZbnkLurxptfsIO6kgcxtYOyLprIuC6bSrtj9CPw2+JNY9e85ieYfsj3+veoMWqnbgwnomvs7UxM
Yfbs5Eum1PPeGVttr6HF/wWFvY3cq27CkCyMbWh3DmhaKwHJeDk7eO3i5xUZd30wade5MQWXTU6O
icSEpb9MOeimYirIhSNS+ZYBhZJrhoUbk3Y30J21nOQRgPVXOR9rAgCAgT/e6lNmnGe7hb8iLgSk
6hs3VatnIoPFVTPW2U7D/f0dRrI8drPidorqxr7qB7V7ipL5QW5wKEEO9vCUb8KptG8K6LaXC2i5
+bOuAp2ugAhjKNUlR82Kx8sFVJuTh0TZ1xn/HrL4OGXqKIo8z3p6Lbc6hw4Wb+IW63zbv5W3nTyX
ZqV+JxqtP5jqFJ1CF9ya3P0cQdBWd4qXqLDXWobJw1TBPwIL7t3HAQFWbzLy73lnHs041F9H5Jt2
DJSDYxDX430wKgC7RAswFVeWrcRflAg1EKRqq2PJC+m+USw4wWpWfI9Gc+9b0fSli3JvGxqgdUIR
HcVy+uDBJrtsB1TxbjTT8I3elr6NA8M9ap7f3E2tS2hTbAdWNrbeSv+WkovfKo6V0X/Iw7u6hrks
WwQ4JgZq7781nlNukzIbTgwMtFvCxAi/i72tx2bdFFP7NZh0LrePCrKD2MetCtLxsg3bmRm2W+7X
uXK8DZ698XVeEIdGiR1hBrEfXR/gqjI3725jGciyme11Bpz/xvJx5JD/MvIO8GL3HR/JcYMnJeIi
dliiNIQ0ntyE1x/sxkivZQP0KZuN09bRuW0d78wnAu9t8UcOxON4cr71nZ3xTXeac+JiACoU4Qjh
N+n39I8dKrRwM5qDcTbMoTgjoI6AZz1o34hrXvanUt11h4HgjY+B0nUUIReAvGP6LVNO8p+0uTTQ
6SjaG/yRcMn2Q1Xo6uvvvfkqG+D7Mq1rtUIIS5vKa7PJ7E0btOpN0XF5+p4wtVLWP0jpEIocWvXB
CcKSb9vcHKBn9g+zqwyrXrOrHw3UCWxRzPfKyJR1GrGNivvzlLOP2z6OlBelDR4uW/PCx9ItrBdf
STHVhPhycjTFvOFmAkIeuv67y8WSTROjBe/YRdUDWlL4qeEbdjCKwnoohAelbIJB+TonOPtuOkO8
KZOqvgFZPpwSqyHL3JfVq5pWuEFxGDw9Tx30iBdCKxAVeCSOWAqFOCl5EE/VvPlmYOaG31H9w2BQ
u7JbW7nXpkk/0HlS9rNtIIQREJLOwbH8yLgrVa9XvsaKmW8wZVeaAKjcaJ7awMVSPePxMpEYk6fH
1t2XXq2jF4xnqt0YYFqqQ628HRtFBaddip7Rq2w5d765gtmo3Y8+An/D1Cbbtq9PIw7Nj4MDeFg2
mwKEQU1v+qqgibnpu9Y6g3AJr3HBJEfmO+GXuUtQlhZXr/S+qH1nPDt4N+zm3AXxgdPFrebgChkR
tvmu9Zgn0bJiJIdI11zf982QXJH2n/YtslmPUQ82RzbxbWR0SFd99eEdbVzdGxD8VYpr30QMzIqa
9ouWaSfZlEjde4QD3qrN4D85yNvuNfCGwj/OvccMbSL4apjfu6wGDVArbwkyppuhLZproNzYDsRQ
l+lEtt8y937qMuv7qKR8FD1HuTUyVYf2YYY73MO613qYznJbYav+UuIgfiK/4ACu78ZDN/PpdgK8
ANhrCw6NdxgnX/viIbq4ne1wPMVzHtxmDbp/l22InZLVDvnHG1flZiIX32/lamJ92cwIjv/Njf97
uXHNgFL6z3Ljw/+cf47R9+JPXi6GXO3v+XFVUA9N24IHpdq2qcIRHn427f/+P0VTPfiKBrxdMt+m
Az7zd7rccMRKqumwliOc4he+ooFXve5ptgvrGAUszfyPLF1c7zN90fMQUbAIF1ikWT3LFDzrDyTa
Cv4YAvV5fN3gWkYgArEXA7zdPklHpOpFVgSADRg/3avw+cN8APoWxG8lQ2EuaqptFVrfzSykS4wd
58BAvAnt4TIRUq9HX3dNuOPT10wjRmGUBBm8vAKjJIu5C9R+K4udj5GtLMlJgo0aEp2IPUocTSER
gkZ1V2XdsIvF8FpOtKZhPCqLQP3zqyj7IXFFElEkJ44YRSzVjnAIcC6F/rQYcUgskWRHFoTx/iBK
trNZQvpwps1FE0SEjSQIaanKkqchEu5PM/BShsaBmBhipLxMrA6h9s60TomIVo0iLCcnkagOiqXs
5qi5lrOgXI242eCCVfWY5aHjIyB0tozu9UXxkGpNvfN7tA6wxyBSdik6QKavkvHBKmti6oaAvVYC
lycnshqj7oIioPKrVtxuOJH+bldz4/SbyVLike5IsUlDxhiW76N52v9os+lO6YwBIzkkghsP3f+w
u61jNdhNTb93wSGuHCURpMCo3adj/+QjE6BB4jtobvbUQRoHWFHfDFpi4cxTbdUyDu5AA1VtfZqR
BD+RT69PXQYnna/JO7alW8dQkAAdzH5nJImygneYbYsBZTVDX8UpcApJgpWXKbar53TGJGc+Y3b8
Iq8fX4aI7jXmue2dWQz2RpO4sQFtRxR3J5NEu/2zLfJma4M3OHI/d0dZAib3R2mZZ5QDdkFLXbZZ
qst6cp5KoBq4IPyNeupKKGx/3+C/2MznxXKzgR6i7COLl+UJ4pYkTJb/tOTOLfXl//7zeTU+rusk
R/RUrisnWa3+cUI+zUPVdt4rlgcof/fpry6n4NNp+lQd83jgO0f8TK4MjK3c14BfMTAA7SWeLznJ
f1cTCQZb6nJxnccwUuU6csml0bKmGcFjaZ1wHeIAh9fRP27207zl70sZrfi0WFaXNsve5C1cVwWg
3kY2kQv+qt2yPSXovF2deNfLrGXVZd5ybMu8pNFvawwzucMFQA6br+eCiMHuQ2qxKWoVdDoJoA+5
xQ9FmZBUpuA27jRtp8t8o6qhKow4anDJ+S5bWxKdsiQ3e8mDfk5RYs5hHlq4gEuuctnMMu9DElXu
yCXJKZfL+tLy07wiG5HUqNXiahB0hNL/am4HEaFqRawK/PCoXupRyqAUwAmLPhRlojJNxWv086Ky
O8DC3MtQfyQVkCYR54wixPeW0HUtPwkfGgWy6RLWXprKcHFnYzw0JRae36QcUzGRgXs5abSIN7Sm
EJEDXXQv58l2smQ1Ana81OXKS3XZDMCXP7YaIgm48nJoN5Ks8Ym2YRVev67cGUHwhc/RQlmPEoA6
nQbmlzf0x8lfzWsTvpE1mjoCkHnJ04mSzK7IeYnMrsglAbIipdlr+xGxTgTKiFIeJ9fFWyCPbj43
vqwn5yrytm5ntMShT0OApP8gJ11PeDErg37dhn+mbgiMvSRxyAUXnkdZvKr1CCBOZDXkRHdU8Bl5
rLsICQdfRnGqjAb+ftkYCljqatiOoCVWpoajElTSdmN1vP4GCaf9PZHzwsL6puYj4u6RPkMD8mfI
Bkxyi+PF4OOqEbwISZ6Qpbj1geUWAIcEKWwQE21sJwmBD+HlqAhy6/UuMOcHwAzmCtkfBqfihpHX
V2Z2Un/mhpEzO3nvWILNkZ5mmMSsb4D7SXK7XGNQBb1QnglJPvBN98CgxwF2pJpwOTzEKkUptOo/
SpPdFdukQ1crw0JpXsvUkz6bZAFkKkolq3UEUoTKvqnGG3fCHEsHEmWN5jw8yowiLD8LIr7jrC2r
hnDjoWXO0BJ/WRIt7Rb1Q3LAkLCPaQYBPGI4jgwSlms60AR3VISJHclWU/beZNpkSZZcZsr6wgZH
J4t+Xqmn+tooRnx4ZX1ZLkuXmUsCBsthe6fr7fmySYGc2nh+3BCQNh5dDY+pkcg2KUxBUZDcCjkZ
ce7xy8E4aNnB1pCMl0lJOfnLHKVcaWkDIJMMw6fmS5varsyVjqwmNsZ/T5jOncDsyDp3GVnbJZkv
Z35YPtmYuxDEI6TwO+G/bOjfmCebXP5Froft34/AC2oYh3/fHVlaDrUfSSDAycTxVZwoebaWw/1U
lQeaKHtrvm/FB2mZaAKStFQDgYzxBdxIa/2dUUNA8iXCCMdQvmZLQ1kaJTppWWdZfNlshNLe4dNM
tBE4q5/+Vrb5P+fZ9OHX2PvubERAsCimvy4nwGrZ1OeirOcCUPOXLRtLJOD/7+UfNvq56Yf6pfjh
r0d95KlT0HiWm/6H5bLpHBUEiTUUQP5qxz/M/et/WnY6mbSnySvj3Yc9kMWlyYdNyCWf63Lmh9Uv
yz/sA7r6ZkN2CAqH/mGS/q5mqOubGEceZItl/rKCY6r+tpxTgl5/34ZvtvpRt1IURGVRLulSV7v8
RTGJ7BISo3RVj3Iis5WIyUNWiwXFUBblTLkYQwJGw0tLWQrTUNtMKcLW8bLYhgivruXyD5vTRUZU
H0roEbIol1/+Sdbjen7CBAVXFaRiMPoV+yVXl6UP21x2aVnM5X5QtBx0eDYqMML1F/msLE+ErJoB
RKHD5bmw+xhDtaUV+inoh0f0QiSlauiRiwViKgbFgyAZLhMXGcG1h5sCXMnK5FMkcpIyRSknaN/B
WJHFbE4sdS2L3s+6syJMxwVaJRXPDIRbRsOiz7ZUs3EXx0fLdfP9JOifjRt+pe9DBGEyCMk23c+p
M38QRl+nSIyhShhsLO2ROHx9xPjmCwI12SlqwIa1CNGE6JQgwiegMGym8E4emfrtogcqx/DLkH6O
6hC1Mz4zSpfj/dkhbZYEdHCFgD3+huWV3TrrpIprRocdUiOI23Is2Lqc4I0LJx+AUvVRq7N066J+
MSvWhgT37TJ2laEIOYrNRpBOlY2JoDf02n8Ddj//vYCd6kEG+ecBu8N7VmKVWv/8c8xOrvlHzM5R
/2ZrGkJ6ROuEz/If8TpH/xscMRRuLNwsbVBdH/TFUCVTEe5AGFyok2FJ8ZveYup/I6zmuLBRHOJs
6BX+J3pjlvFncouJzB1bsl1T8GXQM2MfPobrTMUeg4o0xAEbgX0S2YjNhFsMDZTn6jo9OPZ61neV
Q9RtW1Sb7ql9N78HT+0L0sF5jg/uHn1ARkqO8tqWp87fI/kLcxBaviUsYA5evBEuYTz3z2j9Vjny
gA94nmz0Xf4OhQYcB+n/zN+Ez9qP6uRtnCtvA3f+wzX5C01K7bO0ozxGD2KHRXSUn0+6frWvT5qe
ufMBOMULA9aHkHhk5Rp38UBUvu5+KQrZnTKJ3qxIe/jnf2564gx+FHUU/y4iogDZVIf47Kd/J98+
VqQDEYV/9oaT+qt4qG9NZE6/trvsF9xPgQP55TyaD4W/MU/g3pJHZeeevUfXWc+3uA+a9xp6t9ew
C9+zm/kquU8Qy74hOzPcd+W62UY307tLlx8GwaMT7zEUKg7j9+IlvDbuVNTAfwbgFLYKee3kJzRW
+858A/iEXivGv6xzbvHZcVbg5lYITzxnz30jdDgxqcHokBSiMa+0cg22EZmVALjWdXY97NQfGHEY
B+gmLlqNqKyDu9nUj9WNlqy1U7N3j8Ym+1o8a+oq/B4/cTi78TX/RcjngdBadPYPdoety6p/D9wD
nvS3aFgxXvs5HVDJ3szTFmejpFz90k/ohrVesIqVK3A5zTe8tDsMLDbZN9SMRnOjXNVfe3eDqWv9
DK8I8Lmu49WyCp4E6PPZb/ZpfD/dIaUdnAN7XbtPxX3yE1rJiMDAuXiy9vODi2rYazY8YQpbxBtO
R3A9fUFOfDcka+yprF9YSjhnm0S4dkyCLYIVAZIL7m4YOCEbREYMjAFMiBBfsGQxyLHDPE5BDqv3
prrD/8W5r78OJ/tbcefftsWN/ogMBRp1fXGIAjhEa+8h2is3fBFvgiPCksGdfcLOagKXCqdkjZP5
sXJXCNWH90h//4q36MZ2yHevVBScvrWo0sMYI2Ztb6y1/0WHNYJvw1Mbnt2TOW0c0vkIOWxxcDjN
e3PHJwmfungb5SvrTfvhn0t9ZZ/nLw2fjk12C3Xpa3jWz0bAqW3KjZKvZw0rNLzpVvHeuR7hTsd7
RHFehYqwuUHVKP1Z36fjarzBScK8Vd90aB4PwZVTE9lfIU1V6OsB/dKnnjMRowgIc+macJd+iN+7
q3qd3eoPGpTN5+CbfdM1p1ZZRa/+s3uPLhW3drnu201nrYwr+ya7HeCnbTPj2rlv+Ian2/KQfxt2
ebmOD9Uh/YJvD2ZjWAyu47N35+FlsSoArOERvW3XGU/HKv3Z35iczZMeP2H9Xt2SprtthOQd4URo
sSsnOQ5fwKk591gRIUClr4CAptv23T5EKJ2stK0XrudtAy5k591bx6BbheemXNuZEI0XA/qV/R0G
jThALFS3zlUPV3DmRMI82cfn6eCXB9NZ1ev6JsvWyC1h8QIQnHeg0W5Qle97pDDWnb3poYMBe/mR
PodbssFvSb1K9/pqOox3dBPsPUxp6yp+br9Om8N0CJ/pOSFjKFxgb50WmeuV9eS/N78UMJn1Sj/3
/dX0Cgxti+aKd9/5KywClD3GAWq0GvdjsAaV5t4a3bN335/bt/AY2yvnbXpQX9UNsvfQCB+023r4
Fy/nz1KzrqvpluligKFpfOY+S97qGHVbg42uWRO0mxzdID1zXt2o2fzz1/A/vITF31geapuIagK3
/JSVIqs9daqvVQdLw0SHv/Cm8WoKxp+ISaFWhXS3Old84n/3Bf7iu6MjfPz53e9qJhK6YFBNxyUv
x2f849fVCCoTh8emgb+VvRpT5G8tIteHEhL2KrcN5atmNSvUpHZ++RIHHjqb7juijfnGR4a6R6cL
vP70VPgwwGZX51FDzmzXWejkRIZ6nXTj7QgSnbAcVqkEnTAuVCNzi965C9YF37t5LoZVUjU37cgr
I53TjVeYJ3ht8W0+G5Uw3QZmFzvHxN75VdO86GVnoTAYoTGjQihM84JEnDs/tBmiDdzlaOhNQud/
NbnFM8Ja3WNgNfrZS3OExpEIyhJiMrUZlFdeSx4K91iEoPiQ+Wr55vXkXaxb7J2dXWoBvBlw+OhS
hJMUZNcxgcbNoqjao5ol2t5Q5yuny+ednaAVhSIR5C0fCxFIOsBUI7xEcPXBOusuyjkELnvL68DF
tAz4EQw7SGJZBUnFe9VLdONhXJRYekW/urpNbvQBrm1UqI8JvrTnqCd+ks82Zoi6XqLqpNC9nw5W
Vd/baZSscareEcHBYQozUHbS/aU/wZTjnZoDDOCW81dB2hYbKK8wEZQZj+MK0e9RzXeKngj5dtU5
t41zRo0y3xBC5MPnmLdTbRC+U8xvgzeaUBO3plDk8zsnPfS9jgppa2Gx22CtMsR3RqF893T2LLfm
J0t/D9hfjH2zH3Vh+gertPmezfpt3LfYBwLParEu3umR/YLT8Lw10aEcfMxqUnxCVn1DH60WvGLb
frTm4FEt8TpNtBvVDQ/KZN1p449qtB7mUjH2ZjC9gjF8KUe0Am4xosy2zdg8jGH+GPvBkx41P3Dh
qFYzN/BsdgCNm1dRNocttFk8KCO03S0cjQNMxDeWqnCICUg2Pgm5120toCagQtDg14FLZnFswMAF
XFJaz8RFzwrjIqyjhX+TfiwIae6V1FQOdVFv4x6NISNRUbjqBkze4V+4AyyuMnB3yvhz4lbH0elp
LPUfvjMdhymHde0hGaQmeyXpJgxUOvQSsIuEXB4QL12l7U3PFZhwIU85O+l8Bim0KXFT6oZHFEnW
LZIs0Fo3JZwDE1mtHOsRcc1UX9mN6U8vDXYOvlpGaG0GaI31jPScWx3MOxvOTUZsvRe8kqJag93Z
uFm3tjR/NYyIMtZXXR0BaEVdSftq9craqVVcledVbv2Mw/d5fJx7a2OM/bPbDNeeEV65jroz4RoL
DnAz42lIF60fI/uUObV9wsTM3EdZdjuFFh5Mge/oW8bdfDTqzrj2lc7tEIq8mUF/FdNwZbWmT4jQ
IoWba9WVbucERrLu0CQ+eWsL4CXopvpBKcD9Q+EJkACN63VhwVmBhqkhPePBfTfcBgNrPThMEIi1
rsG2D93cNRJNWxcPMDhL0c5pIKnIiT3p+jGNavpsuteG+6p17/wWuhLEm2aDFi4eYxO+QEOoQu81
h+To/H/2zms3cmxL068y6HsO6M0AfTFkRDB8KOSVN4SUUtJ7z6efj1R2KTNPdR3MfQNVBLlplOG2
Wetf36+/RvGMa12aQvMpQ1y8z3FpOCwtWmDFn3ud/J1fRHSYtAyEmC+JTlqiEPcrMqtBk9B9Dlbi
7YNW/ih9WSCi24Xrm9DBTEW8TLc4MzFdZApQbM1VfcqvFvQaF20zU0bvRX6YtvJLVKxx/jklp+Ek
vSbYxB7qGDXDyrqZwIJhwfcy3vHbL49Iy4cflSutQfilRwpzX+z8Olt2vyBAVC/Ba31UN8Oppcj4
nL+lB6bsok3SVn7mM9KfzUN9F2xVXAMo7qWfvxgF+ntq7J0UmwuVN8oBy9mrq6p2jLN4g1gaJ1wf
OCllWSjWMLXAs8vYSVfK4GYWmF29SDW1mUc4b9yGJMFwQLVpb+aN+W7uyo+wewkmDP5WuEWoLTd2
P4D1a4/9UUYWPtqChTyUWY8TN6vkbLnGY37PRN6/Me3h0XANV7yErlFh77Hy8I+4Kj+Sb1PkZo75
Nn3DotJwy3qdY0s+8+GYNpNbXzWHZku9FBXdHR6Z+xxsZ0cHisNadAZhVGkuJfR9vPYhTPbQTDcK
s6t+rdQHSd1Brhv5tTUHvDHFU9VBVlxrhLRJvJV2AZMXXoo5z8+Fda/faBI246v4WtI3HdJ1Typh
Ewhka+gQGE8cCuuhz9e8h8Xaf0oaFzdXJqdnk3+5wiQUs7LqWS5cRYKk7OSjAzIowZ8hsLWLvMf3
gA1CAjuH5uDZmrkxS1tf9c+8xzG/L2Rmol0pW5n3Q0fDtgGgCL0w7dajYDdIf9fhNefdYnb5QQ2t
Uh2qt5yC/zceg/0lemWM0ZKLpe9jZP8+LMDbvtsN1otwpguzzthi6i8CCMctX4tU2PEWG1Bv/Tvj
rL53Db3fmiUZBc4VFWQN+nvmjOa9cc5QM0dnMzzo79pauE6PHk6xdv1CBUiZ3Tb3Q7Xib/vfmPo+
Z8di172zJsuoe/xQNuFZP6WvLZZDuPs99Q/hgM2IY5352aDoy7cmTmeZkz8Um+ouYKkFgPGFX4Dy
lrJYi1agMduSD43lplM+lP5aXWnn+AG/dD4oPAT1aG0Va29VPXUGtfdb7MCoIWL1056AP/CbZAol
YDZnG6IN99cpS9so3fIB2QiAHF4mj+4wJpKe89zJTNs0j/6ctVyDF+JNNFhInuPK0Y5SuTYO3h7/
r9ZkXcMnteEZ2BbxAWUY/T228aM/uSnWcMBs2oPwpmbr8NaXkN45muWWTMTOWMymlG1QU3Iadt0x
rnF/3/DNpShasCkJPLSU9uxJ7Z0ifzVTMN9Hy4meReuYHL1sy9pW9xySxmK2y9+oTSEIjbczcxPf
Np75XpFdG7AVgEUMHWEr02e0b8Syt1nNyjzYZnhhU+bynLiN7jAZYAFGUvIRH5b40rhe6giYHitI
oPBrBidsC6ZDvQaVMr6+xtySBXm2oj6Bbw1LVOIC6+RbhXkJyTbgvldW5ACz4vvOZZZn3ZuW0z7l
zHAG13Rw7nCkZ8QALmFMl2DOC0CUieFjl5zCjfKQEVdYG8cDJbXTXZ+uIRiLdnmTXFnPvDSbaAcB
FbdLujF/VaxQkhjvFOn52/Ss8tzumVL8b7yGKytdM9sGeyyk8bsteNWQuckX7vCFHi5IEMaK/Nsm
yzfi2btFttHMHp8sAfsVy/Lmtr4IL+VBuyMe3zybVyu3vwW7+uARSGGacPUGfGlYbOMndReNG9MF
XebtrI31Jq/TR4bQ5mZmxx6HTX72z9V3qk9H2LSnOHSsC6Q4lenWQ/HWrrTTTNK8V87hQ3yg9FXe
+9iWwiYbbXmE6LlN4mPR7ArxRr+qJ+MufwSizAQzzFZYGHp867QtktZkQ23SodpJzzC2pgtLujMj
DKEQ1ojhW4OJpWyDWQn4sRoro4UD4qTpqvD2vO8Qy5/LAzUKBXUhz5KyVoBNXsyz1jgVhZeCC4oS
W+hB2vA5eQEUE3z0ruJwzCmTixwWqR0RhXaTnQir9DmThSOrSum9Lt+YVViAOJqjeg3uwe+ZtrQx
r7Jr3SHlptwux2yVtMRcr+OgxGrtagfuQWnt4RhiLLo2rXN5rgIGpDNVLMDOzR+gRmBrKrb/NH1P
z0s3p679ffqN6AqlmNI3OJdMi6z1eJO6hOCvfrhXMBbGLse8+v0p/NYz8SKdPePyyJ4cTMo8Ev1E
59+OcOUOXn/fUjTgCz/gybqmsc6jG/ofC3hEYt3He8r81xS+PEEEZ0XQn5IXIhDKs3QhANIptnRJ
dtOmvFICAqg0vfrfGJfoDBTl1eo2MF4v+W0Ihfd7s/FrJ33Cwcyk3ANJ/SxFww7tzIsD+isxDmNM
lDwMxYNvMgt30LVZjC35hkFFord7ib7NiYGLzLz0OjxjIw+8P2YCulP4xkZU/Verdj21tvfN9+0Y
kaG0Lt7Kh/xb7h3VxyK8jW7MAnbOVttGL/PEkxK21wG4PyrAcIX9QbyPLpOynRgonrA036gufrAp
BlhOuRXdZsfytD2FEKwrt5Q37YeprZqMGsoVJBkxstsX806czt4duZ+199J+YHZeMAu473J7Lryt
KLSz/bO4Th8M0jk3+RVm+W1xhLsdv2L/UP5QNu23gvjGj3GfvsrKNQWbw6KOEqVTd+h7vtJ2cseY
F14tZ7zBa1bDn3mPIe83Fen/A7067PGMpxIbO6NquyOPzCiibM1HnTAlLrgXAkqvykb84EDS3N7f
YeIQEGIdXA86a7nGYsi7hw2XHbTbgmBJsAmSa/qhTMxi1+mHZthZfJ2sQyxtyBRlG8U4U5bU3XT6
zmNYHMVviM5ZKrx1k8jiRLRVH6t1OJcxA5S6zuvZBZjyonYWPdhlLwORg5XLFKgMKxbqawNWeo2i
ELGjbKsn6keSZ+o5vVOl/Kir7xXonxte08gYBZNo538wh8kumB6EV1zgPN/BmxRwQrPGQdGKneIF
IiAfnPoBzQJNjRaz/LDbhz62+R4H990R4vD3/htc9xgjurfyg1Uj1Oq8crwftQ6Bjak1a2ZITrb2
5A82Y5aYOZJr7KfTuEqPqZsyu1z1ut2fY6YZFRWCqkt5pNSt4PN3dnkO16BxyZap7+KOKWLo4leA
/+Op3BLwo3sp1/45ecl2kUvxZP3WFmsybMF9CU0aP1CbkeKCIdfZNA+iO3x0H+aZb6XgO+n9dApO
2Xfr3r80Jyoq1TdrFz7ixjPTfuzycRg3Y/ZDmm5GkPwJZqXg3HdZDhtqM3w38MQkTWGxlAEyxBdd
qFdDSBq3M32ZYqgRvL+s8j4PpebvKSdwAs0QD72fSLi1zycksTl1aSO4Yk0VM8XHNeasnF02y3XL
3nKb0YNNz+K4plNupYM1hMCJltO5gTOXN94kfgPGMwqutYgdnTYoq7nILgzoZ5qyVlemWMlr0KMK
iyp/cNNCl1YRFb64fDiGFl38YOCHnUIFTwspXFHudQ2t4ADblH8bXHHcJ1NxQ2G4tp0M0bK9rFRX
TQyzUe7ilPgRtYSgDTaoe5hRCQY2bKO4ro3Zr6USCUZZGi/ZC/x1EzUvUqwH67Kt+zsJin6YZsmm
lImwixYT7obE1qr0ooGVcHVXU3iyyj3gMwEuIoFQrPxRWRlJ5a+oK5ZXsmVU6z6pCJrLeDwr4RA8
huFGK1UVawlDAujUAGBSvGoDOR0ZLATfVV7mzW3J7MhUgpVFWZJdDRRM4e3Lcq3uD2rLuF7EE4EU
sz8EM0nMKwH8i5J3CmrlRVcnPBfoH6I2pqxvJJKpCtEtuP69WRjUSdOPBuWhU8SVNCUN80dmyH3u
XZMQfaAS1/tGht+WU8euR/R/9aRtsP/oZxAs9We7GBMrQ75pCpHycepgVqOcxusxTFmJjEwq0kbd
+b31EKQISSOoKUFn7mvDP3rF8KzHmUx9HebYaaPfeNFr0lZwgizpQy0SlmUdBTbdGEWu6M3cTsGN
WjV5UU0WK5BMLCjLhQCloKF80xtuJ/+aUsX4nLbPtUCZxyA2L9kMpJMAikXefan9kCh/sRU/eeyC
hHG1xLy7r6wfZWYcJGoAbUHwiJygnPfSkZLSAYGkbAosfacnAaLYthmU0C7F4MfkYQxcsRoyfRAM
fRdscW3bYA7+UBoIxtpIqJ1SMIl96z0ZBr9/Guc/JsusTiFQ4I2bEoGGOlVN1ho/9o0KWwmnR9z1
6kDe4l462KFiuVMMgj7OKIus5EM7PUHsf0LKfsb3YN1ZCtHGLn9qGhZjy71ppP0QTXzTCjpr6mVr
4mmhgTnOkJiXRAeeVo3ifSOqz9kQb1u8gltnLmsSS0adEfc8euXAbk2ff4HxXfLqp1zr90HKgrjI
mKIqefOQlXg4ZqrCXLu33qoBG2HvTdWZGoddezByJsxFSgZBhR+qvliJ9Fy1RBxjsvM1zAUnxuCD
ap6Nj5+LIwekUKIyNNa4SLsk+/3dbaDNHgQjKzoYv24uhSxmqICVS+NqjcajEFEA1hkV82nxJS76
t2hgpDEzD+0J8aC02cEwR7lLZa0VdUitogeoEEgoFLqURGS1HIANWlGAvcYuYlxDUsWdPix11J+h
vu8kBgDDv28Hag0Mxe1Yl0ZNB7ZZEK8Dw1RdW40jhLNO/1VDGUj0yYjXZtPs5ESJXaXGhySRLctR
OuIWgq9ku7okoheSQaSLXCtjiSma165EhXyb3xYX08qumD8+SOU4h8lG0x5rjCWl5tbqa2wWxP4h
VamVB0/KSgYLWFuuSVt4jRP1Oelk0fC3xUgIVhc2hZRfFd5avp1ytsXkNr4iVASHH7dPUY4LnZeQ
i6EPT49W+aiYLNGkLHoxGov0VeSNZzVLncg377s+Ok4YMQMujAGji26es5YeOnjUmoCpcxSP8qUg
DyiIENR0KwRoZyhOjMG6jYvEHbYGhBQS6xU1v2HnQfowIGIMOz4rynQqexzgOalxeS4IMzSNhyWI
ClCxfSryCOucEUikDsJsTe03uXSVSpgOGJf8LRiYyBbNi6gffKk4k9fYFgYGH2ZTf+B2/FCm9UrE
rcAQslM+UvHgp/7Juc1NbZeW5Z1omeehwKqg18m0NWK/S6vqvUj21ii++j51OETl8TMKJ1gqdUKw
yUheYmFTx2R/Ky04JTM+mFwCEx6WOOPLqz5ao6OBGAjroHQgWzA7E+Rj0xIVqYR5rWr2tyGmlXYc
hVexgh6XaOlWKUn7DvlsU2rd+VWUbpJ2ZGCNi21dTzs02XsvqsRDXgng18Tkduial67Aa6RMJ6Yn
ss9imTlRmnXXXBBeh65dj4Fy8buMOktwi4Pl82m0yDMxbLRBv5kCvgUJBUWOCg7E1lO52noxEBvY
hyTOwEhSXm6scit9yIeepoKwWtV3BxwLHkRjWNXgFuMaUh3uPdih9j3R3052a3ozWzcpPGlgFUqT
/JjA4XQXQ9opgRScTa84/x7wdBF2kShdsciZA87FQz8kLKL15m5QiOB6vXFt+Z46o0oHL1uuotbx
ymwT1k3kWn2VZVVnaG7tFZu4VFBXFVtFEdywINCnJJbkhFK2U5Li0JnhncDrf8Q/2o7z+BnNfMBI
HDBbZCCTMrhemdWLO7UTsUoAsCQrKSHkCPBAXKkhxQAs7Cn4ZYHpQZkI0d/uIhhIuAXNhmZRuMFY
rbvgK7DvInhFeg8c1ZetVTD1EpBQsKgjASDkzSwNMYhVYyty+iFNnLyId5MobdPc3KkRHqmmIAk2
2AK4CblOldCw6lFsrPpgdOJJpt5Z5PPXvWmjBKzLsG7UHS8Sbka1SXdaoUL0NjOW7Gm+KXMDs4Ze
/tGXHWHcBGbkfYcLFPIp/KXHiKVD3Z5qGZ8U7IPXkwrIymzu6tQkrtlUO681t4kREoOotCtGu1gJ
Te0OQsA55i3CIMM4FlDMVoXPYEPSKknCu3Ks+cXU2pM8FHgkxelL7IkPGNmOrqZrJOqsJ0P0CfR1
w0ZTemCoFs7Tna8/qzCXnDoSUJzBeVfBkdjwwDZ83P0Gh+1ndMdADHRiAuYcs9bk5HYShENQTHdV
TAaCjl1T19CmmAGo/b2Z5VRnm9J7m7bVCZN2lzh+YWPJVG46r7n1612eGG+6HIqrGosyPx1/RLkf
bCjKM22PdyhX1XU7EF+jqMAn5BzIDqJ4nGr5VRvld6PEskfS+UoENTz/Zqj1VYw+MC4dGZN4J5Ol
B09sfQx1WCioqCNyr+2cJArv4jRqNyRoqMo3UQWVpLLjDgnEtAkTmAgDGY2xJ67hN8YJNgAKDKk4
GSK+r6119QDcOs04TW6YdZdOmf2yycsHreJOVabu67RX98veH4dDksPdylm4lvFbSGZoLSkl6nkz
+HWztJnVaK1D0f+2iOuWTdnxC6DDktZpwazNk+QXsYWuU+vZdy0X640VW/KqEwXRFkv8DLSgI8IX
wMbzQXouJYSrAd8QRFXENBNWbrOkv/P9fKcSddJmclpcJj837VhchRSYJTp0fV9HIy5zspYbyObB
rC2bLEN/0rxYsCow8fmvTYi8QJ20chf9hfheiN8aEHjgWuJt2ptExRQtuxG9Xna7VouPSRmr7pLt
/h8P0n9DvMYlFDHBX7qA1Wvz+r8+1YXn1/TjP//j/yZ/GpB+3vFf9byy9b8tY7YkNQ2Fut5ZBPip
D5TQB6qqSFWvrMmWbM3OpD/tRw1qdlWTy5lJa4q2qCZ+2o9qnNKgZpsK+kBVlBX1/0ceqBi/a+fm
f48E4kmVdPpVdSZu/65gMI1uTNNWVBFKND+qYfSPASPZuWsZ/6xKml5DZCKx1ETvzBqY50Ogv1ZR
He0kw+jcvCIlG/TD1Q86LOrblOiqpuV3VdXV1zaUgakkxd2y8ansd9ok1dzAH4s7H5jHqdXMG8x6
I0JfWArjBScyJZjvwHVi3OOzwtA+wTUD/1iwmux88NDAepP89LUxii4/4euLeShESEiLfZmuvk4v
e8s1y17XGcIRY6+vZpA0j5WRthuUvNiwB6X0nBjSGXlA+yHFwwEnh/ZlrAbMwoG0nhM/TqAOKKnr
a014p4pEqUsDSZQxMf/JxLyC1+uVJ7VBBuTl3sNX09K+bL7aShOSSqlZUPy5SQDMeOzbK4B/sgRJ
WQwkZtkwNRsOyyHftGRrVem/tJO4LlnVFiiYlquXzedxPsScWx4Umv2uSvp2ayzXIz+d78qyYZcB
AbdZcnRYq9Y18Vbq/FSAb06aqOmBSZ5GmiLu0kM8YnL5L7se2eiDWgjJjlUBi4VqNob+NLKa9yZw
j6Nt1nV0mM8uJ7CP891Ma8yNGM0TybgqX8IJV1Ov6/y9avnmcxET6rNQlniF7w74hxtWO5zx9xvt
fjSKF0kCtJEx+T+YrJsfJTl3jL4oXwZS3FtDwYB9uawPxWueq8otbhL9L7eXfkdcQvHBQBktSHUq
FMK9aZY3n4cerLoz0wEAYp7eMdpCYLRV86LrsscPBDVMN5QCsWSLtK2UWxdt3likMoN2toT8q70N
Mg+qmX9dmpYNMAfrosLfXoVp//MZAVY8ZJOGdFNT/XpEU94fO1HrjlPaJWsB21H7jxPLJV9tSJ0m
WwnqfF0YkXGoFdZ3Ul0+LUftpDZAP+cTfx4HQsIpYGXGIUlw4gOqg3HjX1dmVSpj8N3JP+9czoQN
qY7Sj2EZhs3tssEJ0a2wajmnWdvctoXUHKosvJapFb13Un0eUZe8KkUo2Ulh+Q9jjWwkzA35IhfB
5OqDlB68qC8ORkhQjHLEFvZLIfQPQdN6FZ4vqXBmlZzZUF2l7dCN4c3nBqeoY5ZI+1+a5pOCiael
FvtI+v+6Nuys8OZdHobg573zmTSqvXWUkVmJ5Jx8aEPuOJLQM/KCbpeNKvM5t3qgrr/aQm/C9FFQ
Tmk7NLeVmrRH0RQ+b/LCCH0koTQ0uLJ6tNopO8Y45c0HYTSFyKu+doOxVo9UzJizgOHnmX4+HclC
0NlqQMpqVCQUhbUYnE1894g2q6eopd+jADA4N3M76iTaPZMYRDYy+H9e107ez/Ng796VVNqPXdC4
QqOKt3WVjLcoe+f9z01P3tuvR9K0ZSx9tk0GvWPsVcd8bhqg2h0bI37+uqkJKs3546He5wNyv7uU
iKb4GIPsxsQncxLl9uThaH/z2RS39SbqiX4vhwALshuL6NrXtV/t2pjVm1QQOkfhN70H2oM3qAp2
vo9kyyFgmn4HTCAIyfQmNjpOXcxRT+aYcIH2c1T49xdoSKsLLNV+mQ/8jU4QUOBvMkE8x0VLkUFw
8L+mKvKfg2xe61KOKaz2oVuweuGei8dBqaSjrFmdvjEAmrtl2jwIsjRrVNWCdWY45W4xv+etKazG
QdYufssHBYIt34kjCeRqPrm0BT4pK0JgAf5r4ZyWjHapijHQLouit2TSAoeqf7eY/NeYUN990pXD
tRgzKF0cLRskBonepj8PivAoBlN40wS9cK81iFUIBbfH5coiRdWHl3e1Ww5FnC9qPbcQ/prZJQF8
tVemUVgXiRg9TeCK/CCN3lEHPcdxKz0AO1I2WRgbG/yPj2nQ6U4BZPcGEwvDrRIl3Ht1J53UlMSV
7onZg5QRagrqIXbHBC/UqJVjKqJQGARdp94KLRusQzqbXsvbjUM0H3bJOZ1QeM9Hy2UmPOdVUvCn
R0jxt5+X7SiRpWyBVfFNbtaqO+iR4FpNaDyQGrjold+9eQQybb5d+OeV1XRoLd9D1jXkb94Zv4t2
LaWkZKekYPrTxPr5n780svw7aIUvDXUFkmbgf6LpignB5feZmRHJQwrV03/vDdIISVfFt50vTcS+
MK4l0A/2w8IwvYEJZSJhHL26WSukEe7FIsWhIcOAqvcBdihlwjdgUr0D/YlwYC5KxgAS96rMO+/w
dWLZW9qW65bDP9q+7v3jxN9d/NXGDBPhwWDsklDO1kWoaidsgYUdRRWeG3dqd4OBrekEqqA+j0hO
LaVXf1Q9Ad5a8b+3QSqxWPLhxfRzZZVmAGjuKxH5wnIcMEXAcGRu/dxdWnXklS6BgOPn5fONSztW
mYMdQzw99pGOqFwWa4pW0uJiRUqCvFWxns28uYxS7n2EQuZKXVnsMAFPHYlwyjmR22ndR5RQ1B1G
E0mTTjJqC3aHpLxEhQ4Tb75uaRo9PV9racQwFxspQ4P2BtfcOjYKvzVcNoI18SZl7UUiye6YjVg0
5GlyZgVLWFMBkHc11SClcMconaVtuU4VSmGbmuh9lsNl05ulsG+j8fmrCV+b9AQ/e6fwlq/kqpe3
/JVoLoVRHuKqcNJBR1E4b1SF4nYPMK6dzeP+14llb2mrQ1IXf3u6rRCIDTJWhH/c18h+DTO7Vl5h
W1ZH3fI/1GSQzoPZao8GkTFf8cN7afL7O6Lk6EM14bYgGnQsLODSUhNIbzpcRM835SdjSjVSK36y
6/1AvGNw+b5cIMfJR6Fp9Z2lheUOeIu4QdgqPFWt6eJWLb1Znh85Cnyvix6bxZHRZ1otJxLXz2IX
Y+4506wQHvEm/xTjRHcadTmnej2Qdz3GtmemxsFd6TU3IVagJyTfwR3UWGsbGR0S/fnksumE6mas
JPG0HH1dUSoht893/fWM5Qos7rzPZzQRudhepsilJLWV2SYs2/3nbgRmaC8g0c7sX3aHm6kfBddo
FVJ3Gqhcr0PUxzJO22IEJDziwJQxVWU0WM7q5DAEwxTugjgTbvu0dbX5qi6bys8owffh//gf+d+M
dfJc7fRVDaUa2K2xnLQI82gSbkrWH9VQXhAPoRAn2UcsW4iyZDDIfeTVb0UcHLoYt1o7PkthijSk
87tj1Bjyg9nm6r6JBEw9zCl1QmUA7lck+WYZ3UANE5MZgwTsP6BDALz9uJkWsWuc9et/7nWVWbD/
2z9fo3xAo1LBkERD0f6kWwkS6VKiaMp3XxEOeoUppg2yutvGqQmHczm2wiC4qUsyDkOE+u2z0SzN
4jRM1dpoxti0g0AJZtdVHUUgPe1ySxPjeV7leA3zS4wupZp2q6wiEKoIenRZ2paNnli6W0MUJsjO
CW3eGJXsA9CfPPR+//yK5/jD76+YQIIG817XJJNhxvyjcmJM0tKasFx9F3rsZq0sJ9eesVAHZY71
cbvLeh+CvqKoz5G4KO1KllCECO7LPMWxqFCfFVMhNZArKC7nQ6/N3xOlrm4UE3NTQ/PvPu8uMmOj
NgF4q/nZpZWTHj+p4JWy/ls44PLoU4h5IDVOUHPZ/TxujPqw7MVaWaQbrRgpIcphRORjhv1Onkfd
JbBap9YCHR6Kxj8CWWtsal1FLic2D2FiGJ+baADvbC/HPckb6FUyyp9UGJ1lvFfxZwqbxnxWycZt
BjkfdlZeVHf0Gu/LBRX9GSpEwbydpsTYeWCnNzXlHwA/TWj2FvjaOog38UCnrk0NSmJLFDFrKpS1
2Om/HqpQGUjXCXepofqnSAqD07K3bGYkDipGs8Uh67cT4eSnn6W//+3vVcdu7c+Pn1W+gv2OqRi6
tZz/BecmKf4oWkOkv3e1WelnDRql3+nVaUjFCziE8VaxGjaUQJJPlIONNh8uJxKhwVBMHz8v8+ve
2wU+mQwdhooliTuYWLDvr1TRe9e4CiwKpNPHLje9K1AQ7zpKRexqPjmNLsmNyBGzntyajlv5csdy
4eT7VCfo2mG5Y2knhzk/dWnIfBUhCU9djpY7lqemEpHtr6cElGI4Efkrd7kuhLpW+vUGpykgK3ET
q0i85t15s+wtm88oss6Kx15222haiZWibUlkZJt//hFK8r9+DIT6yIArKhEchYAhH9MvHwMIzSQu
Qk1+T4oa8ZBXxpe0Sm4tvFb2RuHH6MLZdKMUX6JQiUiymMVmaVuuXfaqxlDWvQTG548TQ9k3CGXH
5z/ax6GKz0V/90dzPP912Y+OTT4Gh6/nL5fVQkQVTKIIn399afvcKF28rtuG4oa//r0/78hQ1DfI
W/44kdV+fPJZ0X21f/0xAeCXmUnCYTm5tIckhPaBWVFg/AuhaEYHfR4vFKFfdhfKkadLXPDn7vR1
baDkJTrpmRf1S+ty3AiFsNIL9IJtNVAgKibmadkzUopa2uGkRe1dOPh3il+ZxzJHj04KJN9oQTOS
wMgD87icoW7cPC6HIxG5TdOHJYkHhOXYgvQPtSw9TVbt3xJzG5DDI3M2hEl8SVILxW0XS8fJN7P7
IpEPSzvhg2jTN2axTYNQepH121HuqmeduNyukCiGWq76m6dKWTn9m7I7eakf/23AVCzwlaKpazJj
CP3Z71/cKMfDt6eu5p0wD5+w7g2T3bayeYr7atN4VXxYjvJIBtkbyKAOiDEj2Z0v+eVMH20HLyk/
m5pRJIelyuiPJUvtV18XD5NvfV5TF3F6HFHXNYHXuiIUJFuOWzeEmkSCtkf4q5vM+CiqgPJoXZem
rMnqvarFJFQyEzXrvCkmvdqkkYCWdj5crosbs3WAc7bu0tYn/iFlBrIzZ8uFTOq1w7L3tVna9CDI
NnTRWBDO1xm4UlSfu3933y+nNfQiW8Fi+R566p/P/2//3NdfL2uGxFFf/d2lFsjmfcJ7hOneIBzJ
nwrHZS8M68cu1oAB/94+zIdfbUrFnJ+awnkyRuT86/4/ruspCSSTrmurP07keYnP1PLA2s/alcm/
1vmlcXmiTlBwaxE5DFpNPXhxr+KqQKwYdaZfx9Q+Cg3ty0lziEOseZRQ+7zu6w7ijaQS8Tn/avq6
bXlmQNGUd0c8Wzya/FvWotD0j42svShzsD8eKFQhsvIK6ATWvIYyxyNWezMAKK50s/xm4ii+SsaK
NVVbGsegNjSUeJ7+YhGaWgIdegKtXcA45G6Q+3hrlKDcswg/y6T0LjJ2AIVpFI9CXfsXNCEvqZeX
lIXGxbEF4UmUmcM2DIxdGley83lt2spuhcRrHc9n+2onGMc0pMgsyNr+RhmoLRtFfXILTQjv+pwg
fmYkxruIyNiEJZ6UaE89IaQIHkL0jlQ+Uu1YmUf0drotVAOJRVRRcje3aRGme2NIsni+YWkivYE+
PCjble9H0+1ywvOVq4V84LRc0Q05L5Cg3tr38HLWUSSturHyq9VnjzdoA8aFHnGvUSoJXtBTLpvl
7FfP+HUiZmzRZCLxX0398pCvDvXrL321LVdLfz3e20q7ZdyG9Uk2GJeJjNJ9RvjP4zlFPEoaWRxU
hF9NX8P/380Gluu+Jgd/PO7rXt6C5OdfU6U++DeThQUo8VuXiyOups//4XJAZnGe0f8yV1CqBNlG
FNff1cqnmC8sjknhoeIuo4+BQlgRvWVdHD93fQtwh2Ds6SnF777g3YPa1h+lQBHX3qBZB0D0M7W9
wCOxymd+TRkcjFaa9Vd6d5oGxbpHRbMJA9F8zrCU33aY+q4HI7CeG7V9Lbxav8HOIblCBHshrH/9
54nRnAP9fXqqmVBSKK5mciRKYFR+f62SFZvyIIvZdz0aVGpHB/3Wiz17igOcvuYjUTRlNyNygVp6
LMH/6fnVl1iMLWfTXq/21HBW2JwYKpqaKHBib/IOw1h6h2WvUPpLJ04EouZ2Mp462oV5d9loY41i
ZRT3va95JCV0b18KQMybuBHd/8fXeSw5jgNp+IkYQW+upZK3pfJ9YbQl6L19+v0I9Yxmemf3giAS
INVdEkkg8zcdnvNnEQ68cslCvLiiDBatV6B6XmVoitYuJmJowQeHwKYhk4qa/XwkY5OpR9vW8df3
0H2anNvGHUhjGVSq+Vph2J2CMSxfWYRZK8edjWmjUnlrxlSFGOJDIJm7pqG9K4pnnWVP1R/LYWre
vEE1gJtPT7UCQ/3//5q0P8vI6J54/CBZHqisbXXtz2Slj3g1mDNL+RYqVrFuM+WLkXTZk2zQKU4o
0EQX/pkgttj9q8dQhQs12qACrSh7qtogPcfwmj2lBPfe+IF9Cd1FF3bhSFUZywrFP8trafNVXRN2
hGpWp/tnWCHfqcuCS15PxpWweg20DGC0PiGkAkQnLn0PERtL2+dRM60S39avSZRiV9J3/de+AbOU
5OYvN+nXWWKDcu5trB0sL3geo6lZdVrm79UYQH5XVVjU2fnpXg4yp5J/qqHF/ywRVfbV8yzjIEtE
IwpYx0Qr//OksG3wVQo5wZlPkNdV3KE9zp/SiERLFsUY//MTLKW8hBYgnGLGT6dp2R6rsDqFsdpc
ZYibAuinAHoku1rn5SvSKMGQP5ajYx/wO/2Js29+6Y3QexoM97nnrvqo7BoJAiBB3FWt/VEKmC+d
Fz0PqUiQh0BLpZjjXTqES3N0k23mQ7CJ4iSEkJ3ne3NMVnbTK8d7I1T7d7dqhldwzeTYn4XeYef7
d6P7prFPWsuDEhfU5jaxQFvPMTllBMe6x1hGW8cqO+cqytt3/XvldMa72pTjMS1VCtdzV1GKYQX1
3l7ZVWi8V7wgH/oug8p1OydHsuGqBcJei17ARDBKvJX5b3yvEUlRC/VLmEKTsBXYFFWbP9sjm301
yr6UowX+NFTMndM34yvgh01KzeWLQfVlqRhxus3RZPzANIrFDvNToYH1iQqTBRZdz3qYT/7MkDuc
MavtzY/+/9zHa5ouxSb++V7grgPvM2etPFeHcv3HUtwKsMABGpZ/c2t2NEbh2mdtbsoJMkaTqtFK
xvq2qCgmqvqmcnlP3OcJt+j3eFwdyt6AXUUqBCmeQVsHY+u9d0G/jLDg/Rp5wE971Q0OZu6PO2PM
toGiV5fMsnkhZfhMibC+yBD+vt66s0D63mNyAFkAbuCkO/o+Z5YVyNwqzbWVpepsjVID2AXlAtwK
hAtZtANHIrtBMIND7WpElVweyqht17oPOZ75/4gWBTWfKIKjOQ80c3ObPZ/tVRUALj9Gh8cEK2wq
fvFsDiKEEQ8EnhSweg0qu0E1wmkWVuSMq6jOxUE2PhMPY4HnMoWM7PEek0fuPPp/xoy4h6Zmv9xn
yanUyOAZqx3gyqJWKUG2mCYrpQpFL3Hglti+vrXm3Yk/b2XsolnVvgZEZQ4B3s3PSjo9GnNPhuou
S3YUJpDU1X0ocE7Pa59tmZHX42eJ/9vGDIxy1Rb2+ClCsddZTr34SWxS9jNKEPBM44uBaOPG4anP
fOPaVeZVxkHDIMU6OsFWdnV2ONGUflqwNgAwPXhRHu8jC0h3Nwrx0swNev0D6J7nW0SkMACTAeM1
u7LOcZYWe2E1sMLbiq+ARjH5bhLRR7sJLOJzLQJ1V0WgeeUoJjegG9Sx2CosHB7HKAhPwFSqXQ0Y
cN1kcXvVJygxbFj9b3hiLkK0D37advlOTbt672s4hOp8UingL9iBHa1Qx23B4lUxGyV56GTsmW6N
Qh0epjt9Q/X9dRFVA/wCATR3Fr2hCuVtArMBYVwEUIZcJd3I2k7WUXG0wDmtZeFHTbN+CwAGdHcc
vLOISOCoe8nRF+70TELzlM0b+cDPrGXcKLjGTy6ahsPkXITZeAc8O7ayVxa5c5FHrpovPDW3MXgK
qUq4wypWRxSc5DPXDTHYbPTwUz53rcz3fg/IPtBq9LcKff/H8zm0jGvfDnhJRWHBOyr1l8LL+ycs
NzEtqvTwNfEo9DZxKj7BKf9wsND7PuTjrnNTJDW8/gkV/m7RxnTspvNPsnFLVBEi316qTofhqowp
ioUWQqZ9hJNBMVsOKK2nn4qyW3uZpx6wSKBxU+0gu26TzGTIuY9dVb0pneJymzeHbqOyz+2h3k6R
8/iJXeSlhjo5hxWUCA2rsMUUqd2zbDRS88C+rnZOBcqPygTyW1yhsMaEIBf5sdC6V9nDbKJ7Lqvo
m5UIiBIGKcDCtfyzbLwyQhoDGMryHmvtWDn3vrcK0to+3ONO7Mx7uO4nn6ScdbVkB8azPF2Mg6Wt
ZFBOxo0+2lZRdoqdvNkCBEk+RsPbNFZK7YsU66Vto28yHAFDX8dp065kt+OH/hDxMDvbme++eI3y
KOON6+DziuANnHs3+YgHAZU6DvuVq81e63aufckVhP2Ab5uHDMnQS5GlgMMwe8VygTI88J3gCewT
sIUZ5jxidr8yR/img680e9nEum0UD/f+oCAnHuCA+djNc1I5HERFu49tvdlrhZNs20RXlmWkZBfH
U9JFXSnhD3gTmKoN36nxDng8hu05B/1KZbXlHQaC/21Ihyc5M9TVtwhi2KuFvdFKSXxoDkL941qB
ayIFYBcXp5/QmUg0B/LEfGgOsQH7cj4czHBdFG2wVU0XTYLue+vwzdSe3W2dAAuJMtXwIkj6EJe2
qXqFrtUse94gK5at1Ws+uvwhBWo+ctQDsbyGQKU+ylGId/EWWDH+9vPkOuWRZmqD8iC7olOzQ9ux
TpHdjC/MSUz7GkyzJlHWiZ+eBzrL71FwU7HPozLgfIl8dMBCzc2eJySxl5av+dwbHabprgg2yLEh
5qElMSZ8YyGWvZfrL2bWwD90ivFr3aj7tkKdKtbNLRW94MWuhXuZoApR4MPmOVfiTxSq0qOuROIl
V0MU31ozWOSZmQFtT8Z9bvGGGdODbDTqfbcj2W01BwnBublPUXx7WGpWRiqoCcYVhJwljBfKPXND
HrjZmyKi8NO4NuWd1EUJqDLbjcH2+SwbOBvhtsuar/eQPJoUqO5mmGsbJU2xVzANnGN07wwQJ35p
ELray3gwxyNVOSvx+Dx0lbHvgew8VkHsL8SIUx7p1RzDO45Up8pP8Dt+j45zV8bkqJcAhen9avrA
gbNY6KNqnQx7qI+QKjz02eDOd5WymAo7/RyRIFrVetpBYyj1Z8ieX/WJFTBw0Y3wmuqUj1F1kkc6
2a9HNtk4PupsRNBtYFiOuHZEcSuwKh7HxO4D8uSxhsppOGO2lgMydruCpYfPDku0tanXB4/XGAjd
8Ay+jpo12pi37lgH/a3rk7jGPKY49NXg7/KpGvdN0ZfkR5z4MhVdTz5W5Z/OdvnBbof2UjdO9Bhr
mA8WYYT8g2uVZOgQEqz+3VUqu4d/SpIr/eq7OT/iMjVeVD0PPzvDHHAbAFGMvToE5bIx9xC4cBJs
x3CduGrxBFzDWGCESTo4FPmaOzc5d575luHDuTXmngyFWZCcE6eNFnYbVSuMHlWTPwvDqYhL9Inm
P2xVHt3CFlcNE0zkM1BYAtLcfoo0AU5mty9a2MH/UJN8oadl99k4GN8ObTgcYaVNz41uHr3UbT/1
DB2zAW7tRp4OfudB6bLoqVSitSzck6BwkTembi8bR2Te7UgO5LLCf59jJr54zKxyqSmt+azjUdgl
XfOecH/uU+BWaFGL5j0y+mLVCwUFnXmUr1JD/qZ3sCtjFMe3RWak7ouJz80lK8H1RaN6zFUfdlmS
+xeKlNExt6nmzj0Zkk2WfY6DbZxNgIIoG3nFNk68ixpnIWboab69acallvnQpBXiKbOEXKIPX5ux
t06yl/lwOdUyusqeqywDZ2if1dQOF1FZPhqFbR/qsbcPc8UKCvl8KPuyCXuk+cuqTrB0+muiHPij
2zoQM3zkKv+I/9fc/7pmU1IRRJlNsA5JrHOrB+HGqEKo9iRW4iX0G3eBPSTKLvH7iLX0j6bjtjKN
MHggmXYu8UD+rD2rWkyGEVz7+dfa9eq4H5OCPHQOI0ob1XjjD2R9By1L91ZBcbriKfIlgNBdBUrx
IuOhCH/HMy05W6yTrnr3tUlDcSkH0m5FMVTfGqs8OdEQvOHYyGIdG4l1PbrjW0X+QU5Q7GR++pvD
ORwj7WBPbcH9EdTfMgutR7BpX1LFRhMkchHLF0l/tYcoul3bjaIfgZ4Wz0NQG1sTObpVzW/8c4L5
Jq9tVIq/gLlYUJoznVNhAKrO5n9Vn5gbkYf9A4U+mIMRWHAJCJeNxH9LqLg8ug/8Me+PrpxchiJG
LWkIHu+Xkkd/XO/+GToLepB5aP6FthqvrHwcNnU5Np9utYJ4G3+pbQMIbMLXFGlu/IUkz6JDJo5c
qDGBaCjLpZyWInDikUR58VECxLccqk/YjFgU9jiMh2pc7+/dbo7FrtKywJkPZf828e9T7rECfiFi
KxXu8v8xWWCmuamsEFAZKkxhbPArwMPtpa2j72jjZUdz7lWji98Sbu6bRvFRJgx5ZYmHvEFHSSaU
+PNYj5aN6OQ9DeUO4b4MbXFLMrkembeoDt9vGaT7Cbd+pAT7ep6sToWKrboldgo0YOpdiNGiz/f7
aI4pZlT+Mo1iASTAOyAKwLZkbmT33uQBwPdG+3mP/DFrMhEamhqsg+ftYlHl9TWesXEjWCLgfE2L
/BBdrcGd3RzxgvVgJ7zYMADBXSmfUQ8gpzQmnHfyRDsqWqw+4hWdfSYllnOxb/8YB+fNgI3+lgW2
tTSrWt9HqaMesd6EFpeMgCKLVIHYDw/b8bUQSR5bOdtm97sZTNRje3YtSJIlKPXOA43SN2e1XcnO
GJm+8+CMVb8iaberoT1mWBPAuVfjn+jaF8JLfnWh+BmqLrUeBdIo8PbpKChN7aqpT9eT2xdXoIlo
bfGC/pYMyNzOJ7FGQmXAsz/UGtKjl1njuUWRYGtA0tcQuhA+ah5CmZpvJYLAM+I5RNkb6n6JQteM
6tOg5Yz5hBqLgtiGbmb6t2ZSzgJTnletCc21pZqsX2OtejVd/1pjBvNlcDDpVdP86sRddlVROV2w
vU3WsisHlAqPVDgZJxlSnJRaNmWxxnhntwwKQCt+aHH9XqU+ZBenblaGFww7dYqnM1vDAUmEIftu
5nt3issfaVdSsvW0+CnxlRK+clivPcrHL6KJYDjPU2qYtUaj9Z9QOWwEaRz/MHm6e+h53UHrnJpP
q0s38nNJiM/U1UhcC6uyl3Xm96fBnn43OWCnfRp00Cn+insYoJNMikD4l2ybFvfJ9zljT7kgH9Fu
bGPrKfTVaB0NpXhjqac+FoNIN7euW7uLRPCfkN1Ji7JF5CfTTnat2FBR4lS9Pck08WY1VPtLLa6O
cjRs/A8S0s6JR2n4xjb4VAxOe7ldiLIzhO74Kk/UDPvB75v0qR2Hxe29nQI662NFe5AvbRlr+4ga
YmUf7yEZR6WnL8kmN3aA55+ImqtZtWINXPOr1nTAR8sxKWGNTt8BDk8bHFfTc15yo5S5QSlyRGwZ
nRPvx0jJVR9zIBylUZ9aMslfwsyCJzyV7RXxWjaCClBb2++zvUfyAlv1rIHwz4NDBXD6iAiwj5Eb
yl1hCdYaH7noKhuvTbYqCJ7TrRdiPIta7Naekvg2wVWsaW1EcMydBqHLVt8pVjwcZePrDYqO8nD0
PropWk114L/leMbu+xpSmRmj9xDqo7fSM0es9Lnr9b6z4OflbeUokpE/isx0T/JUK+keWpV0GYmP
4mok1m2S7Rb6oTCQXpDn5IGdbLI0C5ZqEyx9k6XJhAfUoc9HDzuvAgtDvLk0hGFrF9Us0qEHNcph
pcmh3Mu1BznfkF8BbuWIxCSpvqhZCJ211u12kZE+yV5uBc3533FV72EGy5ieJDhfMdcQen2bBmb1
H9eQcRkawrE/kKp6RTcXsTo2Q1Sx9GXXUlF29DR8H6bkFsdpW1/aeV5tvTn+7/ky3lV5/lIFbDls
w9+3XQuKfD7SU+DlegJXR4lJlg+jMm3ycuLB9Pei08IK4TD15V6GXFwQLvInW/lYtJGsLYtSqSiv
9O/3NeJ/Lfn0xvpZ1JpgXfSv9eR9bhv3GrlnVOBq+4OkSf9JBrzb+FbkLZ25K8L+TH6UhVAS6ceg
ptQj40bs8cNGtOQQqnb20rHOr9hvBLrxqog0hORmwi5JVWx+deVL5XfWE2oP8Sn0KjYCc9zGKQIa
e1aQ0PK6pZ539q7H9HDHT49E99+8DVQ1kkUSj81GAl1ZbygXX0f2cSZ6SO5HEanVaur1ARENYqkz
K/tEbb3Uym4JNEO/VENlPUeJg4qlV5Vr/rzWM0lzdV/aBnqOhWI+yyl/nzAAbmSrHAFY9NT0ZUBO
ftKd8EmfeygDxIs8RTldgeFc186usyfSdlkz+KfUSX1oRullsPAipeq/y5Kk2cN0f2D90BzHGZwm
G33eeMWW8+H3Xb2VoWjeoIm5sUlqLcA/xhRoKOEpE7qJE6rT3mOGnNLO8IfjrStzhWZcHMPC1ney
V006D1QX3TDqhGsWQf6zbAA4vhuDXUIr8PznKdamJYt3REPnbuuzYoGa+MWMG3RLg6JYsboaL3Ju
HiJjEk2tcruaEc55Zyey4JKWyrOhd/rz9H3oVbtaKCP+ZrYZdruh6a2VV3mod0dvGWiVX6oPV8Wz
mg9cxYNHJ7N/2CFCT3qUsr0OUVK1OtM+qVpUP8For540gYDgHMoQWbjNaIbGOclBOW0+yfW1HdwO
5OQloAw6sHtw7FxUj6EWPquVmm9Y0KB+pM+wBzl8m1lq0wTp3kC/836mnGQFwY+4bxH8Ia12rWqU
2Uxz/JhUtvqkj7qV7MIX+JLw8LrU4XSbpTXk1NwG2HnIRnFuWNPwY5w6YLR/x7IgE1sqpCU0xsZE
xjCZ0BkH6TpELEv7Otz7gy32siubKQ8yykpJ/lDmBUthGdQSRYiVPIxBpCDEPZ8uz2xW1DeLTVPb
uAGIrr4GpYB/azrdD4BCHOjdNzVRAQNURn1u/LbfBRqvJ7+3Adp1yhdKE90PPdJ3foxKR6KquzRI
22DddhYldDzEH92sEkdydSyouna6GL3aL/UqM147GAxpYqkXK1ON14FePPfkWA/jRo6p88x5rKhi
7Tb2v8+TY9qMCP77PESwUTEVsVjUcYHw9ZBRURv9dgvmul/zGiiec8NDbHQG92DC+WCSE4zsZtmm
IRLjoIQexjbVL8pU5SjplvlSA8H+pWRtVkzGtzaYv3KVXEbXhfEJ0KW+kAOagdGuxo6p6rlpqloY
u9Bq+IGWDq/C+dpJ1M8i9OGb0Eib6L2Wb7QmVg5AemIWvaa1i8rU2tVJ9/tosPONr/RiY+TpDIOZ
p9xH5dH9NNQrVPhkfnRiuY4+m2F/BI4+ros4xrMAFeePIUUoKDPTr7ymmqWOHMXO5vH8wp/pYvPg
ewgE4tZlNOErXAmgWnGrrrxR6V6UKB7InNfZQo52ag0fkSyDkTkIC5Uu6iGtEV8t6LUv8ORJBKvm
hMz9X1eqHdDb+dxl/gP0NMR6/bg9pJ5nLIIuUhaF7NYOX/7cdJgBIXM7H94mzkexEr1p/JLWMn5v
SsS8wJ5BtS+qNx779a9qzjnAbPjBkrdDyNFLXgrbCYCTtsWhHkJ1b4YIBxXKgJ6tMzx1Top8ZFKx
JAIoIEOysQYEO0TdnmWPDPbwdBuVJ4iKFUKnNov7NSqPx3dSDrv7NULTHfeeqN5kKOVRctKKHpDQ
TAUGru3su5ku3MzNvZsqwXuoNuE6kIxiOQDKXUX8a2YPy75sUB6PISuVC3mBP6/6j34UBtdSN10I
6SgKaUBqHzVHUd9MHRiG3Wjd2g8a7a3TyhLozWDtSsxZtuOcXA90kEoiC/NVkqHNJBzMJ9Dk0B6F
nSWvUVbqW1ug/zP2avLaWbE4IMWCapPsClhKupe/yl6pgGX1yqpZTF5c7qvIKPfy6N4ooUuJRPYj
alnubWYdtOU+amZhq6LVlrbSvqC9h/FO0CCjXEf1rhrceCG7kW0l+0zPLNSw0uE1F0gx+KYJH3Se
7AyKe+gGnGkT2+pfkd63jkhKfM/mXka64xRF45sca8rEOHthcZEnxoFvXMZA7OVYYobWU+koKzmW
F4Vz9QOUBuar4LKuPDfZTzmENFiMKBmJ5ygccQ/YZE5qvsh5GY43UUVGVH62g8g4ZXb3UbQ1Gg2t
nb36/biNkTa5gJ3PXydBfjL36pMccyNAsXo0xAc5yG2eLlKvinZyVHHC/NFkRb2R3bwjT5ANA1L4
kUbdv3D3mV+Ex+LfzTii0tJrBxme2grZTTQBf0+LNPKwSDg8tkGo1wjncr4aKcyZcPLcoGr49Lsr
T5Tj8uyojdSVL0xUUwv0GQq7V3csB8g58coG0mMlxsFo3WGB/ln52PgGssIy2JdInz3cJrkhuGJ1
IrnYY3dwb6YhUFG3NpOda+lbbe7JQRmPR/LfMMS9at1PpniQwUyDxf5wn0T+PFzWVTsvaJRfXQG6
jZIvuFVMeh/zwU4OshEBMOnuxlaSrds26W0oRfg7HFGb+scceagoUXpw+GPnzjicUWPrFnoYFFjE
R/VbWPJ2HzwrIB9Dt9LL6xSr0UX2MEF8nIxufGb1wlYjP8RBiVRDVeaIrFEgDyfFmJ9YiAqXMYqe
YYpGtheJaMFSJ0MbLc9XsclvboHNAQpgKnWzW1+rvLPA4uuQmrr5JK/jFrzAM+MyzdfLo7A54d8M
AJuPkCHoR9NujJtfMnSLTwmaJQKDJPmPkLHOxZfL7YJ2KTotX2leb7Jq4hkZT0F9DhAii03fODbz
5qyaGxlXkKAQmmoc5VQTcUFr1q27xe7T5Fl/z5VxtKjKg6bzu2+LcPziI6KPuaH6MWArvRlaD6ls
uH0yHvj29OFWU7Ox1LJdeSYicCxUxMEso37RlCWyvmnXXUcn7a9C2wi3MZ9khBWKviHPifD95OG3
HWW4DigujiNK4HRXExDfRWP/fxsFEAQVJ8SaTJ4s0vhnB7D20W7H+K0dyu2QpfqT0SYxxEJMg9ik
PWtp6L6KrzJYh277XGGgIE/IBtIVud3s5ZjNev/sKeO7HAtI1x51vc4e2ibUr25nobhe/dD9vHuJ
ysB+LuxVraBxuuByr4rnK0dzHrOT2kGJP282cirSUtMasZKahwWj6eR7h7+vo4+1vE4Us17tQ6jD
taafjXlnVM67pSIznrWoN46yF6gNuaBm6JdKzmbJC/3qNM+Xg/k8X62tP+eTv+2XctA3purkjObZ
SQWgpQTZt8kd3J1dWLgP94V55SVlXpErsB6i0cu3TSWsa6bpwXkswo0clNOEhtlZHZCOv59l9c85
1K0neY5eGC1imThD3E8atOrq+np0lOf4eNcgecoHm/Nn/vHBshtE0SGuwlfb7vB6siqEBGPhvyGX
8svDlfmnMF5yxUhgXsM81lx9+mxCdH6HyQB8xGtmVVbWtI9zn8SawiYoByH5FDpjs+gd13rzi3QT
ZNiIl0P6XM9NFfQwMBQQMlmepM+ey0JCD62D7MkZTonRm+eZzVae5XVpdECs65tjOlbOZTGdBpXc
gtRy+i1s4OJBj0V8QjhV36ZOdwYRMWC5INvQ94KjhkPZPOMWgoiIIdDcL6kygYxT0UElJOP2xOYk
i8rhUc1b9L2Nmi1IEpefU43Gdalq4w7JW/+9r17cVC8+px4txr5D084K45IcZAJFJJ5qHqGKuii9
orjmc2P6uECISRRbGTM0jYQv2yBkR6/Q4fKrTxIWdEfePcgxOatA6AGaQnm0+s44G3NjYRe+6K0G
i525W2uxcUZMwjg7wnli46Lv7qHSaM1TqD3pNesCXAGYXwAV54ZPF9zREEx+THZsoXhJo7geqS55
mHfIVz7kGAE9puyOFvdJ9dD+nk6912IF+ldXBC2WFHq/Nf3oO8+NnwgRUuwcpumAqnDIHZx3zxB+
Hcr5qv81sx0UsA3ll9V5KwUb9W+jbRsPaZNaz6OIveWkOPYhMmptF6KnNMOqgyckF3aRFYDTmo1x
audTJJguaZE1rLW5q1C8QyXJencN39lGnRYs85giey6QpEgm39hYiWK8e0H2CuHOuuj4cr1MVFdl
uI5FtFdENqBUyazAQKQu7VLz/z3JKOJsYU0V6C2S04UmvtnC0h+LpjG4G8bgHGQBHh9G8cG+8tNU
QdV0pmVdy9I/yHClwSQeK3Rd2zApP7LYxrpk6G0KzEP4RiXmdvag66QRnbS9JG66GyjGfJKKQcED
nNAqKcbg0xjFxe/B5Ck8Rs+k8ZEqnOOo3WiP3BhzcjMQn+W06iOr+BCZZrPQwDhSYIXO1sXUluAt
Dyr+Pc8dO8Zjp+nhQpmr21VPCmjsjOgIcjZ+4fWyl2XuKhTdanIbay2L47C9Fj1VnrcG1Pt+LNAT
lNMMuDCwwKrsbKLk8TSO1oe8bJnHKZLXAVCm+VMQhWz98rNO0KNybCwOZWW9m/xPKts9uc+65omK
u5+8KE5VqGCDDtjW4zerU6PxATO05ygWxqagNpmvhY63VQYD6DBZ1BHitvHWaiNMaA1N15yaDgrD
EPV7kqsaboe3WB4emwArg7lnmV23Yj0cbxV7VPZVgSlL3afeS1iOytnykoPsxYY5vcyaJ/OQ2/Xt
Ps9T1HOHCG4NhLVDXlGnD1vYfL6GX5+V5OIjdb3vRWcpPxA6RAabws9Dw0LH7avxOzoj+CeHvfWG
dkw4A4wQMFaHbtmHQ/U8KcOIlFaJ5MTc7eDpXjxVPI6a1pDeNkBrZhAWlsLw/VOhu6DWgFbxIL+G
Q0+nT0vcQBA5kGOKKIajMEsoiwyKOmZGrP2IvTHGxwQfLz6XolZsNIuiY38xlal5LlpVu4HA9KH8
laljin4ARTWHBe6jBIdpCF9mbPrftaouNoZpgXkbDOTjc1Kudf2Vu3hYJgJyNY/WX7qPcGbnYiGB
lkNlPNbGyBM4DlkE/aV4CH0DQKbsM5HDfLSdXTk3MviP8X8c3s83mrb7fb4MytNvwxVGBkGZ6U9u
S95oKOLuq6MCC3HUWQvy5JZoSwDUFufQU8RXPcCQpexM76Uq4T+DhFHPpMe1tQdTdLbMqvdKVCOG
q9rJrkot/wnJqW4tPPxc9KHxn2Sshw2x4LdsrLpMJTGcdPwOE/R3smIq1y2Q54+xsr+6KCxdKigM
z1lqrAUPCHarGM/Ekw0SmeeejXYnSSJQDO3B1+vePY4FMAZP9I/WSAEyA/txbQBJbFSh5xtwN8pV
9NxDBeumVyPGhEMz6pTaml+9T7P8to57/dGau4qHtKWbh69I/gAx7ZyrDDfZ4G3jIhWPPmuFd97x
PqB8o9vIUdezfkFS9U5yUIZkt8kRbYf//joMPb7Dfewuzb7VPsmIHdvOt571TAuOjqhf4sFFOFnt
ohnkwIfrWrRq88Fb6nMXjF21qfwMLdS5CzFB2Sk+lXAErsJXA8HPkybI6yvWZ5aLd9UarZe6zvQV
WLF8WfMHeDH8GUnrVGLR1Yr14lKcOJlF9Jr0tfegN/2wUirj0M4+h92M8MwQqAHgG8X7ccaAoiYV
bKdEjUEPMCrnRU24qFgAPsleP+qoI6RALt3SewIkXOzA2dkXARSA3209fNdazOC6LP3im5FYsrZn
eaO76qktLB1/KWYUqMopefS9IWu1qF3q8f4EqsOpHP1xQmz6a92i5K5MJ7sMD35VZx9OhAsLxmnt
zkJM9aM3cfnhNfTaOnZ36gtBDYE/xEeXWP6Slai+NqoRt9aA/AiiX8HDpAFxyVHITUp+5qGOMIVj
GsopAtm5GwpeM9z/1oseaMgOl0XxZCYi2qSGomAdpP1u1KS8WmhybO/xBuRlYg7Ndsx6HQbCMHwq
U35uwTj/8tPZtExNvmchGT27AuwEBzFedS37RHVQMdCd+GBVT+1rU+g+8sh+8M0p9FWkW+MvI/B3
I9mYL7WOoYU6Bt7BsqLgQYnR91chG7+FRhbtkOYZEemlWwnbXoNZoUo3d/UYfQqR+tYKfFr1RuE2
f3Q0x92M86itkzCyzZLkzjzKYggWb8M3oZCceJvAvOZlET/JKxV4dth53b8A0xlfRiOfEW98gKFn
WL/m9rkdhq8Autpfvrs1VUS7KQajhR9rxasNnWaJ8nd2TDWS+5ZI8a0nz/ukApdc4OaXf43dagNH
r/mVlta2J9HyJRJBtcjCanqK9RCKs5Lij1WI8WiqcY7cRau/GnOp1oW6+RO5e9Z/zS8eAT9SO1bf
mgTFa9DROb84GOIJVNT18D+cnddy3Dq0pp+IVczhtnNUdytavmE5yMyZYHr6+Yj2tvbx7JmamhsW
sQCig9QksNYf0DG4Wh4IYBwiNlbD9wiMvzso+TOgUS3aV05bH1GrachpjU5MicRM6qM8yK7PJnLD
gKpcdMv+dU0+K7BrlafseHwUD/V8aMCcrLS671ZoThYP5JeAsMlurXGTf/VE7OlYsTNG9sJqefHY
SbTDvnB5Ft8PVhGwOurbDULd4FXnjr7yAWbkjf6OYJa/F7JZx7GLCiGA1XmIak24xiV+R/FFi45U
xHHZkqdjoM2nU95sC7/DnWjuqTo/OnadX4Ubefqv8aF7GUmw3Dyz2URkR94m1cjP1BSBlM3NqA2a
nWFwc9D8LnhThW7geRVMO9nLkxpLzUL0Z9lLUR3lLkV9skb02+cph1ZTXuWUkZjahWzKKXuqXyvZ
DFje3KeUTbQStpZZOTt+g+qhaclWBdCxEClDR/8zJs96x58OVl8P2b1HBv8a818xFiw7rAHOVHhM
qPUvbZlBjzY69yoCx726ELpSu5hOn3FzGHQcg8BMyBHsb91rOqMSWzKxVKj+uVSv+Wp0u8P8ex4y
HEyDoiz352Tbh8I91/OZ5sa/z2SMrdLv3r/G/VcvoAT3Pl+RBmcfNdck0Z1DO8AnRIkIhqzrmbiU
yFPTnFh1yNP7ADmWYp6+CN2uuV8qY2itc708/ddFlEucQ6lZ2D2HTgZRQKl3UQdQN8Mp5TplQQBn
Q2NZWQPTqXKP4uOfjjFxggfI5Es57DPuJbPtNgXo1UCqGlupeZbW1M+givvj5zgl1qNDE41fBsty
9q3vqZhyqsNBT7zh0Fl4H6D6Tnty0/EQqYVvrj/7zTKnXw6Vwfv4e1s3Ax1cICBQVJ8WsXrJXVTv
g8Ku12qat4cwivonXWu/yLhf4ww3jkOjQ1RnmZfqQXDLGk255i4Kavyzt6u6sZVZUdtodpQe8WQJ
BkRnp6rF4NT4PVpewuLSuyTls2xQ++Oq3lI2HiWus4zJg5GCLQbCy11FDf1F5zZz8nRmyS76JjdJ
8iSYBw+5cuj6BGpqML74RtbeSlWvbmmZvJplOWLGhbncuKnCUn1pX2rf6V4avzM415Oue5FY59/n
toHwZBZMF2ja7jK2C33TGyX+Jx2ySUCWPmpDOCc9SofnqAahGarsnrBpGZ5Z6gY7wQp8JXuVpkjP
zeR9l51pZWgskY7gElIslqYa5+fgYowdiEaz8s7ykAmK3AvLH9ttp+DUfm9/9sszpxI71Uz1gxCJ
KratEvmYnJBd9eKyO1oduYqFj1vsUbadOSjP/oq5qY74FZlJFmIGghq6Cd7HNaJT2znBRbj974Pl
IBc8xFO1+asDwgCqTxUeSJ8d5PeCS2bm8Zn/l+VfcTmnHxZPI8oVe9kabL2nqkYieeYGSbbPpPXF
3jKxyPpD+5Fxi00aVLRPIhFj9gbjPkP3Mxf20Od0Mibn/DNWhv6aXQ+Do2ZXzc4cpkSBzYx0heWL
Hd7DMUZrkRgp0/VFse/cZD6lLc9ylFLxcIhOelhy93F84wFBK/PB1KcARZ1xpXVK+WCPPkLEWpTj
CKXEOaD7uddk/dB3HtZE/KOAVebT1WP0Nur8G+Vml61lM/etYoWUSbUHNxy/GVr8oc/QJtmZWI/8
SpwXxvhXCozXSlOiN7CM3sHukDOUg4KhqrldYQknm/ys0yV4yOYoBw8h1mWUo2+ubVNP439ChpvM
qpGltaP7m9JN9nLK1zv0oczfq8ROrhLSwBqluRGBwZNeP5EOYND/ihTae5x0yRWwcHPHS/yf57m/
TmN9+Zyjx5LNh658EPkIpoBEc3isVX+0lwDogYbNB5iN2NFPKfeJvBTQFRURnzIIqyd51srgNNls
zvU2ZOc2D5L9UaO3v8ffR8kLkoyKOsJfQHP/mkR23y+KnTA5iUPBjug4+5ag1e89k+DF88EcrBpn
BE6jPg9gWHE28oPkpgGpAbSf04Gxg+jI/0GEb4UV+wwlO7Io8ofB+9liOLKa04gYZs5FR1mJ/O+i
pOwCEFDBu+GgGOGm7ev8YHoDciEQVCt9RpPW7M/vomT39p/uRu2V/uFPc4jQqV5IpTINNaBmlc6W
U5WFq7MWt8H2U9esNcb7C8QWVZaHP837DOj5DIjHZD2kzqm/ae+2ZRk3eahtXeCuHgK3D7l7dWGj
7CMHj74uF8Ytb1LzllQBjBEF08zPmMc9eNUkDoXXeSrZUTi1vxh1KoyfMVW1v+Cr1B7lTDLOfXXV
gB+HRsSVhoaTpOLU99eTodo1c8qz4lFeEzsQbrtW30fssSDvl8PJaLlfdT7OkVVfxYscwQ7BC/cx
R7W2KHbNAzAjXyllPByC+cJSDpKnfkDhUYvdZv25EKvnld1n8/9hwfZ/H9IkDbaIwF82Q8fGZwLf
EIigvvjAmVEbng92fw1GazgIHvMWwDRieLC8koHF82xuOUldX3JDqy6OV/0crApU9Z+QHDHquHIL
FH13o4UUcdKVyhmVVcydwm58SyfolIPAvmToM3udlop/9tpO25lakx50BJxPjTsFW2y56qtiWv0q
zqLsZZoqNs2d5b6mYuiOilAR3KJA4gLT5BBkQ3Yqq6OWR95J9wM6RWf+7pQjdH2MT+bscsfGWE2t
+FrMhcU4ip0H/FLWsiUPCneBQ2q0P7sxSOKl00b9tvSqBsaCb68aOzUPTQDZPIhCZWuOE75SSs2m
NdePLdacDiXtqxc9OJaVIIbIIeFpfGuR7s1cp73I1j0eeAf2gsqJAsQ0c+0arBwj6yBHqGma3lzE
lxeUrq2d6QTq7HSKh/fU1Lh4/ZldzRAC7XMK55+xokmV9WTgFyunkROKSoxbyup8ovlaaz4MeYJh
bYjX7P0teKrB2sDWnk0s6IOljTLFOWy77ed7FraRXwvSp39eX/b1GLvoTQZofn7bMoQO+/3TfYb+
fMLPdxCbLiWROLB395fMZyeyWTX0X68ZO5iaGzkVuM9X7SLFX0OF+/0J5YR1lP/+hPdvKwpdpH7n
T3efW7cC1jt8Ojlavkn5CRtkxD7fZD9/wqy9//3uX0tfQgJPht+fTl6tOtZBCVxQUfMXIa8usvxr
rNfW4XN6h7LjYqgxAwSGVz2BO5r5rmp5Lm3hPlIqe2p0x3uHfIPiXO4DsNT86q3Atby0leyh0D1z
7U1YCbROceHGZD3lOhm5cPK5y0QJVc/U1E+KZnyTnfJQAcYwLG+8j687SPMtCdCNrIf2cShObpn8
/BzvaeQPeeaz4HTVlTAU1nqYQ27ibMAeK3a1xzAo9EcEok7u0Cq4XNMaKwcPvZivVnbKYbaPZD2r
7RBVSIb4bYgchYvk8TyHPOhtOayzzin/FfMTfHdsp7ncX2WMG3L+vr6QLyOvak1MeCe7zDDRYaZB
G5sHwM33lrxqaJEzquwKcc4/7zfUe9AHmnuVoRjBhx0KEsXy8/2iGf6rUFPYqPNFaRuHZ0dv7u9U
htB2Jw86JCHVPj6QjBnvSdCJ+1cC2L/cqnEGjN/4Onhnw8/zh0bRILCOQXSRZ1aKtyloIhzQ5g7H
SlFyr3QQCJHZxqu/RnuJOuxr2I6fE8gR8sAr+Pn4+xU+w3aCg7335xU+O9JK/H6VAhIK+vGsh9QO
jWQ1zNZAmUlts+jY6JZiQKkPkj3LecSsJ284UnV2KbfXuJ97WCUMatjiUNtXK+o59rMSugGenvnw
xWqwVtQGY/weF+25djv/lzdRq8lDLM0VLMyQSkeVPHV11idq+MMxtY/WCZQvYea5qHOJ/EWH17PK
UBu9QV1ia2oY6gNvV9vaYYeXp9K5ey936/2g8J9rFI60YWHlpfk/+HGNJ6BapVg08qix5G+NLtvL
nsHwZsZRTi0Zm9RsPN2jjuEtBh4EaxAVOX+Clr9yvoyalny/oqUbobE8wW53LmdrtzxpzMcK/aFt
1JT7qNYicqZecFE98CDgixXkGLt0mehZe54aW32M1eZFxt0gMVbxVOMMD0TtVcf7Ii8d5R08q7bx
dN+mkMzlQ38udIEEbW+Ge34a2lqG2SEe+2pQn+ObNYUuNDA7bZFC9eBZblgmkoSk4pse+8FMj01T
tnCU59NJR7XCtbRDrwUF+cVwFblduZ7GPHvxbMpnYsAcwXXs9KVUsFWwC/AdstkJKFdxof6SrQlv
UBTSvbO8Es0X6xGV9CVKwTyL5wOW7SBL2mfZ6JNyi3J7e5PXZvH0YgaR+iBbfBJ0eXGWPMmhaQ8I
UJCqxx4et4GM/eeenwIeZWbZROTqORiDFmH5nhvrKYp+x6YMPhcK1w1AYYu0nxwYD/o/3fNAW0g7
3gK88Z94ac2Jhk5NuJFOrwluK9h4Vulbp4yYm7c8+WXTKMl5GrEZHAJAWm+sAV5Vq4qv0NWnV2Gt
5CAt99KLUXb8HzODq8fwmWyNlcB8SepalPNxqt3J3lHj5tg7k3uWvRP1b3BIwcsIuupmGe1D3abZ
m6m50XFqsY+WFxXdVGxsMBYbeZFVqgoo34jNAw4rR9T7/U2QQMOUh1j68ngRPjzpbNkjgwZYQrKj
SMFMQV0/xaS1xkToN5EYNdrDUbIu+IY3srMfXf9CnfHekqFa9MEyT0d+QvPlHiXto9ZaVLyGkgIk
sqAvighitgnMRCLY28eQC0Aw/9Is3J9THdhPNNPETae8JmZlbbH5mzlzAyKAONGuPWE3T61ueguk
vctvjQN9SpvL6JrALAro0g/br3AEzQr1pQxtSi2mrpPINr1dj0LU3lOmGU9SYhzOlvulSdma8U/Z
/yC/trrPVOXJvuw78xv2rDbUddV8Ei1ZrzaNsrOhFlTukiHYRarjX0LHKFaulmRvka38zBzH+kiH
230eTK9uClYr78LqW8BXnYJXq9uv/GnCpWlIXyZsrZ4j/CCeuwYnqMTJ8eslFDfmhEOlAFk9d1Yi
qzYF6fS17OXemJw6swciOveWqAs/t8fPuajHzVmtpD3JfsfLsrVw+CdT3nNPdM9jl60q5IzfhOVq
wC8iTLjnplFazsYORYWQddu8sRPDyikZoE/I3szfUPjonjQ/qx+hVt3Dg52Fx7yY0dHzqLTgNwd9
ZNiOqrCOvdLiCWop/XnWp1ipTdgvTewczzImD0ARhnM6H6a4xT2wRhFSdvQI2Y5gV+mRbV1FsPSz
W8ZkL3JwoKdy+6g2abwU/eQ/NHbgnNvCGZajMbnfSMEdgsGfXssJA4fCb6otnMzoS2BOeEuk7jcF
QvMq1ye8djotvuaUb6D16s63PB7fNMwnAiobi9DHUliP+uj6eXBa/9yw0DlCZqzcReJ6WFkq2GPK
IWnk/B4cRGgQm2p+TmyoTQubVN2istqG379ss7vYVBlfT2Tl47VB0Oww9UB5JDugG9Mf9YSykmQO
tLSA9ISoOcEqGL3oh2qL6EGyA+a+dh75/3GdnMW0hr2r1dFFnaAKKA2FeN9KvMfQ6r1HtwE+4to3
GRlVkj7I5LQr2Sdjtttiqt5OF9lKrSTZNT3KZSEmcDmGnc0V0drhHM+TFb7ubrCppvph2Y8hHiuI
3mezvXBrP+rF5N5SB5gLfTLS2Jay9uGzr9KiQbUxTuK1AQHkrIHKdus6XsZxUr9qRf77TMagWYmn
cSiXYCiir17/y7CL+otT2vnegeC2lmE/iI6eI0yKvdytsI5ByiDro6/xpP6Ast/dwkQUD6MxOgs5
vskNpCIKp3/wDDW7+br5IeOWV+Ll2VQ2sjX8zjy3Osk499YW7cxM7GMrC77EJsX5+e0ovZJuUyTY
trLJu7P+vLu+x+a7mN8FCjPHSji/313HUmrZ6/6mQUolrvrio3K0CxnZ4ssUF9bKTgb17LdedawK
xB77Pkpepg6IAnma4gM2+DJpB/MiDD1bCdPwkboMMAGZzz4PmVDGrd0lJ88W/47LsaZqvgamG750
nXnUUlv/4g8VOmR5Ep4rTUCPV/1irWe+8zbo6cWPXO1nbBSPoOKyNyPgY/V1oRxxnu7PqFPAHDXD
5h2s/D5gGf1T88uvWHOZL2qt5Bu3JPluYEn80AdTNItm+l8TJVjLocgh4ejklc1zAft705kiOKhQ
2S+oR2Erro38iEezQ4p79EG1TaazN2JvxwYjkWJBb1Net4t+GtOvVhl9L7PG/04m4aFAoOOj0qe1
ym0/XHjdGdGTIl4IG/kbGCMLqB8bs8jqDy9Ur5ipie/YWn9MXWjtFNvrNyrOI08+4L2ifEIuonjq
6ooN6OhrGxnrJrO+QBzb5UVf3EcgVxgsvdQkjYHD3FhEj2Eee5cyskAxz2cw8ZuVSIto3WLrmq1D
FMb4C3jHWqcozeOVfaNVJY/33taHlxS7bbROHMSLKHcL5vnnknuMb/V+iZw/1AptHQ9Ru0ldXEtj
JVUuvtvrx3QEKJcERf2ti1/BHzvf01r4WGZX2pk/mH02kR1e1nOHGH9k8JC/xXYfr4OafYCNw/u1
VHvk1ZLY+T6ZJYwMEX4p+6TbRG6s7pXSUh/dOMQyah4xdPazAQfzJcpNDLxrywW8Z9cvItOe5AAk
ibIFon5Azpqm3upKpPMVUC8Cigm8rvnigMneKWlWbmqMYByRhK/o3+v71PT6tTuo1ld7FKvIycc3
vx7MnavjGyLjtfq9HaL0XWDnthXAj7aaF9lf0yyzvhouGYUhVZ1tJfr0fUy/y74EjvOGbbWxw7Jl
ehuNZiXjmsVGNW4ynZzXEL6SUN7JlyC/46wiJdoadqossc7G6oy9xFGelXPzMyY7zLD+34b0pmfC
pxDYP//PaweQ9gdU3XG0ROJPHuoYnHIVlca/YnnWFxfeRLylUoAX0Z/B6dyBWr+L6rT186+43kK5
DYP2/FfcD4r8LED8d4k9LhtYy8u+799yq6lv1cxcdNHwOf4JwXpvbpjT3ENU2WqSSLBiFba1oTlq
qxJHvVtQWMa6NQcETzrP25SGWZ49dno7WLHDUW35e1IW9/eB7ZXHrAi7XYPK59nyUdRpk5IKhoKL
X4IW8jWMMSUO/Dp4yrQOhdiYxWisqw/AAIpLbRvqxtY6f5Hnls/G+v5dqOMOjQR2pngtX2RMnvmp
Zx1gBj3IluHFuDEDdarODQWpKO3zyz0W1xkWgpmarsJxVJ8ggweHdqoBsPrmWLHXC5cAoPub7LXS
tlo5Efagsmkkbn8qx+J7UWfqU2PW4gGxxVMa+Mprq8cRFV0r2cmmaWo9huSxf++N+mlreon/SPU0
eG51sZKj3In1S22yjldhKwL8QmtmtCbqhL0fn8LabF8js14mo4Ecs0OmcDJxTZdN0SY/4caPVzfr
klvO3tNqU0CinmmsS7tq0b3kogy3qoKKyU4t8Hd1bKt5xN39GphpdBYqhohJa0Xnjoe/7JOHoG/r
tdDDem3b2pQChBZX07LVbQCCZJ9HfnaRB82skpVa2RjaGUV+j0XtlMFWwqZajW3gjPNgGZNnMDjr
nSoocH7GfCX0V6i9aAuQh+W07tKB2siswZN5IjvEkJq2Ke0r1yFn1wnBDcp78fCd/hWlBx4Y7kdc
+b90MaivWa1MwJKa8NIWjbtDHz1Ca9E2H3oN/m5plNWrFpcR9Y2q+wDLaxmG98uo4+f4Oa9VkyfU
aN8PbeagUNdltyopsDT9n/Fu7vwrRm4D0xGxSK3wV2UFjf7ggWeGkqFOaxNgwbmYDA1sZPyBJdGI
qss4HuXZ58GxtGyrJQIWNfZu3nwIWYfAepxPY6N+7nQqxJ9GbzKuK/D0Zew++M842fs5eKi1ap2q
pr9TYKNtMVsdQRvZ0ZuuKQragaqFJ3UQvYVJ9i2yvebCgzt6M+cqeNq8Br4zkBrOnuQlU9XoB0qG
eIbPg1J2sCC/YHuQheWZMvLYmHqYRdbgGC92bGqrLBmbS6rp6U5Tqwz8gmGfqjhNN2E9aI8OJLFl
D53kvZ+cR5LsM5Cf5RdFq4UPkz3yWYaEplEvoTu2j2bDEySrNPWkoVV7yF0l2E2VOl3KMB9XI0am
r33PLrn8wj0nO5lWSQkgbnoMy2GsrIC3pqdgplJ5AirkQrblAUheDMJBTHg0Jv/0yDnkcDnmfo1s
6wqKrX33PjZmdgtn6Wtt6IvTkFcXGYrnEAgE6xz37VaG5KE3dXEhV7CQ13zG5Zk+a2LfY4y4D/0z
P9Jg2/uEakaeLkuaixvmxUmOV6dI2fjW1ADEMrytRWLrOFVxdWiL3iMFL8Kz2xjGBnxbcsXJyl2x
cRmfitFqKRgb1fzMLbEqMoKVK+CdmYmpHVFsQcQgm9VCtLpNNjIYa7lb3U/dAIVmn2zaeFRHHQia
xn66CETz1PUpSHDTJ1mdqdlWFT3CiENp7sesrvb5nJmMUWTEQr1Or6UiU9l68GyqRba01ab6go9w
iE4oqcUOYVLYnDlL5XHrz5uoBcDCdddXSI35hbN13HFhzYCPrlKiAxtw/N7mphMKfwFfQjnFada9
/hkmHNCF7gBjpgiN38P8xvYxLWOYx2wyLmez52HgWv49jFWIDU5gSk9J29ZbJXUp7iej/hTZdn0L
uYPbbWhVS1+HFNChSHCovVR/cuxc3xWBBZN/Huxi9fKUQ+2Zh5plViw1sG47OVRT2/QgFODasmk6
LYaXXqXveoeSELJB6lMWoqxpeVbyWgbsesSk21/amMUwf37tWzIhJRG22k8l71hzpQhtk6tYuKS5
4kVQb9lmYLoKnmbdJFl1U5TGXDYCqnkdd2g0iYzUIUWAb5DIz0UoyFvE7i6oC/cX9bkXf4ir9zKz
yqWjVOajAUpu06KjerbjxNiLMTN2mKZ1D3JGpH5yRLl8VLO7IfxWF6xOeXbNueP7jFUGemee0ey8
cjnOIoUmsKi93OP81y7orxgVseoQZqS2J2sXQlKMC3PI8ZsZs3WG/hAq3YpRZreoLYuXSlQvRW/o
D6Pf5S+8ywJwo0VGZu6clAKpO9eoD7LXEU2MfqfV7WQvVY8KdSffxp+Ta0nDWpuGXPfQiAcwNBX4
dyN9dyP1ZM0eJLbD9iTwvS+5ac9yo5F48OIGYGan+WzPWwhhSdUtGsNpP6aNHyjlR52mAwARJLHU
sn+H2uGdfKX+fWhFM67TIjUWf3X81bTrht0W5EgZn6IC7RAPC8FsMr1T2JKGRnydTWtsscOvouEn
KzIEmYf+F8qHrxiKh1+8DJ1geEX9JU4Ha9fAy4Hr4paXjILwCplte2ubo7fk8cbXPh8EBIOjrbno
yA0G9uIyWOCKirH0mFCZtnyeX1O0iMzAPPVN4z/7QT//UPQWY0aaWefV61pYWF7Mg3EJsLeTYSK3
MTdD4aHjjBnyfSqn9MRDqIgXeenErvgRwaOlMw+1W9EvWfpEm5T9BLzIYEpWZcrGszCUwXgTGbef
ZsW+YQgXQJIHnB8iRAesVZmM/Ydaak85VcZvfmc3C92xvVf8vMYlnrvZkyrUaI3w9NHLHHQCwxHN
1ngq9gNIHJRPNKVYtnV3YKnhgmenV3PMdKtYbroqEj9/yubDSGWBSsNNRlQ/OHnOtFfpOoeh7Z11
rbAmfLuhT6u2n62ACPXqSvbXIxnhokOvuBH+OSYvv6zMwV3kofqcOLCvbCQZtiPlp43t5/VSKgtJ
4aB4JsC2RTlbxwNrVacGR8RUf3VMPp6b6BfZUkmhg7x+xlO1uWpoDh/qIq9XQe5Y72NX/HQyK7uV
XqM8IA9N0dvq+R3h8zBnI29Uk5vvWSh+Wnxn7zxcBN6XwAJiQ0RLFJuvuM33DwUkpnXkuiCJPQfL
TK1v9nUA3dpHb3LEOwe7HXU68Wv5qk3cIPEBwf+t7YKN7YGwRO8t+unxhzFqRdslWqzsSAB+H2uE
zTMTAfIKPfTfXBYUInO9dN7wEfW3WJ3kW7sqxS20y3PqjzqmXAZb/zr7obYou5B0Dq9OXN16JYz3
wxDZR0S8UYScD1Z6CcpvRRW2wSLo4YsWUfer1zeqoW6HqPK+hIXfr1tDrY8uG4hLwFtcxoJFloGC
wwbXbfNSTyJY9uQiYQtVMUrRXpgsWpE40D7Vi6GJ6Zs2W6winpIvfKcs+Y8aN4XqvoVo7X533QgU
cw/hjAdKvLVrlFF81erfPBu4Vm2G3Y/AGrd1UFG4E8Zzl5seLD3lFtj5rjURWxgdREfGRF+2LSbT
fRa62wRN8mMxNMPOdpWDPxX5Whu945Q23UIl6UEiRgybLjLsTeGLL6GTtzi8u9GiycfoO7pMV9eq
nI+SHw9SznjAIoO+8ZS2PSD9evDgNz8wYDYzh6HwkI/g0hNgIEMQxjd5QKBMOyoJqvRzKFEUZMUy
11pT29HOvTNqZ7Uvvwxuea3snGx8UT9DH08vCDurL4WivaJS6DzocdmcR6u+9jFQnjKL42PkfcSq
yE8qohNePIz7wEEBBXh/YZ6UB1/AVAzt7L0HlbEFm44009xURvsyZ7Yebb3rH4TdQlxXALWZShyt
alWER90TZ60VLpr1M+JwBiaGHmcsEX4mZQhGakS+QMblATIWeHo5RLa9sPnKoj9HRXt8GfAWulRp
/NJqRfNAopVf0tRT4eub7lV183gBySLb1lH306UScsMm2DgPgwO10QyjJauN4sTZTXYiGt/f8EUA
rjwl30nrM6LXrHHvRUm5uLcj3RkWY6OngOrybl0ObvVaGbFYYwpZbmXTNmweP56GvmwwwX/zynHZ
t9BAybIZ+fF+6rBrPfomTL/lDKo4JoH5SClYWYY9JoShd8ib8VqNsXVxM1Ctfbs2PeMn+7pqocbt
9960uuvUZpSdCmQ+6+h9qvkdxoq+HEXc/OrNp951UPlJQu9UUWZaoELVrYYE8oyIsSKPFOHvMIoj
4cTP+Zqh5HnN5zPK0NdMTytInIRkZ1dAlOp77pWyqepm9qBo9fcEVE+B79dznagdzyBkoWTTiYLp
PLoky3jOPYP57B8zUSyhQdjPZaFmiwiYAIXz4d/eatPcTBODp25of/svazU5QnZ4PB72xsir/3Fw
c1DKHqP0V+WX7mGo0H50Bf42sG6yXWTCsIKfCTO5RpuMLfe4MUqjukxu7UC2VAU5nODqtVWxK1iq
H3OXulzIz3/HM4TiXIGUAoKH0wVR5mLtR5H6KKbEwWWoV5/L9FbXLEBnu95b18XxrjNxhI8Dr72M
0Vx88dL6Xffzs1rxS0/SAbd14ExkuYyl7WC5bgjL3Al/UndgpXEyL/R0rVlOtddsZgPcPT8y+orK
NOtSCMtrXa3tD7fMnrQRm6CmUFVsa5R1b8XlL3Z5DyH3wveg4x32YVIg0RSJXT22Dy4/pW2iu/12
sNzxqjpusEIDWn9TKVDqdhb/yu0zlSyg4/yYr/bQOu9OiM5p1WnNIwUmsanStgDrUoONJo3Fmqu5
Fo0plnnjJN+rYliGRZ1+qGGNCUIepS820MBNh/TJcZoMVFossLyh12vU9Mez3prus+t5GrfsDVmu
6lsUWtA7XbU6+GbvgCfsP7Qg4UbpOkDxrcYGNi/iI1LE8ZrMzfiQeXa56Czre6yVwTNUxHGnIZy6
RfTUe2GPjlRkHvxAxgIAYZ6Nj2Nm9tB+anVT5514Qxf1IEdEdjvBWiM/p/dNsRVDs1OdIN2jCWHv
NeoPJ/6WCaW/1r4gPeGtIoT812Ig6T7q0XjKSfsuhsjzny3TJB1UD4cZe9IbKARXA2jBoU3PEUA9
GDV1u64tbKoDvsuVjf/lnoeL8iriKVy4nUv5e+5thIvjjGU+q+qsReoXLIpaHqQ1kArD7Pq9EGSv
J1fL373U+ehBml4rLzavhRH+xKw9hwDtLUpw1Et4fCgseKq9x0Rq3A5dkj8G+py5LkTzw0Y8K4uE
9sEu56NSI+elQvpprWnJuzvW5Yq6p3fN5gOYZZRUqR3tfFvRFfQ9Gm011WCWQr/2rnKg59lA82OK
2J+xUhlssr/cWOZZ5LCUvNLVvc99nyy1MdcRl6HrSTYrQbh2izI/K0GDAcGUIvzUGekJ1MVXB8Dk
OTKsdRE2T0hQR0t90k9T4x3NjDyu47naucTUfTmNobay2nbYeWmj7/EhGS/lfIh2+UjKBZRBtCsD
L1qZttDf7BE9/XoYfkGGm8KeHTuyVi81+fZF03rFukcgidtlGkwHKgjL0FQsjKJKY6eOgNjSytbI
1QTOzk+UfMm/PL9XLf0SejoyMC4mMIZajqcJsuoyMyhHx7YxrHorIUOvjg6UOiG6RdKKJ8SCsp2M
fR5ghf0zpHH1ft07vfG/WDuvJblxJUw/ESPozW1529VObm4Y0hwNvfd8+v2AksSe3tExsasLBJCZ
AKnqKhJI8/8rdiNXk1DBJ7cZcMM4ZvRRoFFu+swyHhMv9HYhxdl+Zu2JSM0XCozyQ2DBeDPoFYg/
UXsdaiN7AVGBfTUse+RemeNRyrSM1BfQZUkHVdxHjgLOd03HDTULOjL3OTDYJcM28VVVlOkUmsV8
Ih+bT8cnghFR1H/pyD1iI5h8VhrCDgNFuNseAOZDVo3ukwq9p+roPYcemOape8VXGnHGCaNunQZZ
dCFnOD9GMw4LlzSPTeXM+sYIPR9wl+E5wBvuWTYh/DlW7GtLhqJPvdqTUgTFE3tpUe0MbcRss2sK
yN79YEMEAB15yCYvbesPsHzhRE/MV74/Njk6axDe80e3E7zC3QeHYuRHPJ/ZvamIS28qEMK2k7CS
irhq/Ie2/FMOIDpVtwRMk43j1PMjCFPeytDakSiLMT/eZapl7/XUNcl/xUQqOC2YN4sUSSEphzhZ
qxYE7q3S1ZfRc6pL16U/eilQCyB0A8MI6DVJytLm3uVJxPcqVftdypvwWluw+yqqVe4zzfOpqqTh
a+Adu9bBf5/PV6u2eQFk8VNbKQk/fx6L7GAdmF5B6IbYhBKS2nKepKx1CxyNDbClsatzTGp8gnR4
dcn6289qnm+KanrogAN6VEE2WBt+GDyF3PUe11xKtHAANT+YH12SiS786JpB24AraPKa9s2zV+rZ
vo3NL33YJ9ew/xdO8Poh7aZy57k+aDERDESND+im7IGpDEyO7C5N6zyM1TjhOoV+ZLRVG6IJB7xq
Jf3ig3HyhwW9xcoylfYjz3tt3cZ+8FK5NUxtce3fbJUvRZQA2hMlZ7uDm1fvLF4tYiibAVAPqiC9
YixWUqWP+K3zYaMMqf5oNM+RBGdS7RR6Hj7gO3aTijvuSFUY4YuZohJOvbpw9UHgJgGWZFOFGtuC
0O52WqAadwCnuu0gIx118IUEhJO0G+C1Ai/aviQFOAJlHKSbztHMUxtRr+/5U/GqhXbzzHF6pY5Z
8Qry45Y0SeVJbNT9rtE+GalXXeos8u9Dq8yydTwN8Q4AFzhW8n5UtpCXKvuUNN3nxiz+pHSCHLF8
GE781qLVQKTqySoS8uW8dN5bnk/CVa18DOG2eh6mbG12dfMaTFP9WmTuYwmY8EMZKPWrZwzWup+m
jicsQ9fV/D0hinjjt/6DVZTDtS8n/yGHbB18zvhTkMX1MVLDksKNIPlkJ/gm8UNGB6lNqKMmR55Q
mdT6CsRVeaK8qK6pPvP+OEjx6PT5JQ0LMps4aJIgOYeANxDBtIwm3VAPYX+w0gQAbx3scCqq7A9Z
g++bRDN144qhNanavix4vSuJY33IqFIiJVRLt3Ku7vXBHoTvbnuf25E5zNveAOEXY3Z4za6Y/QCc
NJZK+jECtJ36LznUIancgsyv7qRxPpCTbgI7eteqQZLjugnL/X3uOPobAH/UvTQ2KKbY1KHr37Wp
3XQbhzL7gzRWo4Gkp16EYeV151BZm22b7MkbPViO19/6YHJ2WTSXFzc5F3joXmH76jV1eBWVNK9Z
PX4kPuddC5AFDiA8gK5vjMOta9MjJe3e2TEU0FikrNW+VjOVWXdRbwzJg0mmgq+WegR0aW6eiY6c
3AG2aWmf11G64fwcQV8Ou4mTD2zxIuLEapxCUEfsItPGP/PS6r+WZahDE25YN+rS40MEblRLOOyx
s5IPnQpVmO3l+gmfer+OvTH4VOM63hngHOykVmug/QDtD3YRoS1MUvqaon8MItf42H1tqiw46GEB
aPmA2y7O7HrTKFW9J3OZ95YbzNPJg6bC2saW87Obiq6pZZW+fmPwpmtmWrlLRLVXYD370xB8tPnv
UbQ8bRRggD4afNue/BQiIjFSrMG8xcH0LEfxnBcPFdl5ckSOlXUxYOhZRQJefa4BeXLHEbxzsSoE
ncZOoGttYlsxbpOv/mhM5egolBwuYjb85Sn1SaYURos8NcFcDKfIXr9TFEGsrio/m/aLsTTBH8FZ
xwZr/tfl/J4Do1Vr2geICXbUd09f3Nn2N3PrDZdJy9WrquPu6nQSB2POyOEE2EQkeIRkUwlaIdlL
DUvgYEAMOzswCkmZ9quXFiLI3ENP+04hjaUW1F5IP8TKchqcvwE4CgBZbGeSqO+rNviWSXsiKNWt
yGTeJNOcn4om+tFQG5if8HznJ9lbFIvdonhn91+YLMuTbgbgvVx/mSeHi81ypf/C5N1Sy9zf3uVv
r7bcwWLybvkmUH7e/m+vtCyzmLxbZjH53z6P3y7z768kp8nPQ+sn+B3D6FmKlttYhr+9xG9NFsW7
j/x/X2r5b7xb6p/u9J3JP13tnez/453+dql/f6duENbsDo0C0t6JrV0kfoay+TfjN6qkCZmVEyO8
z7qPOzMp3o7vE95M+8crSKFc6r7Kf7JfrrrctTrAQrNdNG9X+k/r/afrc5jh6D2YMbvz5Yr3Vd9/
Dm+l/6/XvV/x7f9EXr2d5kerGvrd8r9d7uqdbBm+v9HfTpGKN7e+LCE1qfiTv5NJxX8h+y9M/vel
XK8GOrc2vk6KFZ07pRcIiSSbndNfjdQk01SddONRiqVE9ho5YbG1/To+S3VNAOnopdCyGUPwXBid
uQ4ai9qq1lKeiigFQK0dXzkFA2QrRmlJJWFPfovQyzlzZNonou9/Sb2U++BE7eYaRCwpk00zgpZh
mySBtYDtX4CLvgHqkd4qV0mPg+tB+DxQ5+vayb0BoTK9ljkIpMLKSBKY5KQ2chTS2QL1cpdJtZ6Y
36GjwyHidEDLyKXKcKTOudTV7d3QB1Vy01iRC06yRX1JMUOxw8mePEzIVHdhAperC96NRf38UN1M
nAbE7WOqe8RwipzqVmlpddO0ztgHZkXqupzdG8108CsyG97MdkaPxOS8+wK4ICvKiY1dQktktU/L
WnLpcDAanJrB+b5elFXdJc5TYHl/XlKa5eMwXnU2Fnczc+aI5ugHT61HipjhCwoEp/2drB54ZErU
3xDXdyr1V/M07C3+bmeScoNL2Ague99ikhTK6Yu6Ik/EUzzzlA0dWRVuWVF0moP0UTjHsnLC+8DT
Io9sGCEvSccF4Arn1X2GFC7TFGdO1gQ92u2bOXfLZqq3Q5rl5/cTZ20Kj12sPL1bSw6twr7i6baO
WmPBVZ9CtDarQ/AQdVnwIHskewXwttbB3idllrg22kUh7QZvTq4zlaXCdJl5X8jon103SfGbRuZJ
NjOusxPMyOZJ9iBMm46Zkq2kMvtlJoe+aQY5BSfMKCiOhmxWWfWeSnoZbGMhwGNdpT/0iqI9SGkP
mdyWnFpjLRV3rTCXvWFWcXnrwUXaLhZEnOydUgLpQb7GD9tFm2jhCyRDOg7bvymNuTAPpu5+XeQ2
+YQ6eFp5QZTHV/dSs1zMg8OQrLoBCBNx17/u6z7MKdWj1NDdypuwnEDnE6kzELZc/yQbqyhgrL+3
i3RIbKQFNSF4C4VtRmYLxNcTzHdzOihvFjCrEodBOqTKfcH7pDcL1iNYrwoIDRsdZPSzKZo4Lruz
HMre0ryTUacHbCwHsfWi+J8WWKbdr6GP3q4A2i7n4FOPl4wjIgzIevYYqmH+GFs5p6sYQgmpwN+W
wEENSa3gqgSX1j1RCjCDZyTG5J7+EDpW+ArRgrqTcrLHvNMyY7GtJbGlXEbOXWzeDctgpBrDa4+z
mnxRupxIRmmB5GbGyUtEgtrRdXAaqHzDPlW9cZAWFHB5nLm98NERaex5QXVdaac1KVUOEP4inaQX
6STdRFJPOZc2oUfRlcJWaGRvsZFTmnHnjNA3LaZS/E/DSKaoLCul6vzg9+30NHvWo9lmw2vFgftU
mnq9neo0/xqYFiElEqxwnU2AvIkQlJr4nyuLxNWkAn4tblt/pbTTUSYbyyxk2bSN668ty8u2i0ym
LedU1W0z8rfWUnFPT/Y9P94bLl/9N0nPQdsnR5AXv90NO6q4mwjEXAiu/JNXed6Jk6uZr2RXNmCx
W6QQNHDa36W1KK6udGtnLJaAnfrQcAob4kbQxIpGTnerNiLBErdAaTcjiKE5gOrqHLTQ5kTNQ12C
+yx7simnjGrb3CSrw29+KJJfvTQgyQEkZ3MvjVXDgA46CcFEbZ3mNubpx9j3HMCHU1JOlXSCN+Sn
LCaUdZOKUPR+J8/G/GP6a42kf8VtWV5ar0yuYP8n1652No2H6xNQrx8iqZyrYSafpNHKIyC0F3V2
p2ElbZqBDGrinjDD515CfaBYK+vbJtrLbtpZ391IL/ZvZPJS8V8luOAX2VdwmY6jkQF0Z3qnTDSj
rYFIuYxlD55geEns5vBervTe6Z9koxX6JwXSJzjdhc19VSmVYzlHNv1E6claaqpqUg9ElXvL1h5N
Myw/tvibQ5VEdjsNzQ94PVq7Kz8GQa7CoD6Q168WHzUo5G/WYL/IGXHppte6ZNNYmnhr7Y4Hi0nJ
9TnMQ/8se9lQ/jEFrr2To2Gq/HPQkJLMy/2nSfyrt8gG0kxhw/FhnxDaRXGfLNeRK767XEu1ziZv
M4GJ/7d5i/GPuZEKC4UT7dQwKvbVbAZPilqDQl956We8d1+s0dT+glzbs0xCv24Qv6RO0n7x+oSQ
TtyHz2Hs8sy0YuVst3Z6frdOB+jXORxq8G74El80tXGOg1LifwJ2YNVCnnOJoJeYrh2ogLs+JvWS
XAS7/hQnirdNQetaOTjKCZhmyXYwyu7SiYZg3dtmkUkTTdW2Se0qx0UuJyxDaSZleWnYhznx4Gr7
25JWOb+9wjLfiAlHtFn26FsWhVAp5A4OqOR7OUzVMnvwsvSBBNukXHc5bBZBCNtWaLTgfI0wcGlG
NK4A1RoInP+tKeDrhe/VAtt7JVXxoIFjLbtlkMECW+FWeyP0q8LeGkNMlpvXdLtISzRRchC+yKYz
AZCA6/5JjoIKAJzFYhBmAxaRM/+0YNdE/qMGvbdW5c2GsGNwrSVIUtWmbNv9YtxKIdCZ4XWSgEip
MJLC39sscxabRsAuSUUcG8FBJVcPBKHS+ABWSOJr5Ye+gYnu5+CnplIqZZdTHUUxjHjuGUGxjYFy
WMvH4PJULCaQcUOhWGT356hQmJOPI108VmWzLLUolmnLUotxAWET/tos57nezi/U+o8rl4j7aU7g
i9EzJyDWSklR6vhdtW7AKgk7/XkUSoAx3HWnkZktbUfFts5RI/huC6OvCKtEZ7fWo5vURiV/kTwD
xlwOHSLzD2YwniEOUl/qadtTH9OQSUfKgqA7dwtj43d2eMwhurhkDihcnInKZCO7AItPzcotyOyk
DLXetVM+NqvKUH+Y3vXLVNkbIoHBMHFWkUO87FQzjSThJUrx7FJt/OC3hvY6EfRcG4ljHsma0l7D
2nFBuw98GKdLoMJUc1jbIvpqQfl6tIzqz2pWXY6rQkZOY0ASWFcfZxGHlY0ZaOYxats/5agTMVtp
G1G684+2Ys1luuzJdbVCqY+gdKXnMRkq6tfZT2l8DjezJmFGynqNas3W8739XBXKQ0md7nZqe9jm
xqBcj02mnWbZpA0JToWgE1xJwRuV0BdgfZyCrP/RkyZvrI0k+pwXan0ge6c+6SrAkr/YBiXloBwW
UXEmLBKepaiVrIRNRujMVnMBwf+Tn1Aa1zaVc8qok3oMZeGbGaNWni3bCc73BaRmWWXOgbve/LqN
qW8IlM9Burai8juh1PKFCFT1oijpH8T6+4spRppqjQdSJqGyEhZlpVcvRdRtgD6fH6W9Vs0QEY+U
SEmlYtnNk97iuhfT5STfTzUSjuD6vl/ATbNrllvU9htluR5wlazsxCvO0pgsgvmoT1QKyevDEKEe
J5ewJMDVTm986prauDoK6bFy6ASAKs8tVTlyWHlOs1LNxLnmgaJ++jGn7zXjqmTgjPuVZ3xa5rCJ
jR91Hba/EEzLyEm/ZeTg3ArREMLUbqGeWdtRsJcuMqnIzAKehASWHzmUjTQJzehlJDvxtIhkj5rR
0cY5s6xD7NA9+TmQv78ud7fUqTX3R49cV3ELshkdEwT1PNwPvtKeLc6eJWgDenvWx/pgD8F0cLW2
BZ4WUarbBlUrciy7UnqfI6fbDUFEUnGrZhvO5D93bfEPEwqVms8kUg5axxFCNmkf+GRdiXGjKvpd
SLnLD/Vi+E42ixmd3Xk/Jku1aaT6XiMv//3SVuq5Gdyef1u2pPTlYEzgN4ILkm4SGGc+a5038KY1
Iem0g+Kz5n4AFNn5CNBZfW1iKAOdMc0/5/5Ubt2A8nKO2AA91+rKKVRt44nMfKig87MlMjdlT8pm
EtFJKxYa2RS/enIITBpqz0qB5RnEi7cYjip75gu41N2jFmb9o65Z/mYYYLxZZLZaBdem9PdSNFB0
CcqsgHQ1Jnc8SqFsYoAh9jYJHQLnuntcGvslbv3ikexMh6OiRRFn0dQeCfdcsIpt9ZpZZLNRYrqJ
gdc8lESrP3YNn1ATW1AOCyZm6n+prva79myK4dCSwUqFsH+RWtsNvw6TNz3IqWTA3rJarx6lzjXL
fWfa6bPURUq7IgMnfdU8zfswQD8MwotnK68RSHmPJGw258InI1WMMqAN7r3OSyEh0PrmKBWjFdSP
Xu12B5C02I8I40XRhcpR1cwOwgvMpC15bMGuC0hMWWzl6pDIVUkY3mffdWFNOoZiaFslCPydN4Tg
EKRBcZONakENNbcQ6MohhMY/FE3ZAE2jqsFuMc6FFsqJYRMmJdBzv1ZJRq24BaHubYeuhCDol0LO
sAa8drHiAMZkKjsbpO0j17GPuQZrjMClVAXVHrRccAVLWMtlvKghLgTwUo6ntq0OjUnxcpjM+4L4
PyhPQf/oGzrfN9EzkmsMB+CNmPIPSewXg/D68AeSBkLRl21NBQPJpHiLt76SUqcfe+AEAkB7HLzW
eZxEQ1UuLMA13rFUi5zHMLOcR0vznX07Js5qkZmaol2ocDpLkZwqbYGxWbW5HpKjyGpSqQVBdL/M
Ilsu4/VUHPdg05y90OmPFGZTnJ6W8yebLfcmMzv8kWLogkZF2b75NPZK85KYzj5Q9Zlckz44p2SY
riM5NJ1km3ZBc5DaqBq/xr4I1ZOd86Hi2yutwFYB+J4DIaQVLF01Wr4DliPay+EcV2RRaqF3lUOt
JuNTyT/lRtg98KZK75PgZwF5GKSGrbQqDUtZ1TX5/HKYOwB26hBumxVfW7ssYFoADujYlE6+56Fr
vBBs4EkOkMC/Ihv4bQDxv4EROK4dqL5v72xNcALgYsE2T2F5Z/u4oXjX27TqbJx70ciebCKoqM5O
FfoVGOhoFNKtVr2RtABuMkzq5tnw2vjTkLRe/FrmXfupVLvvWhftXKeqnspB1V8pSyc9sm7YKUah
8TqS7bEJrMHfS21kct6HtcQgAQPjCebvc+KTJpUI4xof4iMl4CeplPPj6s/U5TQkJWEZfwlqBYRr
Ya2UAPvPAMurlqVuUn5qz7Kh+Eq1wufB6stnijlnfEkqYJezn6RrN+W4mpsmwKi/7Nu+2BuhZT3o
jv7dzyAkGwctvQ0FT0q2k6Djk41460QjFWOe28dgzD60dvVTJCbkuVteazte3+07OzjF4XztJESp
AJ+XvaVp/0E2ZdZ/slumxTHf/0Jpx42ZBgm50j6IO5NJxbCoOdWbUAcxiEb2+pI4yUqO36nJBY0O
YeRfpPy+gpzyzm6RvbEpwerY8Xv4rqmVziaDC7+50jJF9t7fTW7iGxrZ1q1+ayhXXNaWdkaoWNuK
pwpI3XAErAcXVGm+tUm5swS2tBwDbRKRPExC4yIbRgMOozdjMbGTQjlnaWrXiU9lOShPJA5aL32T
/6kU1nCRI1yu+o6zmbXp+d68QBxyiJJivOSdq8GSQ6XGZMc6/Ka5fpMy2fS5BcilqxdbOSyVmdzd
qp+P+Gz5/nd1+JFs6IgKNa2DK7DId6Y3ddckaTzqVKLgpAjkVxbFcU2CUDjXATnoQXiTPUvnbVNo
HejIf1fAMob32Lc+Sbk9ZzEwFMJES/9qBgJJco2scEPAIUadx5xiwyBLbeh9YWlbTwQM/D9TiEnO
WZsWZ2eMnyLTyvbxL5GUV3Ydlqv33ZGKdqR80PfZUv/G6NdqUvb7JUvf+7l6WwZ7kpzcrTZ4+bVJ
ox6gBSoNSmpMVpHdh99z0jwpIvqLv8xnA2ysT7NWtBtfc9NbUYAkCLiffpjsSrvZ7NE2dt+Va0r3
PYIP7XwJTdKzd3VIKZHTOOPmjVB2ZWMEJKj3reGTrkXONrnd+nxZ1BMQ992q8/mY4E3+uigi4GHh
WIPzUs2KZ962PI6BI5UjKiXMc1PMX+RINkNpii/NUG/1ZiqepUyNAIKpZ5cfNyIf0mxCtdFW6kwh
Av5E38+K0a0XWZa17mrqSVZfFhqTb74Gd/l9VcrBTpTJxSu5hpTlHtiyfjrGOyljcxStKz1qD+CM
3IpyguIDmqXn3rPHK7iZ11iMKJOvnidQ+HeAps0bOZQNPvzvJMrHeCcxSxvLu/lEvOUkKWqptt6D
bNCva4ChqRMeJzLJfKgZx1K/pWTHm+UcPbRiJOV6aJtn9g4nOXLV2SRLUZ+qvQPl1koK702j6jdf
hyrM6ECak7JwUI0Hc4pXTVbHW9tTqoeotIjOAs17SB3NeOD/7ZLw7GgfepsAitqb4b+mUltngKFQ
zN2bp9yMiq9hReGqCyoVYEeKsk3myrmYIJScvEY19w5OkceeesgNECzqJ6uIvhHhqv9y4j2MGsGO
50y9d6iee+w83V4XVYDM7jpvVbA3v3Std5JaW0lAvE8nvuJwjdoHlVzIYwrFzcbQa/tC2fx3IBVC
Cig0KL2FaGkWmQ1G+6FQO+rNsZByZZzKHizrn9Oo3fx/We6fripl4g45d+nbgEz5WoQvW9F0IvIq
G4qNNjEJv5dFJC0CfdJ2na7yBxW2UibnyyGFoM/ku1tHOVrWpUomBwtkX1AudepIKxc0y9lr1acU
izp/AGXv3RoibFOTV4dCV6OHfGip/rUM+wlvEMxTng+4EjykK2gxrD9Gq3sZEr7BytisrYEYJ6f8
8x1f9Q3UquxOXqZv68qkVEYgq+qGRSN7opEms0Bn7YTXOpqzv2a9nG480YC5HsP+G8Uqp4qyyk8B
4EZ76sv7QxX5MTQ26jeL79ghdx3gdwqn+DhSgLT33HnaymEztv0WoqZ8L4f+PMQb1TLioxx6ugC/
gujiPPGo/BiAZEW5EdBblaoqV/ifyWvOgV+rVFf/MGr5j2Et/K1y6CWeDxRZ/0Mrh9ljaW6nQP3e
z7MH8qutwjqUmuT6tnlCdvTACcbWYCzhP7PJlF69ypFssjATQBb693gw8mw7OkfdxtGP28CgHEY1
7j2xWacwphoIAlFoJhWmnpt3LT81kxIlYZ3Wlr4t9QHs2V9qr7KMciNXvC9LZe1qyn1l20IVs+7T
vjhZSQZPIHSxm5n882+qBQiD7v2hzIO1nbUwOnW1m78YifENEs9sXwYBeTpdUFxl4/pjexncmxxM
TVV1m0VpKIG2tmoolsauGg4AGn7084piQq/WV57uKA+tIAwhGhDc8hS0JUsz3sjLKg/M1eACPhm1
HX4DzOQsEGj749zDdEn4Iv7S6WBU2pb7tR0CXnRJCU58T11GN7Q9mBGF9xWYoK9a2dcvpjElJ7ZK
2haI5+FrwvY4NbyvJp46IrWlSi6srj2bs/tdzuMcwOubspOnkYpH4hGdyXs3su6QZOr4Ymq29gcV
pXB3kiJylEdH2WQchUKn5DUlTpOyiSrKPtW2giA8d1yQhsvZuZaevZGHUDcWdG15sNb8Vr01Saze
isb/UkeBdpQj2UhlnPirgdq46yI3dN28dKUxV1BVqo330Z6N+Wr70bTqVUgFZ0Dmtp4+uns5zBTr
Q68Xa9hY4cQQsDWmFod8anp4kb1kDrNmJbtB4CbNalGpbsuhpdbIDGfKG8MfXWj/VmZre6A5zuMl
Fk2AFybf1Mbw2Snsbi8VsG/5UJ9ExSfbzKk4LOuw4W89kD0ku6GA3YkFqYV44VzujUDyuY/vRh0h
Nw2uLwCxRM60zIpuwHPTOH6GDhyj4FIruIrhc531Qyu4exrS5Xmrx8ahzXT9g9r7P7RA38WnaYAZ
jn2Cu6KWLvg2O8m+jk3zLxD2j03c4eQDpIHjo3+0G6d4lI78VK/mlRrk4VkOAy0Mt5UKNJmbOB+a
cYYfKZn/sH233KXtiPPRc+rPQl5U+vQHJbPAsvIVJryzrsiQOhXqGH023QQwY6957SZQILOo/y7F
bjaE+9IYV1Z2sDmjnUDuBqlZ9My/DydlHAR9Iep7924ekm4FdTjgub/mvFvnbq1BL5CvljUDz3ly
qIPY17kzXJSgGCC8h8rKGrRbB5e5CZkvMqlN1HG4yKao81dlDJx90sS2f5UyoEHIodHLeiVnkGQS
4Z4Wq1b5nBw04j8l5K9wfVOTVKbDLvlVzMUf0JlXUmtF8ZeiUbvD3Go6VQ1iRhS2RIJKO6JK75eh
rAID0scmwewrx9gkAdqyZ0NTsgmpW4IYe6VO7F0Jnhlo17qmboKg/assceUraQVPIHUvVFb8JHvn
/wrtezf8UEgC+LtMIGS8U7i5Q/Hrsoy0lizxd+L4v6//T8sssjt9/K8ZuQWyCr9d7iYSdxMJemhp
vdyrFerPgZkbK01pqg0+huIRhrH80RE98gsoYLJvUiKbOYRFrh5s542pl7YT56HDfcqvFcZqyniM
+d1WzpRLm67aP0z4sqTIzPoQxgvLxI0chfFujq3AW2m8V6+lO2w1OZTzsjItCGeq5k4NKBunzK/v
LhEZocudyatT7+vwwJ/7/aLw2q4/Nzgd77dhqoIETNlA5Ow8ZbidOg9HqW5V7lPaeOaVvJeT1KlC
VAwOQB3GxO5IDKWiLbthW2uet9Fj9uFrTnD+qkEv2KCduw1/1JsNeM9FrsJToXuCzWbRk/vXHkF1
uTpucnCjznporSLl/ZoRAtUalRQdkA0e4tm0HmTPDWrjGLTty91OTgmG9F+5n8+HjH8Gjm9mOPwk
Dm1jRCtbrCrtlqVEXujklMXpfkkNrIyIqqzNIKKNQ98FlOCV5UEO4TqHCNiiFEkO3Qyoj7p7gTDA
PcMv4dybd0OpkLLei6NdOYUxyIPk/hnxkK7gt6mf4Jirn6KYmJdZ6lR8DVPNx0xDnclbmTTmLdhu
0gG0DjmUdnJuG7P3MHEw3+e+W69pwnZfNtRia7Cen82i/9F4nXMe2DRQAg/SEsVUPxWCsryCCAE4
TituinoHdjmYE8AMVloVbOQKb7pyWWktNT4IIvzQoEaaVcijIN+EErPM4IRvY+9CyTROtsGCLb0c
MnVzH1OF6l7uVpMXgGBhh9/eaCw5qRDzQT3n+E2dINvwlP2KWfvKeaaqkP0VjZWUCjTMRP0A9NG1
UzKW0SWizhX0eeMUZ+kuwMd5iB3Kquaysk7EbO1DYA7PijFQZQ0q8sqY+3bHAWr6I8GLQP3p9FkP
wETgG9Lu6rS/y3O7nu/yIdPfyKX9TDrJ3d5MO+UKqyKQLCPwSUNVPdSCXTdNOB635RSdZsG9OzhQ
C2gQ6O0aQbZrcHA58IsKN1IbAM168e2EF5SYW+WT/agq0aETtlAfuCc38D8CYTo/NXZvrJoa1B6w
4FYgdhtfDa2DHiPoI+DMTUpc9UZfpbGXPPRRmb7AuHSrQBP/QppVvrODRgFgzSu/eFQy4z8qKfaD
o52AP6yJ2ZUSzfoKdDUEQhUkQINb30WBHQJQRCS/vmq1gi8tIz1bGksbqZBD2ZQOdex+ACNPEArM
l8VQ9hQB6VwMfy7LS7FcZJENYfRH53xJx2Le1UYTaLtqtilaVDiubSAirdY8Rxu2UUJlxUl1GTuD
p3jmxekOB1K2+r9mkUsVnwzP2NwXkevdjcyk/6QpRn2IjTh6WBq7IIt6mNaLBHik6AEcS7gS5sh6
xSUZHKVsMZG9pnTnta9pymZRaJPLNLymwd7qM+oOxcXuQtktajI7QG/aGKn59i4MB1dcV3Zf3ToZ
ToE/9SdPdX40UiaHUrEM35jElZKu3ox/LaPMvrn2odVaS+0y+bdrOeLCSluGBzibj0B7zPtodMJV
LSC0WpD9gQJwy02peMY5Dz2gtyTUVgJo1DUhvrOerAhnr19PKiyXzFEL/ijTrJ+lCfADEchKEDAF
QWkdxtRx2D3Wypdh0I5UzoHGrYYjwS+BXS7k1Vx9NxKQOqI41B/K1jw1YbcblP4UN1bxLczchrek
oXyIYrPajI0yPNqqFe0dsDXOLtQT6y6dSqjtdMDv2/Zr1jjxB6NUnMeCQuIcuLcPPvGY1yI4SZVs
gH4gpVlt4A3Emn3FU9OYKzh3/6zgCn5NDJ33p6Gs5ciCzOjVGfmRuUm3mdhrbxxjZStR8hKEXf+S
jFm8cTO/3aeZ3b+oRRFfeQJ+lErZjIH/h8tu8SJHwHE4+8akdjNWcQutWcwVi3lO+GOxuUm7PY7g
69S1BPzmgj2MAPHpQcgm50QMQT7ZOq2+r1LQgKJIGXgJ/2TikcQ4WtoA7GyRX7ooqqb8Cs2LA8Qy
XgAlC4kyjcmjzLQiy/BWtVnyKJOwhK4RI6kL4vjWqKm6mlp2HY7VloQLE3VFrn757BRm8cxemmKJ
fM73cigVRkGdcBw7D1LUWH190Vvn9W4vJgWKoEsNOPSkUx+n68Fsv8Ve0J2lCZEM99bO9nqZoKnt
WuUheWk0c5U4bIKTMuotoIJT/+hlyi2uA4XDEomfD1CW9Q/Z0BD/V1OKVnygPPeGQ80CHEX13vc1
gw/Rb9aVFRIiEy/TVE/ANo6h/REj2UhlISwWs38vm3pY+MaG4t5E2Ra2CzohZ2oXuJHtFGfueRzD
6gZHSbWGpTX78z9bZKwx/n2N7v8Qdl7LkePamn6VE/t6GEOCfmL2XKTPVCrlVVLdMMo1vSdB8/Tz
EdldqurTsc8Ni1gAmKo0JLDWb4waTxKzDA91mnVP7aS9BfyN53JpNUUfHeZhNNaaZrVPZjl2T2n2
JqwsfVQRG48RnAztYaf64sl3L9aITlLYdg9ZIoA119aFvSnO3LmUXwce2ZGtJW+d65u71jfjY5nq
zqXnZuAMXnDT8JhroOtyOs6+tvUqAJC4vnvIYc6YLc2deJmQXro2hXTESy8D95fmR68a/E9zC3J/
BzRv81l0Z3XwdZQPeOiWSDn+FVNneo/iBanggCpIsQA8pxxbXR1lyc012C9o0qR3D7ljzqe5Qh1b
ibL3OCDxTHKfpTFrh0n2QPULEb/rtblG9DP6CnASOFjsvQg3wSKxAoOTSoRdzfhiD5q4pCjIQG7i
Z3LOw2p77XSSzj06of4pgtJAqSd4LVtuEb4z93uJgc2m9GfzuY6s9obyh1yppkAc/D5uU0x6Gq1f
m+YnQ1T9k+prEFhItTq6qJZRTdXau8wxt/J7NHC8mynV0jUAAOxFJme6lfVsrrFbir66prtjpWR/
kl2FqohAIcuZtOi1WgzBlgFqZroYkzQjik5qJkvr+Otc27ticu1PwzBUe5luoxDp7xnEcPM9rvE5
nDpDe3Xk8LWxm/ROtXTx2vad/gKkrn+guHabZSXO331AJVNk4Vo1RTHke6DAzhac3lsOP/5YN04x
g7LX5kMF6lpkpIb05WBHI5pTP8/GHKUMNgPDTnWog1FlznWci+DHDaJh64/5WUsRBfujvkUBIoh2
boGL1uj17IybKb34vS64Y2bGI0rNwzqtWo83fQ5XrdtYyHGZ47rywvLG6evau57mQVXeGJ5NCtqt
UGTUvvUm6twk3EqshkZg4BNPqdIcsMXpu+FJBItneG4l37IgWJN67P/IE3lvIUb1Pk/8YCyzru47
P60OcnDIERq5uJhJrW8ig4I9mt1f1KTJO1aoEP1w7SFfRXrRvBQSo/XGDeSqCXEApz4oURTlN9dO
VnPoUqd/JiexeI2BbVe9TRmFFHmsb6rTLUP/iTdGdakDduev+Hf7t6plOq23Nr0BxNlyaaSL//Fa
qrPWZu/3a8UYnlim4d9ay2R1rUQ8h1lubVTaTdp9hrtR3P2Zr/ulLUfNW+c9ikPtsrbuBNofM3ow
B7Qi7OfMSNxdLYt02y1rbZk0SN9q3IHl0tRHc76QtabuS0szKvE0pg9qorqYa1dHHDwGnnn0YxBU
w9bK/Rt1Ld0c//mVwpcqjHn0mGFwPYSis4GORmm862Xbr1SPL+s/u1XzOkbPW+MIzuP4MTmp2FmE
6AetjMnkNtqAcbsRDt5mwFipBWbcX5dQsMie65ExxdgycXodnceAazUjOc1I5Ome8W7rETDjrg92
Q1hOn80Z7am/wn2N0q4K6+4/hn8brS5SLDm930arcJQk3/0SbeNR9+SBnZO9T1Gjf7am8Jt0mukb
IiGPGgJEr5ZIbMhVtg5zs2H708/zSo1AZnE3SB82ZxBVANr7T2ZijGuTCvwtq0mUV3WtK29Vuwc3
Piy6UP7wjaU1tl2l9UcRVhd8Zbz3QTS4HdVktV3yqfsGnZ2T2/baWUpfbOdyaJ8RNh/QlWvHb2Vj
Ljce6w8SQ3tUh1d94c/PEmAL+iQ6GK/lXbMb4B7/EMdD7bazKv059NCCHWz7z/ExRlEf4z/iy3i5
jA9cxqvrqzf09/Efrxtynb+NV3/P7+P/4frq72+Wv9+dyu1IAeXZ9O0fkdkP33pUoOc0wx/GW8Gk
ixH8t4sDKQPxDf/072NiuSdEbiULTts+oB6U7AIvmD6j14YUW6N9cgWax/USx7x4+owiz9r6GS8g
2l3jy/jZs+SB7Em3yjFcuWmttGlWWa45N/Vguhh4SLFRPeqgOj6a6qxpTab8rbtM+lMfjePhIz4Z
g02mLNKfsHVGlylPxXsl2xePquof6O3mmoveWD8PhxGPmvWIDMsuq/wGaT8O+Gk1Z9VUZ+qgDZTL
Q6trUULhkaRB0arm7lYd0srvbuPloJqBPdprJF66zUessXry2KodanOyM61wXql5aorqmCpUZeF0
Nsj7u/q7nE2s3prwpfTs+CwH17jGpwSJkzFzsNPUcSRhb2Bd5ID8S5rlp9rtcVHPQHPt/QLjbrTb
tTOJXnhzLlTk2Vz074r5aYzZ3vgl2y13esIdZH7y8C6AUioxX1xi0G4mjF1ZcMQOND9H3ENum566
0UcCF1gGysd+U6/D0YNRkImL6nXihWcFSmxrmNH81CPEteyGWUx2a1M3/bckmj4Z6BL+kaX3LkqG
4cpxwEfMC08QWf1tn7FuESWwA6n3nwUMt2GP81x0QQJq2WKaA1a+KHGNB92NQAYYCLvpdXVSrZHU
yJ06q+9aWY/Xc41n7MYWGe/ZCBAIDj+soTyEel7DTLxtimos942cWDIjqLemODne2tC2CrSgUPox
5degLddjNVno3VbaNtTz+JQaw/zY2gmSswjLHUbd9rdeF7U7b8Qx1tDC8bVLF8HHroiOIunH18lL
jBUbwAIfBnrnOuWJggGelccjLiU1T4yfB0wg/2yyP0pOml+jR48W0AUalHxp3X7NWoSqSWJw20hD
PHGWJjx7RO9ksUlGk/+S6S7qmiVYYlLwW6dqxVulLR7iberfUXBrbizQJXhDaRK+ZBTtuHi3qjvY
EYXniQd1YHF/Z+oGUoYh2mXXOLIDllbdtyC3H8oMYkosZmS3/5pixfVA3jB6+wjNiHQedJOE9sdl
qJNibMOT8Tq1RZhync19sTECjJAbwDi36SzMT0jx16HefSptEV48xDxXKqynAgcNy3kzULWk3u/t
sGAHN5WSUNxoYoEr68WxSRtf2/RJwx6pLKzdLI38zkvD4nrIsTrBGBoJbAcoyqUEWbnXTXzY7Laf
7vJQOrBvDPczEs27ygrLH+XQvZWNMb5arj5sNZG0ZxzehnPZlfVmEH33LOs82FAijw+tEc+v5BeA
0YQN5IvBmF4jr/+sgTWBJkhLD23WN/nwZBWd9ayDneLjnV8LnHnuo9l/VIPq5SsD58FYuTFKy6Lo
95o+prvaQr8P7sv4Ykr/rPHc/eJ46GCaI+CcOMZ1EkomunTj0H2pJyh0pZt5DyPKYjeDAQ5gAqn9
pSb5Zvpu9Qnl/ewQumG8bzu7e19KRmoALr1o4E6FPDVSiCcR1689edd9SC7g0CzCr51vGM8L4miX
Nm58wtsXEiRiVmvMvsTXUfujFtr0HUApdz/44o+R78YHs4rNg9cG+kMXou2N8Nj8HfwQAlratyb0
MnA3rbgPXWyrW+liOQvUoSjb5MZfFKTVIZhm/Qz2J99NC7TiI3Y98xCZ9jq+UNceexkYGbzFrmkR
dH9eh/fGwQgVe7W6KsZTOLukFv9+qtrqICxrPOnQSP77IL3TdMrO4TCe7KTmKgAYIzBCSCXogMzM
2JCXsInth6oZ5X3if0ksE1v1LI+KczgFj6rP9Tv7IaqkfmgKMKkDlIJkndqRtZWlY1DDWtohKrNr
bs0lsm8M9y00Hitvn9eo/E2VMA5zQ0kaMrvLOtig4tPO4L8xsJT9fdvGwP714aJaCN7295XjkWEu
UrFVMXVY9BTwKjAuGJlwKRXrAvGWG1p3uo6w30QenshQzGiJSrhbJVgLvGMW/GMt3Aeq98ldpvuY
zETeQ27W7kOR290JT+14pZqhO4o73BRJ4Ulv/tIaw2kUIF00P50PnWZZOxYd+jsARORPtWM7ag9k
nuTD6NbpybOFvwqD8A+rSpcl3+JhbT85NWuTjrrZakRB+UWkSbZpg7rl9TOMAEAJ3rotCxbXhbKu
541300d6S8W2lHfBYleAROz01PegBCdLy9/CENtm10WoznFQF4Dn/VAFbfoVF79wJXMLY48BSbXU
awVmEAnQDFfmz8jF4oXVJ+5DT+JvO43AD6GNG7uubmFjADw4OIUwbySL3mMoeRs9fblH6E53sOYh
vYX+za3IGdM7rBZ5LLILeJgWM5M6rOYn7M100iMYso2uZ6O9Mhpv+CekMA75UbsI2XaRW3+39OlY
FYsIf2DDGO5nLA7yaFo50nBfZgd73Lhv2FSHDQxpkW78NmzeQCDhDGGWiA+bbvNWZSv2QuHbpDvl
GSmRbK1GZS6cbzPzsB1ZJiH5svGyAllU0cqL3QYNv2mnwQq11l69yIcU6ZOdKIV8skNtrU/nyL7I
rIrxrBmLk8BC6ZtZFd9t3U7edQP4Ypx4+MoaDnXXLJsByjpIXeRhc1F2PQLRftfx6spc6UMr77yF
RqaYtIpxCxZTIocvH72FjqtCQxqizpJJcfK9rHqa4S6eMJmWq7pJ5WEEE7fDHkm/S7s4Rr/CuKgW
SFmAKcsB5cJun6JPzBMytJJtbQ5ipVW584gci1hNoxN8ln19hwuEF6541DqLoC2vehsXKcyRuoh3
hVnypBzMVAMcleHpKhIXYkbn3pKmMudNCOGKdWJ/vjZrGYhdZyPI5FGW5mNIkp2XGrp+0tMWny1k
RleZCOpbdciX4k3DOz9eg2lxQL3GOqtOPbdQHyFHtq1tzDwyD1RIZ4XJJTPznaMhfT+BA+NnXFr3
ifTN+6iU9QWCIaquf4Xa5axDYTIYJ/fmIz6mmrV2WlntjDgN0YnGsPNwvRx3RLA7k329lLowlqP9
uW2GP4x2Rlt/jMof+aUdvO6Hltr9yvLq6clrZp//qTWc2Nn6m6Erv7ICcHDRoIQs9SKiEgbFTjU/
Oq5Nilep3xa3f4uPVq9vEnS1N2rYx6EsSWFYxb2KWF5eeZtxMvq1sPxiOwYnXYTyUR0ij7c2EFI/
qiZK5QaKvyjxjK181PgWPiJzWexDz8NdfpmlYqhpwl43Ev+kxg0dxJd0DnbXCcuwUkTFrp2DaaNm
DY0lH5tGf8WStDyr0OjhNSvb5KImgd0rcRuJDhUViosxkIibDJwrzWYgGYssP3dP8a6FebizHDM8
kVY2Ho0ZeVc1YnTbr2S39KdW95pjY7fDLujwCtbL5NiWlW1i8iKCS93B9+99+4wqCRKueAlsbGsR
qcKacIMMbHMkb+m9OTxc4sq1XqPYSM4DGLR1FTjemxm13Ar1JmGXXdqvdoD9Se5F664EMW8YXnps
c9M4g0+L90mSDHdl11Vb1Eb1R7L1ztpq2+S1rmMDfZkcXXpn+qxhCPGtlcmxSk2TZ5s37eNgDuCV
cOgjbs5+MQl2N2TjnQBh/Wx6D+zMW3ezP9/UqXRf4szZRtVMHP2VvTGjm2oX5vheCLLSElnXgEwE
LuQmJZBl+lQCC4uqsbrrq7l5CKLhi5peecLZ5Day7ILqdRrntySbzaPvAzXvq1FeTNctthFuu892
bdhQWIv4S+vgHq22PM1wjOXg/IHIwYvtpOV7XJb1Wm8N8ViMU7hTVxzYelyv6KLbetHyAfOp0Smf
63G0gfYb8Rc7krciFWyiuGIBquK7QcVr+rZ4z5gi8t6d2OTzGBzzbOaR9RQNwDCGzH0fTKAsGuoD
RwsV6Sc9zNhFIlAwV3qBoVdxRdGFhdXfcOfo1wpFB6q1X0/F18CrYwyoAm/dGI04hD7NQWaIJQ0D
rsnka8BQd9Y+1rAIV71jyg4tApK9Vr1mDandhVqIt599o/nC26BZHH7Noi0Pf+Nr3Rsdpl25frbj
NrubNKtYqGrj84Iwq0pxbFpnemGvX51CkURbBSz7PR4vcQVE+z1esV74p7gar41VQ0Uytw96loS7
3DciLOjN5CWSprbvU/QP3CBJXwahVSdHYH6peksj09h3TDyRll7fF7ipj9ntbCxFnK79quAeliaz
0zAgU/CB/lAx6p2U43+iP7TRyk4qpgAiqqO1qQu0gENdE6FjH4e2W282KSNriXivPe7srXCwPKne
OxyvX5tFQJ8kIApny9Dsh53u+hJUo8oUWFNvXdSZWM4Q9L8btTk7qdBHvCycbj/8nKU6KIj/OTXo
7F9miWj+3sytdRCGkdz1eepuSug+G7tCZV3F1CGE2nAQlY+rFSSeu7aRPQtcuH/wvKy1nFPJ//Dn
FNzB9n7dezfXcepaQQBpsluIK78ENT1wNu4M3qG321jbSKtsDg1Ct6vMbyMMN5dXSHkFdW11nevs
5RWsSrqbPDDIO5m9/+DMBkw7Y2y+++aPqkzGr3ZVmGvehvyO0rJ9ijAI2wnsdu8iI7XxSGvdrZb7
7CwNWbw6uoSdU4v+MC7Nwm6QXk695qR6EXOQQJmi4TzpcfFq9/lnPxmcC5zu4tVK2Mrzqzp1EV8b
PeNV21mv3sHwIW8UWckl0fz8CebQnYrbXlmC0IA0POOo9O4O1WbyneIV23frphriP6cHORJjMSrq
F9PJ/nF6CKjl3ZnL63RE2K2b0PXF2s1N0BhmHKxTn2xPak7sBbw++dT2bz6iRi9d02r3YUYhPfeS
T70ZeSdSPB2eNlX6aWTXutPdFrQUn8nK15x2L6YAhzmziS5jhzv7iD70oZ2wSNLCSW66qLJf59j5
o8pwp6izB6jJLLEXEgZ8jVXilBfPtMazctpVfrxLiO87dhz2Xxa9P0NNjWfhkCcBENamPzZZ/Zig
Tq3v4QR0vzTxjumPWEU91r1eXqK0gWEY+PnGtCwUEJdDnvefM+RSjpOsMQ6cuiS/M1AcXyeu2+9U
U43Tl458EhQRG7O4XqAZm41vZqDwpDk9jwFZhMRs33AgrKmQT/YGNNKSUEBwG03u7HbkofZqd9kq
tdPuzTId/RSMnrZWs8JQ9OvcxiZa9epvE/J+byRa4nOe4aQGx7tj9Z7km6kNqlMb686GtGa0kxlP
cDQGpAOPkR2Ya11PS4S6WwC5Z/BDZEkk1f80avOjucjkbFh7e6tuaHi+o1G2JvuYvHhdCjILr9Qf
eQtSL3C+J8AQSBu785NZYEM7jlZ4Y9nw2ZCKiLeaC+febkr8imbSzVTT0Ue0vw7chSkNhkhbYpuw
H4PKPcLddi5t7Ncbf8rEWyPsO/VCVhwdUriQWMPxIK30GahBGSR36sxp6++aFrkUAn+L103nY2CP
u3hO6vMwamw4pW7Ls3Ta4azO+iL588wdbO1Gj4GKM+Aj/LehuKMP195eLroqTkViMqVslvZRfvCx
srqWzQY+oNtaJG+qs1rgImW8mjIve1bFL1ezvrBUKm5VF/4BxUbgb7FXnSxBsuu16tjXTvlIOTlK
RXiPiZ29wagJaFMMm13FguWMvPtW0wXlYlwKr/E6EO1BUr1dqREfE7IYaSnfHWtQmn9dJM75U7wY
kZ/lZVRczUqlZ238FDty1fHL1XlB6y5O9OqBrUT/0hbebTxJkCBLyzPyF02P/YtquW35PcgXTY4p
ly8uju54TVbz2V6aFXjmVW15A9AJZuqI1qxF6MtT387yJZXRtM7xyTuquWS8sZZMrPmg5o46N+xp
iKz99W8wUBgJJK4Jaq5HkWvXm3q2U71DGthAHxd/vRoLziZ3sFCUQ/UaOMlh1oX72bE0Z5MBfoA8
FFXP8Afvr3FUOTYp+/mzPhbdo2eJLyqurhNPLeqcfjffOwXca9nN3uextwzutl1zF8Wpf3GE7ZCG
MNAQ7PJx047YStZeNNzDwhzutYWe3/CYnHUfyNnPuC3saEPh0maFxgjVEdoGZhUFCixLKKx0zUfY
dborMCu5UbHcSpMVd0x7Ux+7BPC3wSp+W/tiOqYUNp+Hcn7omgGfoI5c4OS28tlxISPiEHAeltY1
FKFm0qA5q1oJfDW8zLPhRjWnICm2YRZNuyAFg+j1vbMrFHNHj4J+VS2nmMfvrEZGyxKGWL+wewxw
vdWmSyJAOAsO15jTfe7Pp6JytfeOW6qdsyJna31AZJRvF4jI9y73D5iolS88JNobFGIXh13iaAR9
m3C90Y0neyjKaDPdR3Vt3MQss29MeDJeT4ZccNNe2cPYPBZa4R+iKRn3Y5JNz7kYv5H6d74lDvcR
9BI+lZWV7TyQFyeS6fE9ErjIyTip880rHh197L92AotfN3Cyi28ACmhbUK+am1s3aCO0q4B1D7c5
muoQpIN1syRmgPsvwV9OfRU1+zrfUR9G83Hp72wjXfvLVpPl/RpDguBM/tryNoOrx5tY09xNn3fu
BQfvnj1Pwq8lquqDNE0XfA0dod0CGJX2CEmRm/VBBaloedduO4ogm/iOXI0odW16A70T3XTmR7xz
7f1iLIWF19Tl3I3HH5i7NNg0JPNj6LPhRGTlolpqAtVDfTMuW1Vdq/qchW2/rrO2uVdDAp5hx7k0
nJWJGvCjvRxCgfhGWKT+UTVNGWaXSD/AeL6Hck9av3m1UV8IVxDnH3X+5PcoTFPskuLySYe7stVz
LAYqVFmObjBHR3ZL4SXzY/yQyL08RWGtrfjhd59lnf15RUEN5K8rtuhm7f250LdYhYqDZaRoWjRN
8IYQ84/GMZv7CCYBdo/+qwpPpk56JZ/9vbeMqlxzb4vYeGa3PWP6Lmw+a+ISfdzNCJb7hDNV+1bk
G/VvnJ2H0THZ8kKnc8sKLnY2/trE3VJbUYRy1vk0Y7Q0WM050SCc7qblVC5WQOrQGrWLdwhjKgRQ
upUKfowxUe7d21Wur+OCtKNyBjbEdCg6ClUJv8mVDUbzZXIzQR1ohgccluF2aDrvtXOWb1D5CWMx
/xIO8R/XFqDNQ8tqbxNZfflpqvOOW2tQHMNAizdeEMidVoO7Fj5OXbnkSRUMcs9XtnwrED3pl8St
BQVmk1Yp9p8I0T7YoZuusDabv/QgSXmC5dmDSNOM8mkIW/GnVKM6U4KLV1XGaw8bbVa5we5jnEyG
fB07ubku8OYb+mK4n5ZDVnvk0cPqR5+jAaJaKm6GMSzSemItiv7ydZifNfVdZb+pUR/hbmKBY4sy
P3x01BUJrMQFwKiupl6v1aUB3tUs0i/VEG4tbg2XrB3xueqn+LEAy7MWDijUqQHAMERl/dkwuldM
L+MfhUk1VPTcdX1jX/RGxRbQCk/CazGV0uwf5hSZb349RWRw8vFZDOm4KaraupdIwOxEm7S3vYBR
IgZrIXQOcvOBl5fR2K+9yoeiR8GMCssQtbequ4UPijPM8KNlg7ivSQcjxVOm2MSVD3Pv4KNjAOMq
tIrceyowf8Nokk877k49eLw3mHlqeEKe5ZjKNlo37VAeuEshu9gm1iZabrjq0HVJFV3bqd0Uzcps
YZL/67/+9//7v9/G/xP+KO9JpYRl8V9Fn9+XcdG1//6X4/3rv6pr+Pj93/+yXIPVJvVh39R94dqG
pdP/7ctjDOjw3/8y/pfHyngIcLT9mhmsbsaC+5M62B7SikJrj2HZjLeabVrDxiiN8dYok0vrF93x
Y6yK65V44YtK7t4L+FzsWod4NrrPeKJkBwrI2UY1e8MWNw3mO7zl9IJMCO7MIDmr1tAG7jO0d/BG
116TlSWSl3eqoxQj1Kq6RNfMQ6jLktm278zqLfRi7+jNWbdRTbQGi3Xj5cl5tKrqrd+AqM7fUpNi
UDYb2VoN0lMpNz6p0KNVxC+FV1zmbmzuDSuoDn5YypVhltDHVbCoPehqUXBWLVKqzX1jaNO2aP10
49V5c1+68st//lzU+/73z8VD5tPzLEN4rit+/1ymCjUUUrPd1w7lHDB15UM1NfJh0MoXZQpvFmCK
itl2dspiPpH6qxrFbiJjM82OIDSKH9XCmVEHWxo9nj7pD6B5zQMfOfEk7U8/R9lLpuRnSA8dC1Ve
vV9XYTK+ZuhWzAHlAtUCGwwZJX6Nuqx/LGYPMi9jQi1oL4ltkRW5/x/eDPPvX1LTFLph+YZuWgY8
POv3N2NsgrwLB9f+MgbB1lzUsI3lwP6pZ/HGmY1EUQDC4K9g7Y3RpqHI8UtMje6p8d+kpWbBGV9m
q7Y6i0bEgfU5J4U4mwhEdf2OHEbGQsBJL02UZdeDHIsE1XMVgByr68gpMEq1w8YHGx7KGzVHxa9D
KAS/oEoSoovQGvqqtAtYCSZ2pf/5fXLcv79P7NU8IXzTM4ThmfryY//lxywAh86SLfXXuWm7nWH1
+c5iDX0k3Zu9JEN551mJ/qXwcgpRvR2T94+Su8jPtJXqqDzrBQ3i4AladnKSuT9t07HGjrDpnjBp
xdpzzqJH2SXZ8dqMlhKLqrPoJK73vZZg0BNlPVzVnz2qFjOhe58OWLp9VGbUmdBM9/Zjrpr1cdFf
BjNfva4a8REPRmC/SCxyXwDyclMVU3jjwsgvr+3IxO6Td2uvep1lyMc4hASj6wxfzfjozpK8cNaD
KcL/4W4rxHI7/f1n7ZuuYdrCXZIMnun8/gm1utGi+w4JXmpxvRty3cdlCZ0kz4d4SjqG/TsWcpck
aOS56nzEDGTZvbmtiG/MTBYPsZ0UD0aGS2o2+NZRxa4HCUMmjCqMW5dxKoYIcE6OR/Z71ewnp3gY
KuGRbM663aRePAgqit9lLbdQZwLkQqBzp5ZZdKux0dCvNlNOa5gHpJK9dp26RnX2swq+0C+nHcLM
h2QO7gO9hRWQFLzjQ2YfuIc553ms0/04mPFdmWRiC7x2eEi4c2wwrEyfQ0kqj2xG8KpVA1S8cdbe
syj6qumA9DXhndHlnp/hrD02ltEdZgBkpIP79F6QE75XZ3CKvnMBFCx/hsoOMciky18tfx6964Sq
DmGw5uBnP+Z3EvplQLoy1rhrlYsw3uyUdfqF9BMEbhcxqlCv3bVlD/ghCxt69HKWujOS9uq0nWP/
GlRNAPnWqfvDTqmRh2sw7emSNs22fhcB9VaHMD1Y3qQdKQKnKH1rrbk2vAirBMQGzlgFBOdM6+QN
eXmEAmipuBM27DV+OQX8vUW1fj59jCl9Frcb1XaE8zWxwnYflN0x1qvoJdL7amNToziXs+VdfOro
a3MpCvT5YryZ2W88issdVVbriHE5deSgp67bONOVzqAYDGMQYmXoQXldCA+T9MlHt8CyVCcg5eRu
aNBFsIO5WltNPq0mPcEmbBlsdj7l6CL+7Jpud579Qb+AKv3zUBQY9ZATcPfs52examWuXxID+CLy
9js1zjF+6FMX3bld6t1OBRb2Y+BEn/0Bdkw62WzLZGvfuyN6d35pxp8bWULQCrwMHJGlPVGOu1gy
CF7IXcmVn5yopU0XLWj0cCvx2KT8C9zOr6s7U4NfgXQvFuP5XN+oWAHmFU1Qo7ojo/MyVGhsNOzU
wy1bYRJgYGAPE2LO4bayWdxqBfgRNU9NUWd+lEA4yvjffFxr9hDOz/ixbLMo441NwOBtrTmINi7b
iq3RCVY4qOtfYIOUN3bQOHetK5y7KQF1+J+fHGo58dt9yXRc0/dsx/MNYXlqmfjLk8OuE9yNNaf6
ollJsXbJCu3LusJbFCDTu7RRsEPX7rX0vP6GfDL6BUvcS1BK1Ct7vstmLbgPbev7UDkTPrXsX1hO
tCdbjPqnpK5WKh4FZnwgG1rtVNMosAgFwfFM1s48W9HYXC9bGxUL8k7PL7Md5btMGAPGC1m8E17o
cU9J3U8D8kbpAor9WzwP11bVl5/DKfW2A8ZAxwzdxU+xXl4Bxglapdc4bub9p4x8sgL6/m18QVwB
hv1YS9BxuIkbr3xa6pKbqoitnWpqU1fewUo9pOS7KoSXBQzvSJbHpC+rJwyyqbB07Y9p0oztf/60
vP/2nOcZ4lIIs/m8bEEZ4/enSFO3pkcVM/oiox4naKP8NDtt8JDktXsZymZYdXY/vI99BH4g9B3Y
yp7xgkbODkvs4d2WY7b3ehHvbSvvtm0E0sUEX3JjLAePytqNaqozFYtsQa3GdU+JSIt7nuNIuugs
uGq8kO8RC8QuduRHM9R6dQ6MaThXmGW8dJN9FzXJfIcoUfniC/sH9Y7uVrWiJUnZVVF7o5p5Hw/r
xneHY7PMrEO2auFsunvVG4Mb35p50+5CX+SnaIGcgYHsz3LhEzmLdny/7tqhPYPaA2qpIqrvY1Q9
CGTEPXYLRYvSVJ8M37mZOUt9LxcO9TFym4/cn6tDmrQkUzKdFEaqM9RM5TK07cKDG0DObP3JvXWR
cptXtlW6t2VjXZrSno710qF6VdzoHPd/+ODVB/vrz1SQo7QN3TV1i82a8fcF3oAUtRz80Pw8ibDZ
lE4FotbWhush5QuPGon/WjaJs2NLkdw6tec85DPCuy4Ci6pFHTy7s6UFHJQt8GIqJbdlYMWrogVX
Mw1ImakDWlHFxXO5p4Wd9f85O68lOZVsDT8REZD42/K+2hvdEGoZvPc8/fnI1kxvtSa0I44uiHRQ
rSpIMtf6jcIiC89xB9UpQi3DpWOpt//7TW18XuQLU1e5nXUVJqyu69qnpVFsmKWja5H2xda85xpS
87lhlvnHYehR54PvqLFAmexFirj0GdRIvzIyz70pU5FvYrb3GCmhQWpmuXcondA6qEBodl0yTWev
G6pNgTXzDfSzftHrY3MsQo1YvFHUO0DXoISSae14qbc3wO8dZKlQo+69lP239L96P9o+xpFYi/9l
qv7j4RemawlHMxzddOfN+6fNEAuTiT37WH2J0vRHll0Jz3vnIYqsSzhjeSQ+xxRpvELxyFx9tMlS
3DripGGw9X5CiUbNQhajaQYR6+W4kReQg2UHSjZz9MM7jiStx19Q7w6FgTIYA7RWnP78Dv+WRXWo
Z6mmMVn3xEDBHUAYFQB64IaJ+mpLHZO5zQ5b7fw+BNTXe1Wfh/horizQmh2Rga2zm6pOH4RjGgdp
NoQTcXbjq2azMxHRhYBFVR7k2DyN38em4P2dhVkG7c5Xhk0fiRq6r9Nqi3YozyDlnS+BmmBP7wDG
I0Jis4k1X4zGd79Yvd0sYS6gLqL1zk2VIMYq5g7EhggH50F2BVnjX4vJQ3Rz7shG1i6NN2IGbgb5
uR3UOTxERzQVzwaAyL8/JrZ8Dn6bAyx2wy7AVtt2ACHqnyMDSFYmGlq2X6wB5HhZhwS/cBdYR0pv
P5WG16/MurZ2wVxVejDcqt5kZ9nLqxv3XqLCY2GaDxlLJ9k8WmCneLm9oQZqP7Ua+A8nN9Sl7HQF
NiwejwqHudfJb4O+f8CdqLyYpWmfTT8UyxZl5Tdg7jCq9PFlqgtQf7im7LPQLx4qpXqWAzolqxdW
Oza3yD3Gx8CfknXiDcrXJlzIAbnI3FXhBuPRKzIXn3iPV/98afz0HljfWg+sYvTdoCu4kUnipZNa
hP38nt8XmaOtqkX17TgfoP/8aqsyo7qVB6RS/tkmB3+cq0Rd/T7uo01EKCWxpvjtWp+vX9qggtgm
CbLn97atXgI4Ia+Jjr1QXA7ZPq8V+6WP0I2v7deugUOXdGqFWpNnvdolduBQFlmYduBKMBhB5Ix2
6JVQE+rMuumyAc3rBGqo65b7riDxh1BIwmOi+9hFQ/ePoM9VY39k4dEHT27e3DsC7IvI6ycXgsB5
MhrnHjibvu5dxN1C3IjvR7/qsLnD9yhCumLJwgWE+dBe5dhhwsErqRQP1ipjfY1kWJVPyUL2vh/y
Zmm40XSbsCE6mYOmb8V/hVKk3skn+ZMPkRWMtKctVsw3H03yhE/nf6p+ulwLo29VmsJayHOlzMrH
9VIsxw5qgaVRbjfrrs/1G7PQGhIcfKw+l4a5TfaqhSveS38fl6MZvnFVcmzejHG3JNxdFv3ce9Rb
y3jvIDatnVyJkJe9zjxalorBB5zCuJgc0aRDgphYi4GiVqNbeci9BjEDL0yXM5rmva0xjWlvZzNc
eB7Xzge1aeG3xOL6cWpkt8pFTO2yj0axRt3o0XDc8dZWp3qp9V29lVV5GDKtXfSdk+67pphuZZuW
Ag9WID3JmmwvRnefO8V4/mhqzQj9/Da6yXSzuTGzH55GqrhOcDQi1Dq+YOv1g3yjf+MqmnE3aMGl
Ge3hxSwtHTQN6k04pPxzVB8z00CtvIxpAS4fxuAyGvW0XCb+xUPa7M5VleG+9iN20aQMt343Dfei
HPXTzD903C4riU/iAQXOBaQgY7tccSCj8HLS4nvBOwJd/vGWbWBxrw5pu7a0XqxldXTj8DYby6Ws
vY8YS21p+ELZwlgmdOazR0bYy642umfox1B0rP76bIdNpL0zDauv97JDHpIe2OfGNfVZy6qvFnK0
7Gls9RwkRXmnuYhnl43Zn2Pb0S5eCyAJEGn5liBAliLr+JynabbN0FPcmWpePGL9dSsHfAmFbx8C
u1ZC1OjgdbiNcR4cZyCmMg5XKLDpBTLA4n2ExkrmqMTG6WOEHOYXGS5qVgMy2VAdFsuVw+44wJp8
MIf5O0uqo+YjIh+kVBOr8fZZ1utr1BpKlDUJVNiDl77pCOiUsTV8x6gIYDGWmnfd5COPkzbWzovU
kbnXsd+HJDxzrmV/s0gqS3bFTZal4573cYpixXML0wuTvgEBwDr/dXDn6kdbkRr8jDPRcgPCzV0E
5HJfsOpbSuWAtLLR3VMBYkZlbl8DldeyVAyYxuTOTktxKnq+5anoUXxGtfHL5MyUJU0ZLqlKqMrA
TEQYbFJBfi+LRiu/wBsCfRS4OVyatn2FmmslWfllAuS/9eqp2MpqIg7F4AEPG8ZyN41GvZEnIwm5
zOG5PfeKgryTF49r2R7U4a6JNPOxmNTukPSGuZKX0Sr7oiaEwbysRzqgRXcyMS0DtqA3vBrYGC9K
WxoUTeMtRu5fZLvmg90G3y2NDYaXeDgG83DRKOrOxbBvLUcVqnk1aouULwjos24VCoqd/fA6mg0S
AOUixm9t2ceO+Wiprb0Ymnp6afw6xu0pHL+akQ9vvRLf9SjbkSbxAWEqP3O4kRGBimvJjj1YkObe
9Hla/Yj99FYZOv128sMMxrQ53GTA5pcQJrxNHItZ21dpvd0ompy13hDUay9KFhX6iVfXVDJvoWsw
BCu+0k2c+ajkR68iUF12WGWlnL1eU86DjQ5YLMqjbPpolyW193r+Uyw4P3UYga6sJz5sWw0WDl1T
fHWSENkeQ/Eex0xPQDS7yo2bF/4tOxxnoUPhIBNLm+X32cUUwS0pylOk6v1RHzTjqja+ecUvJJ5l
2daySR5SgDbYtAztgVQkkdmWJYOrasFjHwO4BfoSgyJpw0eUOuxr3JXMV3RaXjzc+/qPvAzDx0IV
1coZUzyP3KE5D/OhEBHyDlm1U72sOauOzWEuyU45rDT0YmlC4lvLtk/jymTA9tJ6gLSjnSqhTsfe
TUsMdOroYRpIg/uAL36E+GY0hvejM4Nw4SE9Rb7Vn9Y+iLH3kyDwlZso0RYmUOmjLRCO1WCkdQhW
6t1OMZqb9yqq8sZprFGHWdhrA77dY5NhYFAVPCaRmVaPJUTBNcZgwdbxrfIx05GzZFa3cYuhKkoD
I1EnR/Ryroa2be8CtKSXsuq0XXlggRm9V1FUdI/wEsEfzYPTyVLPovC/J+LBiyf1K1DwbxEQzdeh
Lr2FX5n2Q1KJepU7VnAL+y/fRP2gngelHAhej+ohGfmREqtAYgU/n6WlivYGhm28U/m3t7SxuUDK
M1d+NWpssrvvmhb0P3k0lCpJfkas7BYx1ghPZTgG66oAIvzTyUS6iq2EJ0CNLPfUl2KHzSIPQGFY
T1mZ6YfCG8ebuVY2Bd+UH2SPoICThaLpEyKmavpo+waQaF+pDrLX1TI0F9G1BxJPr+iGHpU7d9rI
KlnjaNsT0FtPY5Y+okdlLNJWiU9uXgdXIbSfTIbdcxik+a6AZ7O2EKZ89nNXI+xXqKiy0Ot2wUkE
TX7XZMwgpo+wzdxsl0Z1hM0sJ9TuuUHvdl0MtbqVvdwsqNwnVQI+i0v2/aoCpvRkIKN3tXvjH58L
KTBdy3P0dtgI7BkttavvcBzLgSaXWHbFVnjxkVpcOVVaPyOX/gwzifsz6pdkvN03Z/IAas0nmXBP
tkNgYhU+nxQ4ILV0bI2fpyB5P8ly+qVTFc6b36cIVNhRfefPn5SK4J+fBAiufs4q/9lSfOVHWnb/
+CRYvbtJsRbMpSYo0TkZL1P08lClzeZfNnlzrCOXyfr3rDzpIWGoFoEzAEh/xnnazCsCRYVPYUeB
jvBnGx9FlYmnVESvkx/VV4T/xFOgxyBY6+phKFn69KO3koPgYmNrDNT6/ZSgGQ+RAapIVmfA5BYV
Op0fjks4g9Kv0CbRd/KKSESCsihikk9z7xhG1xgLmhuNXfmB6E94yXMv2wUJPgus1hD+MKfw5LtJ
vggitpR5OMAuTQecsRLrQY7wh2c037p72R9gO8JnNxdZCzVeRemoJofRDZ6c2rUQTNHZjavW1qt0
ZQYSOie4pdCD5mqtZNEujqMIvBFVNykH5DVdeyerRmPBDC0acQyc8Z6J+Ek4VnZnx112F7PlAIlJ
hL4reBaWfsTDG2bpUfaCGGnPf/8FNf2PcBYZPtdVTWI1Fiwh81M4K7KZTcra6dnhDeOWAOGkk5Wc
mBi9FHGsBjPt6NyaqnG0qoybiv8rRDuPBKo1mjde9iZUJ7orqjy+KzGx3jux2ZAeiyCWu2iJqggT
b2s1VNZjXnQvaseLuU315urXDmorxbRPFNG9TF0/7SYTGGeAONxLqaO8MRECu1gGDjngw99Phx7S
7J2aR6efr1a0MGRdxyrPPfYkTyPwbHl6XUz5oSA7jAEXw8oZTpEZaXVKQZ8+O78+03Xr+Oi4mbGU
o3wTQT+N2fEor4EmEsm6caU40bAciATeCBTmbgrMF3ymt8tHk2uCidEHRNtkmzx4WPFsDNR1309F
zlk7GaX1rGKie/LxV9zleore21z6aPtfpb+PsyP31/Xc/5Y+XSUOXXMLdJoconpbd4q3jYIwXLJB
m+Zd2nSrpUGyMdsuX320+Vo7rbpW09fyNNnRGaJcGqndbT/abNNBMG0U5cbsp+/gwJHHrDWTJ89X
96ZOGGsye5Sq69C5Q/89X1pZ0L6KznwAPxYAwlHWNEBgUp3yopdd/eXv9/cfiWxdZ48AIMOChU7Y
Vvb/I2GUWWxyQtEErwjVhPHBsne1nj1A8Gp+WE67Ncda+6L6jrkMhK1fSzT191UwWVvI/vkpR/1+
kQMcXICw4iafDwqy/isrBgkqq6JuLn//k/XPWRPddk1bJ7hp6Y7hGOanwJmlqX4YkJX6Mo3DKnKn
GugDByMp8Hy27WbHNjle9Kr3q00dbCy+8bNbiNToXu2sPkLtA26uQbEijQB5Kk37Vx+8/iI1U/Xc
oxl2r4zp1UrV/rWo+IEEljK7NFhBmy78TJzHpiK0ORj4a+cJL3nLdTRsE+mRJXmQA8nA9/hWhfm/
QBB059PExH/csS1ElC3bAE8DQuX35BEsehAG2Ww/YDFhmkmZn8jP+LORN0V7PqTCz09eAeecAPb+
U7usyhEfY2VbYuZotSYGXn/zRT6N+6h+nJu7EHdgNUVowhr9nY64+TEw3VeIA8RAamPEoMH2zY1j
1PTOQ2CCLgeY8zeyCbTWsGcmndCmpVNepFexcaqd0NghRzfcqUXZI6ZxY0Y5l1Q67k2/alFtmU+Q
F1G8MlgAC/CP8iIwzMZLjHWc7DTrNl57RW/IRMkxIUbIkpP0fDwfZKmpjXyBzHK7/tSRpWi1L+RA
i0dlKTSEZKu2sJHTi6dloIfdg51Y44Uv5K5NO9S95kM5vMKYiu/f+y1CoyyS65PsA5whsqw55Qme
N1bZoOXqBxqeDbp6SrTyV0m2yUM8934aLNtkb90Y9t70UafpJ784qm5L8GFMbk2tKIiL/+cgOycH
wftNbozFUdY/utUISWOSBgNJWhe/XWVSNvr85tXmgwouI9La9OLM72HgIfF5arJr//4aBiS/way1
Jf8+985uPkhwZmQSQQvIi3Rlqt6a7Ub2yVFhOlV7VFdHFirzu/x/farWjfvQM359apQO6tIZTKAI
6TShoItBY4Lk3msNkgVWWuFeIW46V1ntxai8ip4ovo4Aw6kbRHZNs+Yr/sL6BVV54yJLlmewA8Ql
wyoLg23iBLhEdkTs87GRqMu1rH4c5BkVuq4fTSrJh0WrxcikNL1yBuCCGJvInE2gWspZtn0cAssP
ln4RJgeix/ERDS8cAOeSPNSKN+YLWSRrlWzQRr1GbZCcIj9DAcspsrXDz7CqoqJap8hsoCqBHjRB
rgHiW/vTL3P0M/ouu68b4tb9KNT1e7Vu21sX2yChG16+NLOK0EtZdPjRMThw+/aSRdOJ4E9y9snh
IXtqOguvMfTnYRDWujXraSurOeaAC2Ma42sZ1P5TxYpFcxPjOZnGDsLyb2dZ3U0KSYblZhMRFxD1
G0/zYQS09uxZebXNe7Y/eR4UKFqGd3IASm/jwg4862YI3e5oFjkSwoNbvIEGnS/gFIqzygAEHREW
EjftaEwL2QEE6pZISfPYeX6BugyCsnEGej10xEEOMEs0qRWCLp2Dn2qxjFPP6B56l02rh0YbO+dq
M5Nwvg4rhBMBD8UQ2Fgy6zsvFMaTUQM5mrsjJwbNbbFfSfvKWjuBORxmcDG8L6TnlEA5llJxblBX
mY14liRm+EW8D+oihZfrNsch938RNsTQfSefUNzigTZeqrIkPQUE87U2prUWNsoVvYXxbnSJKxVg
SHdxJoY7gcribWucZJ9sqTS7AHUTWEtZJXZxaxiGdcBTMdjXoa5vYlXLX8as3sjvwhrabhk0U31J
k5IU3mia718vQsyrLMuzV03nocaVR90PwVDemxg+yTMzLUYCrTDhJNQAcBTDd9fuMAZf4Gq8/xDC
Q2Svd9Do1PHquKpJmS2tCmEEpUPyMjPQNq1LeHKQW0v3vTDKAk5C74X/do3q/2fMnx/BdbK6reZl
wcdHKL4w/+W1LP58K+NMpauANw1bt9zPb2XT9Bs3tdrh0TAm5xon7RX7jvJVa/HH7NBo2cpqhmyH
VQkCZhWZwWXfEoIc+5WX+0oX8/XYxTJDEA+SoBIBif9PSTFsl1XGGG1l6b23tP4lNYlMye/b1nll
RVrSsjHIBUKkf97zsHeoywIM9YNR9QhvorqrVrq2sw3EOGXpo839H21ynJtfcQ1djEpKVgrNmGQf
Epw+dFNJ5DFxvUMniv2YTZG+1QbP3owtb573Ou40G/SM0UQZkteubZKVXlf2oXQRFDXr+8hWElZl
VrYPgzBleqYajd133Be1G6hMOqS/8LscRQQgXesOTmayWnkPNpCW5wK44Karncq6JENWojUXFs+i
Zf1RBw3+j3M1LPKVr3vVg59Oxi3PH2u+GaAz2jgv5S6OmwE7PSf2km2AktO1J8t7sr1hI2tj3LpX
WapaR0VlDD+92EZ+eiEbFSt9RUHL238MlucTpdqo86nvY+W5ScvbWDZ2A67joa/DktU1b+uHasla
pS+eCQHbIAGK5CD/J5Hr3pG5NAjeht1j12REePkfWfgVLOGUDyhuZbb5WqTh1yCa0m/hFL0aVW6w
7B88blAHZCPmkA/zgJD3xGNolkx1vQvYel4uvRflGkqMMb+sNrb10tD5Iz4WVpXWFt7yYymFQime
C7DjtlNrpBsnnMo963HngTTxra6H+tfC9GIUE339outBcfHLmpfQ3NEG06XgwXp01czf22HVbcqe
CaeOvsl+Us/BekqwpDcadfZm8Pq1zvL/kiSsK3rNLb4KN3qG5dUh6yfMA4lcZSXb+daXEfbAL7OW
6rZv7XprF67yEiBeIwck+EetRa9XB/TVo4csJEAzX1D1jWrpjJNzhj2sX+uiIyUzd7QeCV+UrJRb
4dXecUrTcmWlpnsT9TBc0CV9qqu8Rr6s8B9N9gaFr43PnW0Xp7Ey0E8as/EZmke4aUI9A5FPb1gg
rKpg/XSRvRWcJ9vInlFZGi4VtglsSRgVh9O0HX0FMaQ2nJ6bqI2XKvY3R3mS7frrFum2B6XulRs7
w0lWfjC8l73tBt1KnoTpYrJqPMfaI2lWn6sIbZZpnAB21POuKYz0x48qPlG/qmXhVUdCS/+syt6w
IuQgz21md6Ww9AnppuQeXYPEvxl4h9DvzF9FXn3d7E9degcNGrey/qNPnqF45lqPLRVMyD7OPM98
KYe6QrIDwTkAmITsYxI0nbD2ST5L03mFiq+UHR2L0TPv48m5e29PXIuoGwhZpxm8W1bTP2R7zZJk
mdYIAkBaSm7SpmgWwQw1UUbsWtLAMa7WVPYX8J/4QUTI6nYtwBrEedd21tiH9yJ+NfZB1j2SMVts
N9HI4SWLGI5xzkZkLOsSq573trK0zqE6KYd/gGvmNl+7HYFqe0wWLF9BuXVR+Fb1/p0deeGPri+3
OBXnwaJI31IMwqNF0V7ZGZvBIo8jFC386Uc9elercvo33He+T1WuvYrJGFAFQ+BuIOy9QCUemV3P
tpEUTNhBQGBzeQ+pHnqanUOQay7KQbJU6w1eUY6TLmWbUkGZWSgB10jlNcgghFv0O3/K7o/znB7r
sSCY8nXnpcPCReYcrmnsrxWrNC7scVXYrJq2z9yoPYPbQibODOp7JWCt7ExV9wWluKvng1ZcKCs/
67p3dlM4k5oks0mymHw/1Y7BBPJn5j81I9YUlp7mi64abABoHAj2QX8o8Kxz/YiFCGRWweVvUFDr
Dn5Qv2izP5s8uDOTuPXTMwbxylE2yaFWgCikh87p6mOsHeA8qJnBLokqcyXE6F9F2ky4V1kjznSJ
cW4itVsLN88e8MUScG91/00fgMDUrKEXXVysYmR9vuVDPCvwacajGyJ+KK9U+dqvK+WzQatuKWJr
KZV5JrSVm2FwduZKwjL0nPZTgrBbX4ab2lZmXwR67MSI4CHiz7kECUnUJGp2FNLTMJcirUxPflE1
uxwHwvdS8N+2T725X/drFSo/6AD14BIbhVUyFwNLVQ+KyUFW5cHUncxavw9C2dAUGG0w1IktbZlr
RXjTIb2ZOHryDORHHByjrVfCguqMXgbKYAHRAehq6Y2T6Piwzh3ooRWr3m2dQ+kH7lOVtMvEMgY8
UoD+Z303bmQV3NceJznzAW+fiHQxBLAE9e0WP1e+albfeVh7XzBtD5dpPguUKXq1yZIwOyHLC5YZ
2d1tOfndreZO4zIIYK+rCckHfY4w+XOsqelDY+9k1fNHkyw5ZW+swtnNUMXwR4tT54QjucOmH94c
SnPmUsxV2SYPU8HKZQHnEItIB3E+FINuKwJgS418GEK6BVIKsj7N9aH2QTHJOm/x/9T9tHo21AzN
r0x9UcEPp5Wa/WSDiGhnZrJfAmgQxIZ1B1bY2gROER4tO/XPrTMnnJSmemzzDPULlH1/tG9JEuc/
MwGGtKqE86gw7QEcSJqz31fikNtpvE3Ktrxj14nER1ombx2Gm/IsrSuu/shsBXDPWzK1bv8e+RPm
77QbsoSGawuVsLBrmrrK7fR7zIsYZdA5auF9M/NZ/mDS/WNKrA9ux09R+/VbGk/rF7NF5jrCYH0Z
h+dRYI2n1dCKFVMLr60Y9jghYflXejorsvwSRlW9b92VbhfhNi3y4C7I7pK4uea6bxxUxdQPRAsw
dMmLZBl2LQgYA7IBuyZjlasjql9DojJ1cDkYtGh8btpnzVCMVTOi30bcrtlCqyCcrFdQRZoAWwvt
YM3gG1uFFYSg9IvQENfK9JfoB8hZ/WbKHzGjc0H6oGAsyG/iHOVkJ1XztG1atY+KO2FU5JPAhGtv
7simpkuIlcrRju4JeqDqLfr6ao44cXkdNJsQFemjotqk3FFIXWT4tG5SkKmr3sOfygmSpWdq+QYK
l7rpvUTfTOa31hDZviPUsraJjy9NhEw3RMCHpV0VrL3Ndu9NYbKDiwtWZgI3FJv5AoleCJ14qCkh
f3Kdk+OJTTSc03IxqOF03yMaHSm4N44B73zovWiKiNheg2NS1gDvis2oO2IRBz2p+7gpVyqCbDg/
oCWj9OJrnCPZ11lZuc58L1soSpmuUl8UdxFoQCAF4oyItTg3cJxiLWxxZAiWKNwMBwDH7hEHQ4TP
awhS5AyD+xjS5DIZBCFHfN0AIZbVHh2+FXqYJPOjZj+hY49YQ7GwBiIG0dR+S9VSPwGfefMDfWsH
rJmsMo+yhdeN5YFouN/46SnVjachsvSD36j2KjaR72XV4i8jzW3wjrRqciwP7OrSE2T+9FQySY8B
oq8tjIwq8or7wCgeTLNJD2ZIqtozjoSvr8hiWS/MvfvAwdwd33EnyM65bkXPlZJsNbvvMbUK62VO
OvLWAEzXVcYiCWzQD0WAARwOejBlo0XXdc25tQ4TMIj1rOa5wdT33CbOdA5yACqKTVYcatap8HCZ
VWFkbezBMA9FGT3lqdefvZGgbIxmhqNV3q4dxa3DfnTBlOzskS1FFFoM91pUtRd5EDbKiUOZYcEX
VICuSlU/6mMNVE63TwXZ2GsPEmU1WgHy/TY2tIBtl703LRr17JeO+QT9cOEEwbEkin1QUmXYj273
msIfPxtiABut8zPqAFyXQsdYmB094Ebwk6uuQiDBmxyxHVjJrlJhL0NF/6b25VqEgtfLOAxnNUtv
Gjh5uNODr4UkjzzGqDerOGsxQk+DNQELd5v4dr5CRHllDf5XS+jdv0xr2u/bbWY1UzNtE7onUQMs
YD4jgVEiy2y3crPvwI7Ecz6Cp8I7xu4UCDmNrbDpgrSMhtS68CKo9Z1Z/MQ3w94GvNHwSYmxT4/j
Q0yWvQ27EdYwz/a/zLy/J7L5E22DaABwZU2QibCNT0wVTRVJlZZF9GPAGQpJbzwHezW/LRMtx7N2
7HfCxkWlIA60LNg7bhKtXug9SCspI1xMqHJEI6LierLRNavekHBh2xI26W2uZu5anQKxmea5Nov7
cOlaib42UhMPoDx4bkb1377x36M08hsHeK2ZwO8hhfxB3ySW6eYxzLbvKYJmBzQXrSOInRU+8hGm
TAl6WJi1eIsMvuuCcK2H83mCpblwYB6azvLvX66r/RZukX8NvuxI5LquRrL5M3d/AOQvOiaU7y67
EHRP2goD7/xH5wQzaWlsVpPhxgsrQqnFGZyfuhJ/a5tmOLW9O+1zw9mWqs2ehbDhjrXhcPCUAMBZ
E9obLSjRlZ9Qk2y74AUMmHqpp+AS17YGuKMLz2krkm2LE4e5luEPrCqflTz0FqKIHsK2vOct5q79
ok9xNEvMbaXqz2GC0WNkoNpmWDGqcXOCIWrdlq8LEaK2tNS15nf7NK3FMjDVbjn6WoVXlw2NaK5W
lpWs694++lC/8H1IF+mAGyRCnT/dJgy2Zti8imxCWrHI73LHcA/C1w59qNyjDRY9xTy1C81x39Ic
sUB9bNUjuBxjl/m8QHIlibamJ6ojT0o145rb9qc5GlfmA1hwVbIee/RjKy9uT0JtGjC1LqYNanFs
yrY5Jyl2zJaft0v0iuNFrDohcSLtBvMEhfxNiFNpPU4///77a3+sargTSeGZPPmGsG3n06omRynV
Lk0/+57Z6nDTVW6BvZZn9EvyOvd1INgWFUTVxXx3FmUe3JrMBX//G8Qf9+Cc+wWjwo2ok1L9nAfW
FLseoLNO37U8+YarW3MCvZGgLpf6oFRRipHJaRFXZ4AeW3Zg/j4YtWFNSBv4c587m9AUbxgTtOcB
s1ykYUblmKApEI2Zuur7TpymHlvQv//Z2qdQpZyYsBkwXEdo7pwL/QTP0GK2k+Ca7O9hxc2nxuZX
t+3FCuNBREI8v9xntgVEZmqezGBN8H6PeLr+JXeGPa9uyKr4ELIIKfqL0hULoq/uobbHZBE5eBNg
ZrDU+M1YCjvaQ1hq6noM8h36UOqqqf2j5qA94WFhaNXpCv8Uaz/4U70icupse4dYX98k6Kyk+IVi
zjTLfCfPnjJkG7tHjTkgV30sgY+uS89DicUPu5NtjeRzSCNDxcWStM2jelFG41tmkNsMYEQuY2Vs
16M/2JvcdAL2oXm3qqOuhA05uhu/1TdBbla3et+kcOcTez3g27XxDCNiReKyWjX9nuje1MB308tV
ZfjN0itYuLrRV4iBQV2+KYZhnpnZzZWiYN+rORiHltDUF3YUjsTCvAeocu6+N8KfLes+WEty7TyM
eyR4i11RN6CJibpsWTFoBzR0Q0SDv6k6tr4IhOhVh69W3gR7a861GWy3cb8McZgMjH3d+8O6R8KM
V4CZ3buosu/crv1hIqWYsqgR2k6DEHdT1KxUrwCQ2N+p4GYP3nhyRRHvgrLXFmNnhBPRkmxplsly
xPr8RrcVbGVLtCx71Q2yBZkL5TbMXjIDAANOFFp6xG+TtWGmrfz+J2Lj6X2dG9bO6Opp2RCCVk3t
BoH72eYINmE+NfW/vAY+EYLeb2UD2Qeb8LuL7N4nQlirei7Ppe19t6owYDXVZYvYVtxNDAJpo6lh
S9K56y6WZXYXw9fw94z8Y55AbWfxsBmM7r6bDQdhLj6k/Ch/f9L+nCBYAbimC+BAs4T9h8CMLvpp
ioc+/tGH7RXYsHavucDdKxDGS495ezW2VXLToIYGTqJbamKEkaY52rIxWcIoOq7eda3lXwanBUEb
2zogyKi7t/sHN3feRn8sHnxy/v8GFnE/v1tZq+iCTIyuO67Bk/f7jtHSwjqtsSz4ofgI30xIKva5
/dgkES8u5Es31iCGRaD8H2Pn1eQ2lmbbv9JR7+iBNxHT80BP0KRPVeoFkSWl4A/cOXC//i5Q1a0q
9dzqiVAgSCbFZJLAMd+399pRdcSzQ3sIWewTtOF7rwhCYbjO8baZ6nXronUjej1xNAfSsirFfscg
n2IVo6705NBdLKM+ZhQO94YfLyAOjDUQ04KwHWZ9ZUXdnmigLxNKsTcr9xGuyPaSlVG7pzacP5d9
S9mM0Ueq8dNff3M/Kdhu55Vvs3nzdcdE6xr8pJeZSwURYMyzD780u22QuzHzSYTtu/MfrLTOT+5o
uFu8Uh+TRlCUGkNt6pxTObZb3EsAiIfkYo16e3bKpIZvbfzqEVx/b/nakcTCXpP2K2Zf0iAxa2xQ
L6arpiv6NUUVmB5Z3FxnEX1WumJQi9hU4XN9ifD1nFoFi/yv/1bOn3/7vtH/MIWaPiepa7g/XUTt
UDqdHwvxUTiOvkFJO1xxAwcEbfexd0xZ9NyVab5BJyMuwRw/2TL5FjWzuc5109kVdhBfbocqoLQL
uQeIgYOyErtVplT+wFAVHWu/eyOCeTxrlHt9WW5Trb0SqDwCYKA8irvxavPe7m2AQynn1iGwYzLt
C82+H2n3XXPxlnpHIjUK0izJcYCHIwJr5dQ+dlfdemlctY3o0Vu5bZwIJUfLL3sd0i4pYQrdjMAe
X3vMJdS9DlGcJWtFaMiqi8XS/GCLNT86pVhNtqsRalKCAMGgcwfOQJzlQj2Ky6Ahwh4gOFoa3pij
tFdtKpoNLYo79IvV1RyfpZzTA1vOmDq9i6m7FDUpw32xRghurmfrhQUKEs9u+FCuOgVNS5YPozUw
8BVNxfyuYFG3mhG0bjMST1blwuF3nZao4kZcWUEGJ9+t0hNNrGolc9s5GEk0hpM/fRtTZdJ1EEYY
LYmukSk+EtWAcKCOuSI0YDzXpHREDbmUErbfyFC4c1imYJGj4KEDrVlKobazVOD63lsRPXMa+xao
WFa8unZLpuWSwGv61NzQDOGNMU5dMnUXu/9Gg17eFaweVuAxjrDehr0dtfkrQv8waqkRV9NvfqHF
ZzY9zW6MoXq3SOtW2QR1iNq4fnKWAw7pFQmt9TmO6t9g73y0+MAPRuVcATvbj7ZS48GDpjrApb0z
UySVo1N+Eaq92C5UeunH9wM5W/fAUtedUT6SHFF982LmQvdKbd/7JIzZXU20Hk5CN6+jY5hPk5Hs
J7/O7wd2PDDPJnlgWKK+PSQDEUIJTlr0egc3pfQPnpTJuC6DbcZUfkLxPl1iRalq9oPuPib/7D+s
L71/W+N6ruFYDvtHLzDQG/40DvckU3LW2erDJT5mnScTy54SX5YfKMZQlgx3vt9wQnY7kyz3epXF
gDxcI94kBDPu3XT+Uo6psy9ygPOZA3j8M1UPbwUmKzjm2VKhYh3P/HcmIRIzCCg8hrj4gjdjlbti
IP0lclemhU06HiZ/Y8QT+P5ymM569zkvxMFC9PkIIqAiQFCoC/QqZ5dVxrcbDQbXyJ7sEuvojPSA
wJflb2XXFxusY8wiKmFjzu8aytTZ4Ykx95gH8IbGaXUagGrlS96n6Fr1pDLTWM/9c0nnC+7amG11
ARoomcXH6KM0csde7uOIhlK+nMJRm177rJ8uqevcy7luv+/q/+tP1LjuRpH7UoEVQwwmf7r7P89V
yb//Xv7Pv57z5//xP5f0Cx3J6pv8y2ftP6rre/nR/fykP70yv/33d7d5l+9/urMVMpXTg/pop8eP
ThXyn/S75Zn/1x/+7eP2Ks9T/fGPX96/lqnYpJ1s0y/yl99/tOjy2ea4zBv/4ustv+H3Hy9/wj9+
uX4Mf3ur2vx/+U8f7538xy+aZ/zd56LCuG0bHioJz/nlb6ACbz8K/u65Oqp/e1lv6DBsf/mbqFqZ
gOlz/q5TH6Bu7QKP8hFY/PK3juDS5Uf6323auqAAwH05wKWcX/75AfyO//v+zf3vOEDjz9OgY0OA
od3OjpJAGATe7k9bSgOUda/rMVBusgvuer2Qj5FZrVCSrQZVzpvZiOb1FFCXjqNvkNHiw1wM/vfz
60+n1x+hhMYy2f6wP3x/F4BocDMtay/D//mi73RtbnxDHEURNDv6+099UF5AmxlXZPQEU5Uksrje
uk9MyiwG0XGO/DaNdcIqY6bnYxJl+Ifv8fcP6o9vyfxzre32lmx9qbboWDNAhv30wbSwgL3aJ/nM
nOoe85wmN7qaDTItva8lTbr7YlSHpurk3qJDZzse+eiO627gta2Eoz1GgkB22JqwuBzk+yQKZkQv
zQQssX5Ye7o27GsL+ylC/Hjr1xHgSa89kEtyGEzC6Ei2e/nrv+inbcPtL3J0j7ON3BTspj+vcBtN
78aqY2GKz46ZxxvpJiRVu60h01t1QOgA48gerYB5AMizz5nxcYC6RBSe/VE8p5Vn3gnT/xSZevAf
Rn2DU/3nE8DhRLeWHQ0Xyc/0Q9nJrB18rzyC/XuMBpd6rV4cK90l3l4PXLZhhGFOVvPmBEqGBbiL
lTk0x8JNSDLF/HVHJnmsT//xff3biclkRAYZ1wgSLb6on6oGGRZjpIRtcLDzY8OCZm3pKlk72gRU
1mCVhEVjSmSwnQ2R7c14eK1JlNpUohlZDc0GAVXJfzgxneVa+NO1ApkGJSpUkIDv0vSXt/wHIT46
e32Oo7FnJloSmTP6OW5bblnoapegSNunIrrkoJYfmqFAh8KKfXLGZD3bbrqDJEDcKyLqK4nMBFmB
xN0AB7JD4u+Oopr1T6gGVl4fEThl0SAufM1bO7n97E6jcXZ7PbSVvROU7C/GeJcRCkUPp3JwmBDH
lI54U/zRonM//VYp0a99LRh3HR0Pu1tkA7B8Hat6SySL5bGzyFzKjIOldVcKwBrO/RZZo8APOX1L
M4xmeuLCjPPqfoOIZVyx4Rm3ZBummzlYYC60cTeT6T//9VVissD+9w+YWZvh2uZE1omh+/MHLEoo
fFlJzqI5qJVrltWVsuepEZgPzYzmXNaQiJEvxNwxGq+jsGeSa4S4z4CTaGpMVq7U8o0gnPIU9BCS
S2/aTQ0f0KS+ArTlb58wwN3CdpLI+0LLJN0j3Qz4fM0NZmB2EZ5Wv0Uyp6XsB0vziT1hhE5kMO37
3DefA7qbaEQBT2jtQp9YbuVBHIfSVTTLXeRQCUHfCCUSwjY4FElwJQ2yOg6VEW2VW53Q2jzeOi/s
0MZDhyTzubdxzifR3bjy1L2QpbHX8xlsM2Heedcmd0FWN7RDdJwmdgXvC07/Eh5FCyrbYz5u13BE
4rWDZHOX4NkjMC07Im7MLzKo84vp/DYpU2zG0YjJFk90LKmqYDPtbXRXZXT0mpS0p5bSzNTZZ3eI
N9k5x0Z7dok9u8qmSC/s0ddo5+OHMvs0aZ06MLVBhTHm6STa3riimyIicbqiErn3nYYkhrplCQdj
5Dwk9O1sp/LCgj7Zyqhq48jEnm3AjkHXsKclXlyh7ka0cVZ0MjM5k9qa2ORkFHTSSmUdyG96R1Hy
4teVH96+I7eg/9IklrHxBgCcNHHfWF8aYdwUBZspxzlnsjpapXaNa0mLFEw1Lf75GDRe+uBJ/1TK
0jqDLkgfIq1PH/QsQJOj4+Bpq4Z2cGM8KeFFjMw+ytjR3hmmG5+dmr+x8cV0HTTOFtOGHKiK6Wx6
mWeDhm4eAjfNjpXV6mBH5edUxuLcjYYgmQT9nfLsdZAjRZ68RaswMctnhFzRWrZNfkmRne3l0E06
m8aBJsDsRbvAkAmVSINh1h8f2f8JVBz0yUdEHrusp7E60yVcCRfmZ08WxT2ZGPp95KIETLP02Ezq
fWyb6V7RmrvvATUGeX6albQOszFaj7beaHcpmojbPcvWnwUcx9A1quBumgSEry4InWI+qhg39e3g
xJDSiaAjfHh5bA6E//0HucPfIfvB394eS7KU9f9cj/g/Kwy2y5OtACi84wvUQ1Aud6VHt6GGY/HQ
LoeinP0jFwnl3OXu1DCYthZCIbt197eHUFHQqh2MsLPKYa0HfrI3ESk95QKTXpyD0mGA0R5vBz0j
7KaY5qu+PCPxqYUVvsQBX1+8znLvbweJyyOc7OnL7R5hivMScLkZWTiG7N5IRaDb9HQ7jH305s+e
2E0M2qsONWy00jISdj1pb9uiLMN5bOp7EM84fMZAPsXCI7RdItmvRZgpK3g1Uh2c1tANTxZVYaOK
X2tRsiV3vOkA8kNiSezUVqqaomnQaVfVASZQM0IJEAj1m49VNnW/DmmevsiJkxhb7tounFeDdtna
r0rvaNj4ylVje5uGoIACtPI9GIbCMz/7pUUhl7qvml6VK0+2q5YeOXH3AALQyvUH5LPtKoLETa+o
OBWLToDrYqt19spRQ4E9yWloC0lnm5bOWbUYg1MPGm1uF8Y29qB1T35brQKkn/sCoceOcuG46rPc
OOp1+g39QLkLFoePI5W/KQbGCQQs7trYz3SFsOmITdmi9EuK8rO0VLKzGXwPxHusBDrba6WhzdDg
FIEJKPc6WP01vr2XTLoI16auucdd+5DqwzOcI3c7xIhyx0XAGBiV2BRFQC3ep3YEM//7p1nYs3ac
MRgDyraIZLMHSMWfHKXkvS7dDTBFUJHL+DQjgXqeOJfb7lfiKWsyQIMr/t3hBCZDwBQdnzx3SPfK
OWH+BzhT8ChLd3fbWmNNZNb42cYssLPT7qrMIV6rgUECjd7GnoMA7TVseARgh4QN9sGwknXPC7zF
xfzkxrF9TrFnb6HCVZglYEyNmN2I29BCMsgSo2vXQUJtnO/v3o/T4SRj796rEbaA1PO2DeabtU+8
jFNUBDoYaKxYCu9FJKCqLhtu/rRpN5d+sxnTuEIoKMZ1qxm/6ZpoWa+qLQJMxCsCLHXWYzwYU5mc
R8sATukPZzveWoaYr4bqT6LKtE/zfJiC0t4MZjKR0VLkB+qX11n5hC7YerG/hUjaWhLOw7RLctzx
1cRyZYyedSzWaN7Qf8YT6XwJLgBpaK9kl/qbZMStrmgNTE483/vNAzVtak9dGu+8eqz59ahEdOkz
sfbzyR9bjBwTbkKSp4o7vfTdMCjmS5pRiCcA75g3JYIJv2QFHjOzTnUVIKBkHVBqO1Rwbehirwnn
rvfWeiyy6gsZ5flGH+rsYKmaxotZXfXgIxmsPowi69elFHHEq/6RZpW2bmCkHDUZ3BnK8kIHUuwW
M4FD7Eg2HJRnjY+uPUPi92ymY182qxmFzR5XF7BzFdFDEa79XnV+TQkyee1zIrsQ1/vrwa5Tutyl
tnbxSB9tReapisLWbeu93xWQVNM+P+qNe0VB49Xkc4iumhYB5UHk7r2RldVeg/lVE7rcBPW0kl7l
bzyiC1e+F9EDWt68hhb2oVbBpYprLdRhZayciaRWqVL9QhbbfkbAuUuC575vWoaBPj1aEjIrq+Xk
4KTZG6w67SJJarP5y+DLyzs7S7pVZ6flCZeKv0E+Gu0q1qi0T6xDYDV3RdsTWteRS6LVx6qvYQiO
Hy1YwQtNy2EzR+23eqavP6DzP2bk30CLPRrEsu58hKWHorKskElNbG2+vHVgkJTkxgIKTe6RZNUx
FKpo/GQC4FsnE38CYYeQIrRKO5oZZ9PyGjKKyC4RRrPnDIIoYjkIYDN6X2YstxZSpnjIne2Ifoj8
+iDYDYV7LpE5YWjSzkVP82luyXeBcb7lNDE3tK3TzP0A9DzfJxI9i+cdTSDT6ItQ/diTH6qaEmqS
+tk+pVZBmlXGVqsvntWwUVrj09BvmxNgBw8G/XMLUM+PW7rwqvpEKkKN9Dx4NhUZtemM9GHAlszb
wRcXiHaHYSR7UZP+rXVidxWRLf3Y4kdT3WS990hW1jNsZgLeZbUmoILsKwl3FVSL9Vw4XLoQr5ia
ZEbP1GNtapXZQUsQ8tzuKtWPZ2YWPmKcJhSztGvvAFZRZXnMtYAG3uBefJEMp5om2KqY3OjCMtUk
VTcvf6WAfK8NWf9heR2tSP0CLGJcckrzpXrtnkw4/acAG9xWJ+V2ZBt3eyQdBvfkmwUwpNnKt1mR
1i1nHM+tb/9L1ae2D+wVzu5kXYh0OIPDqDfYKDHplHJATDmh+EchsLVbk7ta9BU4b7EbhlqnK15+
btmQnXoybcgH5tbtQGU7oRdJUr0TV6QINbqtnYKM0Gyzt8PbU9CghyNx83tQM988aaabXod17GRW
6Gqu+f0gCINbNX0TbdLem5EO07PviJHaAJ4q7uAUvOk0kHcahGa2dA92cz8WrnuvEfAwVFH9qBem
c2io4Kw0wvJojvGYckD4wpXz911taSylId/OU9I+IrhY+7gl7m/3IuD1oesjK7vdjWlexORb0lnZ
NG6ZboGE1ltOGeshRzX1MCHJXedFmy6hI3QdqLYcG7I91mSbjFd9kGelx81TzO9g2nj0aKNRbW/K
A4HiEIVbo0FdmL8Y0eCdCUDG1zt4G1uv452OO/aRHi4yOqTFdscbjCSRg9WgswMDqENpaliZarl8
fLE1ce7evMs+4+/aCejkOZp2Z3SBHk4zEuYBvhASk+W+Vy82aLtuNsBsEL1U80mbfH9tlsVEZT6a
Q1uDc6T8FhDc6J/qZBzCnoWdGsY5vB2qwlflH+4TZJdwvY3z1uRzZsqc3I/U6CaYZgcXOnMNpv2h
qFUfelxEJ9bl/WpG6VKWdYDYtM1OXhK3+7FrriZl552ZOr/CGOFy8IgjZt1AZdnNtohVyNVAkWiq
4te2cn9bGNknrYBAFGQur5aeQc2nfLHxgz6QhTCn17ZlOyLNZ1Z46MLVdQSAs5oMm9cuDYZIqzhL
ZgHfGTQ6HuPnpkjyNVlunzQd/R6iQkS/6TNxX1QFLHwY866PoGB1EhNkWwZfnNl+92bvMPj9iwbX
YN3Pb0C/5o0rMHXHz0lN87CXWbUXRNKtEj/mLMXzZHTDIbOhTQ7Bp2SZYYgt2E/VrtPNZkPck2lk
x7g4mm1yj+Mz2suIFS6C4JUhYgTqQyUYK2JgZNORKK8NItBQ7/T3Sj2yzo+2UTN1q3lkVWO0nnHM
rMhcO/146G2E4EWvGQdyTkgmM9IT3ap2rfvqw0amtXOd/H3M0YjSkfxkVuSm0YEbI1bofly4R0pt
64k2QUZNKfSW4fJ2KIGGtYl7oHXx0c38nZnq9o3lHg1f6lvEFw9uOgYr2eKGQicPh7ymn2MjzoX1
R84k3qU6Mw+Zqz1qxAjvgP4j86iK38ZAsYhfyjulv25y/5VmsLaFkL50ZMdg46LlWjltXNP3y9sV
UyeCZrZD5K5/i/io6yEibE1j3tYMFgIyb97zNyury3v4RM06buA1LxVkYo3kVwaOO4Yh3CdQTu98
jVa4GLzmgN/i2+CMQNszx9wZY+C8xq51DRrnWKUyoALqGqFYoGUIMawXN6h/bRVm6LRmC2wHEc6S
YMjOZoPfqKm9h9xbVl+i/ZyKqv7EV3LRiui1bXpSUtvm3VWSHFMX+ma3NMvcvsB0lkBvdxhD2LTn
J7JzRqQwFgUz4mGvWhFsZGq2V5kX3q6T2mvP8CNSdu1I8f1tXTN9+UhiNqZhteuojZKDLLRgP+uP
wXxVdQoUHhfhQ5pSMSTxulQ58ErX89iUu+a+N6ZVXUXluQfJzGbpRTekftYHq95wCnfshQBwKQRq
diPbU93axQbWUrM2NL0/Bo78LCgcrWD+huTkJDvGPcYvR7+zMA/eJxSowbvf+9mxtyf9nfY2DKfY
s09YqqZDpovPDWupfd77D/rsXuYIjwPkH2fvG4mBrTxwdvnQy23xPFBUPmhp1m+oUjd3gMuePDun
eR3RNh2Dfp051JMifXFH55SUs4okLzW7Jzvn6j96ZBbvjN4jiHiZN2LNfCGv0zqyUDhXOVqLvOPd
07F98N0hekFstaNF9Yr8lWZkbA4rpPMNhWpwcXOaiY0x5A+GFjBujXEVGhDjjHpep+ZQrLsuitaK
cxpQanPXV90118qaUAZ+nhOZukr1iJTXojkMXYPJhIB5cJHHQeZYsquZjGWS2kJDVcybpVftIm9+
8R2/DpfS9Qxvlpudkd7InNYqlfVnXxXRatSfKxHsNBLrSkYh3wjrElxgUrOnrD17UzTQq4rfMgoU
4cwakFBok2CJ231hEiiXoOJxsZGGtTlWYbscbndvB9tAP0/Y7f/nxxGKij88e/CCjhy0BCCs2Bv1
sG56kLN5o4BrgDjbupq9w+aXH8AsBId2eQKVqRDAdMZsMq3aoMXXl3gN6bkc+mwiVu1rwh7cgsDD
Yu0cFSoFNVSy9LpTNd0apMQP4KvOeZD5oSixhhV1+T6V5NFpVudz2istnEGXlqjK2Ov6OAVaAufc
ZNh9j7xr0CAQ51HuQOA+ePu2i8qn1OtfWvJU9n2XQnZ1nDIc44CMktY8Tca8sfZ1MHhPqqWtEvT+
J2Cf1XMAEuF59lDRxSR4ESquVW4eDhbJD8mUNhsERh1KYfR7Abq6hhzpSE/wB0qNwIJOUcmYxBFv
vkZFW5bmShu1MkQ1tKK4aj8RFi7qOg+Dav7Kl+0xZGvO0R6Ev/JNMr9SUKfmIIPrkMy0gQOXIGFn
naUzs3HbVewAJ3vTVz5l3YLKiiri6s4hk8yvyJ5oQHEEnMkbDZkzz0JZa42Jsda7remTTuuWZXuK
BMWGKO3EpqNfdqYdfbWMSnutA39Af9/6x0LiRgowfiztB/llzJO9N8t9P8sFVJxUey4BcYiSRLxW
IjoJkWkYUane2b7RX0cARlemaDZKQb+tWYy/xzU1HgJFK+T9b32cPLhR6n2UKAV62cIm0VxUEKR2
iRgocatPhwaywm8lBBO2Xpg3PNC1h0Ilj8FIQ6dXFHnZUBMjAnnyaGqDtSG9cT4QUjXvZ8HQMVlk
s86aRIBEYbKqh2yvN+OeEkcX4i3NgJUqoOdNXFAPrIyN5irt7LVaTFjvgo9Li29W0x3YULpHt8EQ
FnviLjd645liWxhTUGCNEkwnhx3czeDRSiLcl3teQztOLVmQksYwAQezdmhtJbf2JJ4T9gjwOtkF
x22JCNEn8sPW5doFBL4BkKU9jPFlysBjZ4CTV7rmfmn9bjo6nwkrkleVgvIaUeg7unmqrZoPBon3
cchGDcxC712Gtrz4mUjPRhEUtAfHE93J6siYeSGIWj2YpfueY8xDNlduoLKM95neaWszYZIyRh9L
jXpUHZNxF+v+ZvTnr11T9gc7QgqjUVxd0bcSO1engdu2yS6DvLXyxhQ12sKoyAbFLgH52ZBPRF+q
6S1JJEv0oTWut7IUmNs9bSMscPp7Y9n1TlQVU5j0f3VrLIlJnVhhkc4OVYx6p0yTc4wQr1Uez6/p
1IiDOQ1PfFvT0RUBe6C8n3fCJLTc86dhFXjK3OexPu8MTjCGiGLtotSYc6rDXcXzE6v9FEivWPe0
kZpJV6e+IFNmbJzzaLx5ijDmJbgaeQTacjeWFw3xR2kzpbXo9PbO9IYt/xosFoM4l1uHjzecEHUi
Ox5OveueMhOavpiGT7HQqnvVRGcvUVyBg4s1eqRlk0/uXVAX2jo3yX6c4+5uprQde3Rs4OGmu7lq
kpNM1ePs5lTSna+NNW6FY2bEjWgstjN72sLLWnbqksqk5rM+LrdqsDAwuU68GQeJ5WRKTngb0k3X
j9WhP6AVQE5djeqSNL0JI5lKmjZfBvwue2sixUCva0KBlspBV5buJpKIf4NYHFpvwJSV92qd+o1x
mBYtDJCPa0qI81v7gnS4dCJ5N5l9G059/hSPZnrNpppAbGlgVrL17TgFOLKSurpEaJsJKAjRnLqA
P9Ndgmw2TCjoIZCHBNmx/adUXH9itGcVTvbnjH/gs5yPU5qGCqLA1dXoNbNI6gAqtpF+l8ashG7a
wKRjOLRaqZ2zVuNFiU4eHIoBYztffDsyDgoe085gE7KN6UqsMdjJFQtbFwQuRihVBS/DGDT7xmyj
tdEK68Wzpw0DD/+pls6GUKOgp6OSmacxyj56q3B3dZFpMFsfUxSmv/aT/quSzLCemEnUNPiK7cI2
9nVLUGqsMA8m9OenktaYkUG1xsaM8UjXkdeO9IBrFn7gYM7glLxjMFbAL7Pk7HQA3iZhBtuixu43
lV3MSajlDz4vsUn9cUZhlEFQSPZqxts3eoeU/f8JEk+ziOhdjKfJOpIUjvLelHt2uM3F0XQVjglV
U6cyLmnivuqlrQ6MVa+0KjSK51XT4e1kaWG0NHyBHFJfMjn7TL9GJz0B2Rjxo26ZHYgYVDE8folT
sGfqDe2UZKnazskjJQbeYLlxtpZDCs0UMqw6RdgfdjVwuZWiLRWm4IqCOjWeh7KQ+ygj4FRrTlRS
y1NMUuEadsC3Imoa+hNR/WxhYb3T8nzv+G+6MznP3ZL4OFP0l0P+lup4zUBeoBsFGewNBOYZc4bj
32ECCNgnStILrk0z08/zJY5MCmensrBL8gQKfw3B0143RiNOo2ayQSxJr8xY8iW6bS1wZQUzMk4/
3IzsVZWQLOHi0T0G8rWEgQqAgWR718u7cuUysVNuNblJcPMcpnld4wxjZ+t2DBi8wTEUHV2BVdAR
0N7HFP28bLLXpoaLhVDkVTs0UXuoVddsCNEecdePOLhT5pfZjOBs2xL/QILZCLIujfheyBfTSoeD
GKIMutXiRS+ENVzItJoDhmTsN3ftYv+Xy+E27BRcwehQ8oM33tEUYK3eYFa4ekub2h6N7uJAB48x
mPsZI3wmEPVMk5GDGOGWl2of+ZKHBWvOPeAtoDca9FjgCh6LxMUlkuCM+JEwt84/te7obOs5L45J
VrJTwF0nWo8daGC9iLZgmrR1fastaLtZxO5lkGN2IOHuko8yDDpgm7CI0Kfr0M0Z9+atRbwJxdiy
2xOu8Z4sgWm6XwZPykgvQrb6W2TNYpMMrsDnhZemY+NP/nSNBiUf113aiD30ES2s9eLzYJg4ZIeA
QD9HLF1z7zXAm8x6P/R0K35uJVHWwzgRzajMTZJ5aoXI58uU2O1+iqphqyVwQ+kbvY16vJldIn1b
lqRXo46jiz3i/26cfmtTQAl7lnqGR3JaPsBRTuGYNyxChU/1D84u1G+yeR5ZqFokG5dNFzzjv9oH
iVyDF0zPY0E9oS/N0IDSftfoFYDVdgsju34fe/3DiRUeZVEdoqCbnmvK05QWntOa4KxBUly6nQ+3
MyPSa/SCutzWkigTgrmjYxG7XOdxyhnf5S9220A9o5yx75YADMHOdErIqNLJ8iBh2rfoQ33uE2ms
MWLRNTVFe44z45kGOOEPgn5Oz95tR2WLbR/tzrVKu8c+L+1jU1GpyMaZLOK2Gl9F4Hxo3cxDRaET
ZiHNlxn00EbM5ry/DcIWwWGMc6zpnFF+GZClXEhz0vdT3+CWEXQ22wzqvsJGepk77zUB+/Us9MC+
JJb5mjcPLv3/Jzd30uegNahQC0JPkAIjEwj0NrSHutYpC3Dzdt9C1vT91jwFbXi7m0w2MqsUgHzp
SKaEFP2nhWt8XiONbsLbAdj9J6PNi82IBMMO0jpUXk3nXi/0f97MaWsfh+lCsbkKbwdn2YoFy7br
dktXKbNHJSmAc8njd/MtEfrOYsSjEQre9fttkbopSGorI0VGK45RGpWhGIzfD4Gfehj3mpOBLPvY
WeprLstmm80TLzBMZFtIrRHh7ZaRVy5juPsp85wENz5Fs/D7zXG5mcYmbxTgwirpnHJDX7kODSat
cF4Ot7s/Dg62222T06tNQQuEtxe4veD3l/rXY2h/N7MXVwe0/u28LvIi2jrj8Hp7Wn577PYCuU4a
6Or2Fn56wZx0iS1ixteGGmlYuQNfhJYlTfj9/vJgnGiwiBFlbARS3rVfCLHuejb59O6q8Hbrx90o
0Viogs//6fHbx//TYz/u/vj/Fm2efPXjlYvYISnYF4qlPV9g8uNbvN3XtJpvIu3ikJNfp3GZkpZr
E/1YDAlh5dIpEWQE+X4YfAxP3tPtCZr9W2B29XH0xpqoF6P8/XW9WXB23H5FVPWCzjA/ud0yEh/c
bya//Hjo9ri/PO12qwv8bj95uFD+9XK3x7+/ZjVS+LNr9HMl4mOMM+ztM0h332/d7t5+oFJ24EWu
7HVaPwU0P49Es1HB7TFcBhqXVdGUXci6iCwnqzjevubkdrr9+FqLfNcvF9XtSkKK34S3Q7/cst0p
p0uSYowGPxpihxpDk/I8RT3u/jjcHiuTmZ0hsO0slxHGhKKstrc/JM64SG6HyWvjbZy32BhmX7wE
BHTJRS9QODSQ0bm0q0XXlIBRADPguaQUTinlvkCftn7p7S14syilnzVftSvazXvyXkemaHeHjRNx
cPJiCLGIusGsj1tgJ6xOE7w5c2wgO5j2LNDMk++wxTdygwQP1AW0Dl+K1LwD0O3vgFt99QP2OzTC
X9yKX1jKpbPINa2J6hNW8WMv/h9757EjuZJt2V/pH2CBwkgap0466SKkh8ycECmppVF//VuMqga6
qoH30PMeXEfmzRAuSLNj5+y9toIqEKdJpCzrXnC5gZdDqJcARKUL+m529uNg5sldIpIw3fZmcxbf
xYWTXlye4GE+uKv6SS+OWTmD0QMCsKJFG05licOhxTI1rMeBRJBq7QgBpHNHgnGFqKUA0eRY9xj7
yBPHc7mPV0c8f8rJH3XXu4pVxT7dumnomJGOK2FS44co+yc6ZtEYv+FdMgKwRr9a+2NwKsdvBu+s
kuIXq3XAEJDXk2RRrkn0Wt36a9uY3ouKj5vBrIQPekha+82c3R+aHumqyuE4D7/kwJxl9VztYBrM
CwBUbXDBmeCkJocFtvFMlIfUHms/GwvoO7F+HOkB3Sdx9r3L8OrNI9EEBowOArqecyY3EyEjMLOe
sNk0frJSytdgYd0WQB7IjlJAQ+fPASMZM5xpoIpBW3Y9ysbRzRiQOsiXsnQOhsU7pziJXWJzOmvJ
CINOrSCKiUo51p7xrXEi0+OYZVWU+G0fh4S4PmfDQ92QtkQgmS+8sT1I6ppgsHxMJmGpZB5QfjEI
JHZQWAZe94r8ja4bmVjRlTTN7N7rrZd1MD0/dgC3o4240aK657WrQ7tmKIozzlVuxrvX7yYSm8zU
1qnfuTv/GkMwEGl/yBUDbgr8s0i4uAzDPMELYIZhAVKbMjwDo/6TA4TiljWNPuDazgPqwyagL39Y
wnhoP9bBqulJZz+zFtApmugAhWR83Gy34wUbt9W1f8dOHNjzhbADMJtESBAZq5OwY1YrQ5QqjvpF
nAQiL2KN4zzUta4Ih5R8CbPE17VAiTlSJZtRTSpZQNzfdMqTxfNFOojXZW1RJen1dSM99SCryn7d
akM9M1UHNcKx4et/JYV36MfZuOkksbEL2d5Rdds3MzbBGm0Dfqm8qPxc0C7YEtM9J/bivmpj2jFB
j/WQuSKCTjt+XVAXnz0OiYeGVIbzZGUuzQPbQO4j8AXzCpRo62fh1NsLMZEBiKAGpU9MxaNz2Xho
/NC1oFeyGKPRmVDT6wIo6WFq8zc2iun162GAKkJgwkve3GUxPynvrN/AWzzOWPH86oqebj94Fy3f
/pRZNl7MbM6eMkuTh7kKrTY2WatK7+S6pNHFpAHdsDBfCLYB6JQc5GRP126zmREMo3ao3Js1gNNf
jCxcy216wkr30tX9r1SvPP4JJMeyWvWjI4aeg7oxA+cgF2CIe8Q2DT5oo+rbY+VBWxUK9i0nu6mp
hyvC7x/UO0WY00ak77dklItivnPz96rNJdX/3B+Jb+IqmMHG4SMzpz3aWXqUTi1lYanfd44U93i9
gZqZe9AxuobQ0VZSt8fcxmHklLT9QW8kKXx3Qzx308R0ycHlS7tKHRrtw1om5x7n1N2C7uq0bV0W
VFW6BDgl2qDP8BIjxkuP6MP/rKX5grIifRloz6fxUL0583XdlPdipw7rSvFR7aGlsbe25OQZty/V
TdfTlcwaED1bDz2GX//fK4v/w72P/l6iugLegJvDwF75n1aLbTJzL3MtAkcNwInzxNB7qGKSNlP3
TSJafFkq1YOWWEN7F3csDl7Z//4p/Ic39+spSBZUfccIMAj8zzRyL8b6liPoP5E95ct4NB/dhBUA
42ZGsIL8VprU53sSVeg1E+ZEwso9szJ8rW0mX3UWHB0ah9ddbKpPRvU4yeR1YLh85riqP+wq0K9u
1P/wrHfB9b8p3vd3TidZwUGHT6rmfwiycTMA9moW3jhvcI6lbchzgjecuBRk700pInuSTbBMxnly
1pSkuar4tlknQxQ/M4xbsRLej+XYErr90zF1+DT1SvPH/oNAxRasX5TAdGOeFIy0Q5Vl2+V/eP7/
l7mB5++ZuAik5/AyvgTn/6bYz/HMGE7DUgfnTBNaE2SD4kXYPUO2VT+jyqh9JE9TuJXu5+RkLA/i
Ph+84diYROGi7b+b5U+7yPvT5shPb++AdHn7jTvvKQejEC1tM/uqSu1oyMWDIG39n6bz/28B+x8t
YM7umfpvLGC7Y+t/+T/6Bu7bj383gn196/82gtn/AJcBTFWS8kKrdLeS/MsIJsU/LJYEuiWGwHIp
LCwf/zKCWc4/bCkZL9pSh/pjOnzXv4xglvUPvpRF1KR81Q068P8vRjDLMPGU/dttxsDBtCzPtUkw
MXTL3Vk4/8dl6hZLV/Wlyk+ZbovIWdo3W1IDkoF7rFtzfM4tN31O8pkhn1GiFKQutFrdutUj3Lui
2saLzbS1mGvn1modnhhl1mG2afXdvNJvmDdhP00EgyXt9OSMCcO/On9B0oQuOJurO7X3kK3+3jMK
eGz69j0ea1K5vRn5ylC312IDw0EUDorBzHCfO2/z/NVmVOgWY1AkTuKvRmzdJA6AcDAN82rD0r1S
CYPm7ihazLSjgwkm/dCsavk1eNp9Kg2NZ+6UV1E75Wkj7G4fy8+fet8H6DqXbxlAf40EvyPJmQNb
sdN8rCsggC51EeiVHJmrZHxbVochhcZuMg7b8KYqOR6avf3cytY5OHvuF+23oLJLBMkbfd6leVi3
ZwL8xHmS3Q9gT3WQ0x81uqUMcYfKu9zZ0gjjO+KwY9sMBqjb7MNDNXR0nTTotmq685AOEP1zVTHl
Cm/Wuz70Qdki+yTr4rXB2nrU7KkPHEf80VDDQ08XZ10BHim2zsWRtsyHbgpqhjeneptvCO5Ak5ov
M7btLAG9W+uGCjWhEGw2d7kavXf9ShYlMS1Pybh8xnMFH24pJ9rjxDSt/dicvKiYkylUMzIYYqtO
C6vyk1im25c/oxpzTN8VaF+Pl2A6d5pEMNoW3XFoKCdpAVaov6UJWoW+zSj6/D1Goo18EWeN7NOD
6AxCrMRv7qOO3O5KnNzVYZ7gxSUsUutVFVrcH111XGSqHqVZmb5rxy1l3kTRaJtL1JrDEpJbMYSD
lzLBW6cQ51d/LolUIiWoYDuuSKHQcqrzAajUQQOTejVoZxNg/rPVmHCuCSmNunZhD7LOX+YSQIKc
8vmhPlmeFFS6k1wsk5mf5KwSUFlqEA0A9Q0ONo588qwnJoCSuXWl/Ngqv5PmUNy1+wPD2mtcTNkp
rZET6kXJdZ/S6VLWpYrp0LjejS3CvJfkLt1j6qwCzO5FkIn8pcjaMOPKIroa3/Kcr4Ay43yvJf1/
5oBbKyV6WvNXxRS2hxCIB6HmwK9n8THp1Hxov+aKCbrUSoPxok06Hz/aJEBPbpBumMWGZn2vV5NO
PG857bWti/J4/0yxSuVxvkVmReqRtTpT6I6Eg7T5eHidoTZdlz4lSHIoz33HEdF2Br+WeQkZEWWb
7LRoc/v+tG63GZN7h54H6mFV+5Wxv/wVDhvCc+S5WrcFg5BDNOwXaxtTIjUIlQNltMWRUZak6Vt8
6HR5ifgzEa4XlyzmwG0m8n2Hd1zp1yDG3TuZ0Js+qwZSf0+wC/NqyKgQv+0hQeqmDJBY5fa8LRDs
4FFxcWf5dQ/pCi2kVMe0blDjENsbjQPjzzxP3cOoT8x9idsK4rLgRgM7h0W8xcqIgevByjKSqDmL
5X39XQjoUQ3ce6TNvlreNK88DgIiUmPmUGl6BvnemB813RroRGWcyb3tvV7q9tEVhCwaKKHVDCNd
37xPQgIyKnAXWLJdfTPimJR4EYed1JpvcJcPq+6GY4fZJKmG+sHxluXG3KbyS6iHd+4KHaCT9KqZ
/7tkCtkOQYnV+Di4vfksCv3RxPX4CNjnGaiLxilh49SRONND55GBIzv35zylR6IkzkmbvyczGYIS
iM+xDhoCqs70FuwDeRfZeXJ3PV3lMhLrM/xu6d5zNLX8lLfaT7Ja5pc8Nh+JyAlJcBzvHd3BglX2
zZF9qLlz0IYCDfvQV1Z+44/upuZjy9V/TPUMUtne3qkl3YRkmYh78aB0JCNWwmwSKNOhi4nO/ZFk
sfdOlGn8IHrj0hfoi5Y2RgufMw2biQy5cyrNDFd80qHD6QRT0PK0pbL5ntuzeHQt7Q1H1LXqnfGt
cY/KJCIWFqFE/pVPITKHv3nmjQhoTVz5e7ipXdOXQXCZnapCrNdOFp9lZrzQrteuMk6DqSiL1379
1U7x45iCUM017bNyx2sL1TPY9tZPYc7qYKbE15hYDo5VhbaFxbt/MFM6Yyu+ZAwM3zfUXCvhtIeJ
A1E49p1HaVl7fpJAhUZLl508rnhw3V6PNoQuuPU7acDidklnnyAl0zQpW38EJfCSr4Xpz2t2W/Si
i+qe/5CI3FepFVSLFQdGS9KGUGZ6YhrzGZPCR6RohXKpAOUzya1Cg0wSwRS3iB7p8UdOap7UZjev
YzlaYDWrJfoydUlSJHUQTaHbE8BuT7Z+53XMdnHXyEhuznx0EWCck1qfA5kKAiPWOsHvxoiA/vd3
09ADvOvm22w0C8R144nBTOL3wrFvgmsomefQaQzahLGBJsw27Yidug1MBHoB/Ye/5rr+QJBnvK/G
VZ9q730t5xuF0Q+4IbWPztM7ikK9JZOHznbQR3W3ddqxLeSPVKzzpdHmz1ZdNMNCLdm1jU/ALR5H
MCz/3EjcNQfBib1uzV3jKLqetGPFnoirx6QGYMpe9F17TIWqcGqVPe6LH2an288F5/JzuQNEzQK2
e96xU6eiI0dF1fLUD6POnCptCN7LtyOyH3kczd46VA26jdJSzbU3LVw9VULOTLFe9LiUJ273Qx3P
v5zyVsYbVlZG4dFgIPnqu8K4FWUSuMPkXa2uiaa5h2xmz/2FFK9kFPoN9cqi2uQqjOzSr02DRWmw
DmODUh1aOeRARx1s1apn5cU0uSF8N7E1+iQUF5Fi5H831enF6dDK5C19L7cs/3RbR1WAsBcL0nNX
cWVjvltuiT6+DEqzX3tjOJSDo/tYIfRQDkmkYZO/q/LvpYUjXw7r7163GxpyMX1OBlq7g+F+2UBH
DQqbMdiopI5WvRkPkyxpYxYG5Oyk+j5zRgvJRPXbOZG+U5j6Q1Zy7TdtT8jhuughn7SFpIKs6QS1
QgfN82gNWnKeN1J+gJ7sAq7xcXLQZMicFsKKviKeY4x4vS0CITt56CczvXPs5s+IiyxsFiN00oE0
byFquGWyf0K/8DE36a7sfBlcrXkBCW7iUWV6AiLPuNGdNkK966CWFmP9CbNthMS+aNuTYRe/3Jyy
QxBryuTEvZfUhQH+oT5KN9qSrvettm/YVudHpD8/yGIZo2o7MbdXvm7k6hkDKU3Cwb3CfAvREht3
kNIHUdakCq1/LdtK74Y4oROWQEcXbmb5HvZRBslVcR1otIxZvMLhhZgLUm14qii1FjHTnM/HJ2pW
uLa8iwzUkTgIkZQnIiuR0GjpepisxAhL13kHLqUOGoGtp4qQRN90C/vAKHQgZxOFj7Xn4JRNcoLw
8ybUmEWWSRqH1hOo3OlZZOfzI457CoJ+Q0U90rweuOeZX/iOqb3mtNBi2X+6XctPCNop7x5bUR+t
ZH72zKyja47CM29OeiHiwDNW/WJDq94rbPDtRkAhswV9j0ArdqblVon2PSVtoRjt9iynir2z3W6F
UR/0DBROk/VghZblCRSfP1qZcQaOaJ21haQbB+ifpVGE93OjjiTN6WFagm6s2XJjMGd3BdFbh2xt
idIcXPEwyIm48sXZIk5dMPk0q+OYoSE9llvj5/uOonCqVXh3zl/FEM+XZu0ij9PQvqhsbPdTgPmI
FMWP5827cwuacCMo9Kg32xeSvBM/M7I8JPb7malufs+/X0oHBqxT4OPWCrPyMxufmDFP1qEWRKV/
FWWzOy93eYotL3bM7tAOIJn0uSKbmjFCr9XlXTfmHRMOXAWulhV3RH+jzsWA7sF6PUqnW48QY63T
uGDycmDc4KDnVy2l/dJbWP6chtmgzm55tNf4SFRbM98sD/ZH73J62v8xA3HK02oPW9WuTN+0I3Lx
ih65xr3LcgxVfjg3iQcjgrzPQ0exHcK83SgxupKq0oPlTeE7ZtTUWm/5MiMMF7UjVh4UTRFD55M7
yPva62efnwyxHwi/XPGANON3FDhcdpwDDo6tH3Ox/HVlKwMCeIugHIpfwtS5IS0oIai9uVWKVCO7
yFF+oqwtgGWdRZ4nQdSWBUMhFKWlN53NZM19kDTmA0508mTQj8WwEEwugRSvQpnkn3khE9qqkmnH
vgzw0R1V+Z4jYX9UG4FEA9Hm56ErCJhJck5Q83xyekMEppk8eBi0X422/vR6KuBm8k4M3qbARI0Q
xOuSXsWyvOComKJm0GW0Szg5XLHTLRxY9HI3vowZ1v+CHJmib0LbdVD+eBjn3JcWczDTlI1VtBgr
NnAHZJYDoM7VtCkq8/XDyzvS7nfBXqniGfQll2UPVcbYrYpVUdy3a/uRpZ7D5YdkT9ZWho5j/aaq
afOn3etKorkTSsU8fd5iPtCs+Bw9MkqBG2RBMW4qnKRDP1mrL/bccKPEjQvTP08uYimutSm6s9HZ
vw3ZT8cFobffJA7+3azUTksSz+yrCg7d1GD2hPm8H7gzuRZIrqqXdS14xyfjLw1/E0kEbN00mX6t
dsvHXeKL6ATqPQ6ffqpw3xOuLU/j3rLDckdhW+kjE3stCfvO1YO2qJk8orIPmrSyQngVyk97eVKq
rU/C8NIgc5HXF61JYWc49/DIm3tNIEB3qVZExsDCwGKZApf7lVmLH+tdc8S7ayJiGfBMoxlmApgW
bPcD6zb8TpwO9vpLbeeBc+dpU4t3304E+TQ14VBdrJ3bhSS1fsmt4MsFyhDN4TNcaZDjsQ/odZR+
q1CTmVt8v8TTd06ufEE5xZdNDh/SnZxza9rDU9884XGL2MWHx5j9KBK0coIOqVlK0wpWMBaj0gPm
in91YIhyAFZehnpfGIHOyAce0/ZH5psRLN2CobflEJav8q40NePVwQnCJ7KV2BLbDvzEjKTfqG8p
BlHLNiGvlZK0jiFJI0cWgScrBYn5AaWmuGPWSIRUHRMK5NbMEg0XETowXnU0SOQCHFYhqgTGSjRW
iT1ZVUwi7dp40KECwysJhiqN3xnkRqPeFmGSo1o3LKqdplbYOre7zasipGHFAyeCIcKiziiOkNYj
QUWtjx2+9x3LBACwb4FLb+qMGSDF92CYW0TF01qctrV/WqthRcQ2+yjd1CvW8YrEFN9NPWI49CXK
h1o+DYt+Q3O693Pe0VRZB90hcAcQU0NNVLGoIldEIFd0H6SNt0ZMi55An6iL7fHYqJn1pTenE/TK
S4UV8qxt8tmolPHUyO+TwtCvz81TCxPPUBBscLLBcWU7OGPr9ftRXMVWaydShmaYG84SFi1NKldo
Hrdxdl6hwXMcvs+K+bMcNPXeyY2GQf1z0LTsRZTZZ5zvYsA4/f61Y+XI5mIFicBAqRc2m/Y20YjZ
DKd/SQvWF6u3oNagQE7HYYpY5Mwzywol+7OVDCXJ11YarC5YILzggGIGxLdVVGWT+QgLdPYbFSdR
w0U+MN1FVeI06gRwCnoJQgQOIvrJ07io2asfzP3VLpqFdJWkk7OXzyCcMDucszVyF+q9ZDbW0xwz
GBQJ5VyXm/SajOSvs7nrE0Pikw6z5rZQAprrrbLH9ltOR18OIMBrq0hCuZT0pkRzJUbkby56/d5O
7SNMzA4jr2mSjknsnLeg6xyUnj44R0bG8kxo9D6T95nmR8jrNbL4tuKaLVaNH90bwmTp3HtU19qp
k+NLw7wl2vqC2UHVnwAH1NGUejFNxLwJxJpm9+Vsm1GLUueQrMvqe4sQP8cJWZs4t/asPg2ojsKg
q3lgJX9kYr9n0sSU+MrFwqh593rzWy5DtCzd6vcKXGWqe99SjXdL0p/xKfYS/Mhb/6SYDOsbWX8W
AvQnKpv5qfsuxdaEs9VDDkZOI6BU3lWVZt/SNA1ypX+k02B9T7TPONbGa2bZiGCc+AxQNrnmsrzw
YuZHRwlG1WYfiVzqpzJjnWcX16ANazRjiAnVciKMWqwiD7OxKzDxGxXo2V/qsYs83ASsmu0Cjohr
ttmbtdasbnbW08yUE+hmBm/HLTdrvxE1i4Vev6viecH8RivF+WVaKQ5NDfeAEAhFx/kV2bL7KOYz
BBH7zmNfNgkGPtlqIbrWWTnafIVVOTuAuALZV0kZ029ExFDVLr8kLxm/xyQQ4OJefC2Bwp5hdD/U
45qEdRFLv51mgOqDSkK7JSbsq2MxIa1jKu5WkZY14sDcbADBqlVh1/dFiMnMi1xu9Q24BE2g9KnR
1ltjcRon4eaBUPTpHUnchjaif5iF/DXZjUemheG9tIIOwUJvQgpIkBrmSWxVe8s5D1XlnDVMtr4m
4+4lBXKlUdzdz0nxAQxHXVguScShz/BMf8RvlqY4zttSnRdqPdr65F2hhsDuPwcaA4LLauB71hjO
HrKuQltqfjPpmuNmJCy0HLIPx21PsujfO/vXNIF2osMhA6h0fx08RbQsaX9Aav2NPNY7u06BfKzt
oBuDuqB1Vz7nS/PiMPiPqL6Wc7mKB0qd5JzoRXryUpQEKVYwfEua5peNSce1I/Jr0hBbjKNxwVXd
0wvuBfEcjNc0HKnSramP2Ctyk1kEppOfU5sxqW419pzVeFoqkHRSq39IDWniViRRhuaOHQcFsMaS
bJYSwd4CTKXs4cWW7EeOQ1MhcecoT9wHV+/UZer9ZdStg8ppGxflTWPAbxXecjH2B/33ktEarIqV
wAR0e0Nmv+i0UEIQAd+1breQNyyTowGGklKM1Ew6rhpfpNU5yUljelorqft9R2SJmvRHKhArnEU/
XlwlgGmiW/VRwDUnG3OdM7B9uQrDJtovE/oI1NfNGaHpUFUvqQQy5q20jbLjYjXzZUyS+bKgDZO8
bfRuCct0MdRyrEDQYWuIn8SDniAX1zFVEKiDKm7rnsXO2udgt2t0k+b49TyLydl4vTZn7HIofd3i
/feaN3ds7nPA1QSCOEE5yeVESc3i2gDOMzKbuEUdOsmvL4eao8hUyVd0SNUKoq3b1OXrAdXRoWhc
HTQrzcF5LhShEsepHeLQnoqPpi9/t02TsRYld9WukKszjo6WXf6F07nhhybng0YzAvy+HoIUiyse
EDeal+4XPjB2UYi5WoFrwfu2xZ/prlQzN1ecGhQxNox8PNk8JAUZvUm6moG16zB1TWKtAp8QiP0S
+Xqg5YsjhPlLoHnrdAFRVUTxON0VZo6mdTHnY5POP4fU68PELF4QTRs+5Z464A5nLoFHSOjST+pq
5tAwcSJk/h9Cnr7VK4I0J6tJ/8n0g0OYC93BJkRQ2V+2qrrbUW0Rpa61+yjr9VhwyCKMuJiPwBxI
+am9n0hcfjdii4bWfd3y8k+sa6HeTAnDGwYZ7JJgprzzqqXqYlhJGpqp/k5A7oTWD4ncOq3fbcwi
ZL4HVIFlpBbtSS3SOK/tfCBxxaBxU2mXVV9GwsEWRduND6Kr33SCuYNR19Uhc8R4kcsTVy5bYGPf
Q6WoL47Iq1AQmtjM0PiMvN0i+hNcPEnyPonJfIO6buzgjZPNInB2OyzYCV7bcGvXN6+0rOBrRrKp
pr9a9f67Hu6MbAWnBnP8m2wGgFhUH7arEJsb9muqLSZSJlDkaI7ezXlxjno2aAcgzYj6ZBIV2sya
PSbic3XQpRuISEjkCaxdWUvHatX9lvEJZxlHInXyBi6CdnfrLniAGuD2HX36XTcJMr2D99T2IUfN
2z+vy13IudJnRFbnvIlsuu9XF277b3t4B/9+09Y0Pmxj9wND2UznwsMCVTuPstJtfxuLv4sOx8ZD
Ae1oGquwh4DQFHK3WGu7aJDohiJGQdYI69QCbL5ofHNqklko1M4c25MK2Yx9C5HoaeaiLEE3bXHo
jJzbf1GmeI519JQygkwTYIrFjY6jX+4Saw3ZhTTb73o2cfPWV7LrjIPzsqinLQFF5BksBS7kC9oN
n1jXP9QvmT5UBkxrLYa2u0ewjfuh2sQIql6E61y0mbbMOt1aOe4CV1R1qNRjekHOOAa6gbgTV+tb
0YNY0uRbypde3NQ4zlZenOxd3r2Q7H6aN82vFiyEnbUzHcdLlZq8xU6N5lCNTIRGKt6NDlnXoSKk
o82Q2XeGTB1QYQwcBztjxaazNs+gvQ3fZJJUBbZZeQEHVv1QFeg3k4TeHcyDJktuhdnRjagNzAyq
eBBoHje28DV7SWg/Ub5gX/HYdhJr3oLUgunbbN6/gvJcHJQtQWlHNS6/812OXZ/adAgkKmzWHyBJ
KEqDdrWqc7+JU9rbXpRwIDKcYT5ZK4rmNBEnxK3tpdx14XouLmMHCs1Gfn9yNcsnBynEbEde1rwb
+7uOY5Ll/a5SDeMpIRUlQG6UaC6tL/oDvubkHCo9D9Kw+0lBjHMNT7hkwbiMLd5LcjKMU9In8DQM
S13KGOudw/cbucx8e024N2I9x1oyJkcF6I5KaRao6bsq3Fb9borxKFFP0sPDWpZYzWXb0VlVR1m9
QCo6OMuCdsubQjy97+3+bf+MCuz4dJT2TIUw0mGOH3XWn6/t7uuh3dd2gXv8mNvyqdPT62KmvL64
UYd+l54Do3zpbOQ4SWxREGOrCSagUqx1HWcVePReCdGbCfX+bBHrLKRwbNzadYUHmgMqMq7q0IzJ
g67zI7wEK9X42A4grpyCG71o1h9ybo9JxhxtqHsOzfsunRBy+PWnufwxZbFJAOpi+kujfTLAbHy9
rt6XZ6vG9cYb27ZwFVcK35ZyhvasjH2zxknT9X4LdyNH/Md+NR/7obt5TS6wueFhsvWRIYBhYCiq
3HtvMRaS5KYP061+jImz+Nk6o8MvKX8r0xSckK2f3l6d2EfPYnm2aoZqEvG/Rnl6KRpDglqf6nM/
I9kEexCNxvxu2+wZLOfNYYtxV4JS6DFQ4YWv2k4cSylz3y7zJCDLma2rBLQF78fDT2X+7QQGaps+
5oJj+mvfpoE1njX1w9K1V5EtjzBAweNa8TVJnFNniJtChxO5yo39diDED9ha6rvT+jiqcsGIFi66
w3CydSJhde/rlCdc3kD3h+Vq0RHCVZuS69aLm9VDqshbUsoqZ7njkxwQAsyvyTQ/Utk+c1qTgbT7
Hj2kgycwq//aBgsEZ+XA03dryUYcJXdSN8KwItntHjDWafgo0FyeNwU0vIaC4jvJBBBK/6Pmjuqp
gV/JShdHGcp5gljil54jIMp01T/SEe3jjCOLkidI9pjMyna5zOMSkSjFKrg35iy3ScLitcu10a/T
9Jl1IqatSBvDZrINncBoDVZGIyGosEdCrtBO54MrDzRvq6em0nVuYC3qSc6N7EKVp8TIiGL+p4dN
C8fK1s+6VGENzv+sVfJbVpIIpRsUMe76ODESufaZpJuA4mbM5schQQRAYVL24484r3/qfMRA/dfV
tw1i0NBvwIKZuu+1Y37Xcr+0BpusJgszcv6zNpCwNOuAWkBq83mxi10xYii/5mTtw/3wtenWmPOZ
E4/BLnnIPX2CXWcRpMu0JvAK7NRQpSZIFNa7ByHvZIy/dUM7KcOMzxbupxKhOJpt+ynH+xcMYAci
o3JxhHf565cvXa3jqZhiMqPsP3GDFDMVydnmLOn3Tjn4XvO3b+Ly0yN+vVXV2VRp8d2LOq8kpo8K
8jSLWuB2tf94rXKOuVJkCKwHuvfxNQM7eXC2RfpT1p4tAk2OvAAQRA4NMmEXB5rLZsAAtPAHz4WC
t8AojIXzzkXgi21nCarW5HyEMCAB0rRP5mOvgpFZJidzuOlk1AQaGB5oSRR4Ajg8XWc9+YEDot7H
Kb8cr/ACnb/MOfjLLAGGOGDfnGL06YXeOyE2DG7wCpaIMzMhMmLezjmh0/TSExhzRoK14vQRwALz
6SlxVdgW5qHyjN+07+0nOboVR6n7YUOAPiWtFs0Z7bpR0XQvy0eDA7ZdwcNWSRKxQOUn2bS2z1H6
sxrPban/jntSnhJrAT3meWiSUJ1GsV1HMY0hViuqFD0P4OUBJIEG6QKTA/O6LD0FiAtPru+VvwhU
W7jRP8hegrrcQ6WxpUMMj+0OJ9Ny/0z32xGTOzO5Kp4OqxAEyjo5w/ItWI46A7QwzsV3s3+1XMC+
44xGIVtgLDC/QvmD+uOoKwfCE02uxkLmUtTPiCtk6IKnYqCMhKGSp0JobEdEvZgEQHn2NvpMZTjG
w9uahnVm3jgz7qrFdSHB4ovu0WCYcMvk6ujNp7tg1nFwdLAKuh2MLGpqnI2McelZsGhogmGTKqqf
3tyv8IN4Ynbrgf9aAb7WsThlCgJjlpq/Jf3gTr9q9lIfk7R4LdvOuK6N7Vvdf7F3JuuNI2mWfSLk
BxgMMGALEhwlkZqHDT6XD5jnGU9fB4qqikjP7IzufW8UUmhykYTB7L/3nqtxvhug4dWEpjRuc1DC
t9jBGo9CRVBMTQ9qpX7glMdNWs8INsSLbxCkzigaPMoMH1DTGr5FDUuUj4Qylvye6GOyNePhUzXW
49I1w4Yx/7aqkiNF0g5OYcNENmLuuMnc/qjDHHDAc9GoLnx71tND15MYDDKxSyhhD+HpeZk0yS/T
cOuFxvigNaG7WduSq9Q6IYxmG6od94nUyE8AircmHWID0NVtqMTsha3xHekXXHmlzG2bQBRZxHTV
oUZupwdOOA1pvWWDxyTeSWchRDIQCw/qjqHX9GaXt6HbNug38jMbabtyRipOgQ2F9P4O75h/8lWj
Cwg8umeEYG1PyaFPAwZLHzTcpph6dnoTNqT1p4y2Lnc1lJFa4nLqSrq1cgdYFMROOwcTnQE3Qr+x
tzKYf5V6NB3MAme74xbwTZEjOKtuTRFx401LuRNhdCF46lH9JeE2isc8G27CwjE8Uw41vTlyU9XV
uNW1EqEZ3WKLfx0NGjNSNeZ+qIXvjbgvumJ5rvI9rnlfjmytRyGMHazFatMSK2E6qTPrVaMOzca9
wTdmgt5oJj8naAIJ8q3I5n7jtD1Gl+kxzBMO95aAyAZ6bqPn66uhVajwGTwscKwN0VVf15On3jZe
HeSjXHbMV7CJOkYZcc09Z/gQd1g0OKbz+sBEZrb3ZuREZ2Sq2xHjoVdn8MpdYdD+ErxGbhls+07t
CIvEZ1s2p5RqjMM6xe9aG2NMH4IUY/+/aCRbDBSjfB6h1cooJTg0XOsquwQKuKNh8LJxJJWknOi1
XZ3Hp7yBcdxU83tyN/Xyu5lxuc5V8Vx1NSrv4H7EUNh3kVvT6Z7N2OCMdQyZ01nH0aIYOq4J3GCD
R7S+P4Um5Zs1HYHMugT3ZRcpjP18/BJYoNZmU4QrxuFo61Z3Gov1SpzYQ7P2/U9sstb7oYNa+Owo
1R31deeu1t3115s/PlQcnGw6e7Zf+VNtrlOGHBl5kTzMPHMdLHy9Mf73vf/b/5czxfA6Dp6Lm8nt
n/nEgUpGMBicM2e7N3ZO4zzqHAnTMphxGxH/b9LxlCTdSPMN70X/+97Xh//u/319yZ/f8e++RMqJ
w0Js9dtWGikrTS2IOIEhj+AM+TSdkzAqO5x5cwA0p2U8Ey1AoaLmWY7yRwiW9AJ4mvJaO1UeBUsE
tsl+VDb91xI78sbmq+SAzbRbK0oDHw9RdXLEwEBwRnbtO6aF45Dc8Mrbs8SSXZrZk/RuNF1GrYZC
A6OysGbdw1GKUsmYgz4p7k19fA75PK0A1LCRLOuB22hN8PFBdNAl+PeLNXPalDrLHChMy7frbm9J
F+yg8S1MzJ7yP8jqxcgUyUhYJU3FFqr3GL4bJzjEoJ+hvAb2tpjMj0oE1xkqyF5xhF9FbK0fP0Vl
G+cg7oBnIoLairnQTJorjS7UXJrMDE3MjwOOImFTFbnuKO1Ae+nzX3rr5o+j8d4Z80+Gq9F20YPn
sCYMmZrz3my76lSmKeCiCV/N0gi5aZx9WlEIEIyc7Mep/EFl/C17F26DevuCH5q59MJSMDvZHdsF
3+FEREZSpX5s9A95sHEG7QEXEcAfYT2P0LU5pcd8hQ5aSMTfWwYU8APjaQdnLD+IxnkqtMjkUhvn
rdHHlCGaw4UYyLvTj8Rn2DjoFs3VYw5Dp6xoNyILd3ai3tzHywLA1qyt09A71kmWzlOmGT17Xk50
Uz5167ho2qppdnbkme+yHmpVDZlmE/SU9wTdD4o3A+R2fmDZmtqpnBIGWfchE9haAWgr4S6gVXss
mn3jZ9xotnEOjXEu3YJkan4Py/IxIr2LvC6GbbNCODVjUqDG6tJzZuLerVXIIyFK7O+MU0nN71NW
Qf51zNLzfN67jc6C4oojQPzsPLul36U5JY3rGW8oqxT9oAvgceKVcEseCyPMBVS75ZWDIkArFzq2
O0aHKmhOcKzwfE/wVda/32gupq0YoUz6HWo5k8yZ6mcrf1VperUm85qM+N6iF9KK6ZladR1bAoNl
htIPlMFiBmD89PWDXAtsCH+TNjJyjmxt1zEzGKLGPuDbmL1sYRbrKiPEzecEZNrFPp/c8VBHA7Td
GaqNpc+IVgJVvTynscVydpcUyanMe37vwEx/9lSo1o724KRqjRcO+2E8rpz+U3fHJu+9iTgLrrUA
uTPSKFuxfcvguyXxrWMZr91kFRvTDb61lXFjJva+yxQpmuxtagY8jWB31Bi8m0EUoGIn/eNgRp6+
6NGpj3JONUhm0pRYnrMvssmbUff6ToG72dTx/A4vZEbxZx41JFrqB0nAEwtg7LG06p86OeQmSpOH
HiODp9f2Jhmz/QjT6aGIULb6JXtRjnKhFrJf5/jgKxQppGknueRpctC1INpppYzIBdku6E7ofW7O
1GWUN+Xkagcy3SiODRFSgg54vCPIzwbHmW+2yNKbYqG6gELQWj1MjHJCFMcKU8eOcOt9tp6iRlWW
TKbwLTgoD+iOpEOz8cnJmHNQQq+If6E6lJX7mZA+wM3VF77hZPNJrC+/zmJU77Y87GGxtBvk5XMk
AOWFKdMtnR3pJmCfQfK1vYtCG92qSl6TipItEI5QYJFf4RPQ8cB9O1xY/cizkqMixhniAwbFPzIK
B0rhqg2EB5cjjQU7BM8M2s74PrjxdDJ7gKpfb9yKSqBRMDeo4ua2MIYBnLJ955iYgjJ6XrMlOQWd
0JERqvvBsOicQdD4etNXGFQsXYOE7AQvUzrZHrmDChxn3PvmMP3I9ZI6MBerc91DeD3MJWnUzky7
LYzmpyJno0hyYvQGBtYnEreMndY3SzkwIqQimTUfnJ0h4pcF1gc6wsBdzRb9WdBwsuTNDxGnYLrW
78EBwMFqXdMIE/6i1AegSCxfJCRJOM4I2rWJ5jk0tw7+pveqQsGrMJoVQKabVcEGNLfSwtMf2KWi
4+BU+mVocb+rHmpBGGsv+BXzJYivmIy7zUSTBKeLVO6op225a07oADqJ18qhcplx3Iqm+jUzr+ck
Ic92GwPEWnFFxWI0P53KLzaZNYQbORrcVcy3sUco1nXMWNboxJdU1pQgmtkeR0bBvqy/pQbgSJV5
+RAo65M2mMdQRsu7VpZnV43Tz9wkFA0LaoneQfyVEOGsGAWnwp3sJO0W1e5FAGdKFmvcDQkT/JnI
wBIholLvGr+J3n03R6v5MbevYO/AMevXsKOmNYb+uZWF+StQmFGTMgRQ2ziJHwyCs2GBYcski7I1
ojBi5h38TBeJj7oDJzRjAwzLpbidFRbRxljcR7VawN2ycT7I0nZVe+1068GuY9pzmzA9to6zc/L6
mRkVwlW2pgVyuGfT/M1KrnKKo6eiMRijx9Y2RtTnymBlU3XyjQ718GxBRLzpOrPfscuujlaIqSQt
y8cSj1wV6C3+4lbnOFvDYsa175rDH7F6QvfNUxVVp4SdrWcVD/bcg200Fr+ewcsmsRHgFcDYNddV
SALGIBTF82hHqqLzmBmsmH+6AHwh+u1LmJa/BNWHToPlm8O7vYtHHigXNPmlJ2p6ZCns9xKHxSOZ
L865ZJp+WuHBWLTqsLDD3aqQgu4wskjM9Ma1gZh/nRpkRWXbEIdL6LxjffvVGNLbfbRPRcQImHHb
rWPr9x12aezLbXEb1inqasIwdQALyZreG++tWOJdnFKMo1aZ4utNzpnwlL6OUVfdFmlSwZ2Jbd8h
SO398SGD/H3byZnik+R2lst4dbroLZrJeEFHM1lQxUPiUMdlugN+qjqu/Iwelr1qXOhvESXImqVY
76aU7DkIxJTE/rFT7RsR7fQmtNbHvGJyI1ND3tSp9mz1cMCYAxQ+DaKGstdb5PyCHERt77K2D0vc
0hZycE++m6cHl2NbpZhcs+XURlZwN+AHMLPxFEdzenUeRzvFQgT4gqaNHoOECxatKYy1EQP2h5az
JRaSWVJFaKZkMT5oeeH4TgBV7y85x+sfAdy/VqRZ/1zVyKbUkBZ5RkFsUCjCg7+1tvVRAAIdsM7B
Fi0hnqUVt0Onn2IQ8/c8XLue2dQplWbRecxtfBvUBHdxlP+lIJTCVgozezbHGY6W5GVYwanlCk6N
01g7YF/J841j5/BvKvO/o1BmFolN2agMUmt7sKc4AV8Xs3dOM/upy9yW7EdvnM0UH35pCJ1Bgr74
zJOig6iC9y+WUuvWyVH05uWrivHPN05etFQx9k+hUaNr0SNQDTjg9FnZwDT7tvIr3XjolRv8zcMo
f48H8zA6prE+msqhgfj3OmcAMgYaQxcCQ1M/qiE03vsmGTapmTjwvDWbCccQvy1v1QxBiYZiKknX
yhzcjqALsqw89jIzH9Bf24ui3gPPAgEWmRN/Ydj9yIVLGKdXT/rcasfUBdbHSO5Kza+95bFv/dK2
v8M2a0+Yg6N7QQwRy0X0kTUZnqJpyWmLmYotUAQGpzJSG+yfwZ0y+qNDj9UZS+i1E+T0ZFsfO3Rn
9met8eJI9PP//HIzf68q5AEC0cUWUNjEZNXvHXGF2QdlhC/g0ItgO8EO923Kkqux5M9NxMxW0kpg
CdbdedCxskbDLuE1sB9NgLWMh++Clf8YoVCoGbj5V4Atsbr6YIUgJHL0xs0Pixb7i+PX0zI/UyN6
N+k5nJgULyONxO9g5YZHbZQUHf/Na4Df+6/hW/442qcdG7swdZD/HL4tZlKsxbBge7ez7Ii9lPHp
bizN+COqWiKQYQmzSvJEoF7JHYTTyau0WPuE78i9q2QT3GTVQSZW5hcOYiv6KZi3udefG9eiv6HJ
GXXzsvLaBcYXo6v2Epoq+8t7qRWBkTO7u7mn6kYTafd9YIm09bl4tWFE7KD8r5IEqVzjbimB0Iah
rt4phz3mEjWumPQXvUveYzHEz+xu+n1GAuYggXs+ZBjBPbxIGDFHSJpLqL0y9bEfiUqkXp/EFBdx
5tiUpQuWF93kMENFB5XIlWOcRXRtHNjedWg49Ce1J6zl/WaEKX9TuSDbOMyyIARkKZtkCoCBF69D
aw8/B8SuQHYfZT/PeNyxggrroRvwMaTKqqnbgYlbMcvfVzQQnxwO1ODMCZLmNXY+1Q/2Wz2VF6NZ
rJ8srQemn8HZhvrIDTsIvK6HfZAEEna+Ydl3xOxIXGj5gdAlJG1Chkm0477d7BaNiMq4a5eqfSf2
hnG8PXLtkt8d3e5GJKRc5MDtaGyqt0LZrkcpyjNeLHlKIis/dGYz760OK+aQCCr7ys70M7YZUVAa
739zhf3rSmQpZVjKhFagK+P3KwyBJ9ZAj2QHl4HpQce6bDLavFXDazaIa7zSzGTY2D7DRHHOAJEx
8gMoi4WeE78zdtRPrdxEXXzmFnNeqp3CvdLRyfXZQumdZ6r7iHeIlqRAv7rql87xVEf3cD4zg6Re
xjdLl/l9EL1jbMO0wXR0I/PlVu/4yswZrQPc8L+5+NZ4/W/Bd9wUpN6gSyjT0I01GP+X4Ltm1drS
CxUdFlVe4nQWFzHH4cbOtPgOfOA5LwTlNWHxVEJL9OSg90+caC7a2HPAbNr+2koyloMSqD9WeKsF
mb0OK01sMmSWqwH3d5gPOAdXI+QyfTNI/3mmRgIwTJJnLqJq66KJpU17Z5vRSZTWgXF0usumAH1a
1dY2E7m1q619i/61XZCz/uYhMOx/feohEkjLtcl7MH38nVGhBr0iEVxHh0FUw2XOQue2b0z0MvFm
q667X0ANnuow/q4k3g0ZV69jHGwbFU47W+kM5HK3es/SSzcYj9mc4mLOhfmUq1B6NVxGh5vI2aqb
4dWN3wNsCtdhHD7rSdcPop7JuWlSfzETinI6myutTcirzOWlMwPs+8jYUZm9FAhvlyVuXrWwizdx
kCYnOKL9o6uoPyqqp56J0LbO4YT0fXnNQN5fGiTkmymcPxy9HbCZ5ru2mnGHW/ZLC6z50gEgu7Be
vlGRo29tYfAypX34Af+QCRuxvRN1b3E0zImHjNptT6oIqJCkeWxcqkuLVLPtZnH75S1hzT62GUf+
QYfHbM318lBZxoPTV+W5r5sH01zZNRiiHnIOg5W74DjGL7lHaz1rZUXmpCvivdNbpCkWBzCse+70
Gqlg1GOWPOfeMvp0r9mdviJppT9qGFKJKYaVxIGuKudGWK2GaQn7y4S1bMf844eCj+iTpk49ImAF
sJ0suFLRcWHikO0paad7ysFJ3BYhNUoc333dyOngchTmO0NLd7FIi6se9wcsp9j3Ys7lwcKw2zLC
1FuiMTnj6W49W2NobkVO4Bu1Qa11l7IUvLC5Yv8H1og+L4LP7adlUOYJ4AYr1zK864rC7iXChEIy
kr1fT8CxAt/M9IRzA/zdX1RcXfFt3hpYti5jznBUkjClnozAB8eua5P1rm8ry/Qn6Lp+DOgUab3A
C6hwW8yx/kTOvLzPoinejDbfGQU2e/XFecEp5pmKcx8OU/sm72cEnirQnv/zggot9V+XFiWUtA1H
GtJ2f+/cjQyNwdCgNLjrDKzXEOElU7QU4OgW3rzIHwOH6IeiSoLtbLSZT18AmMfI+BgKWtynicGd
Bpj5tnTd6dpqIjr2Lre1nOor6pzjQwOyYDfAzD2Ypv3aFUD6qzm/tUoLaOysYd2rh9Yzo6y7cwE5
u5ZTcsC7ghGOrqvcd8+GlGwFZex+XOD6DRDnQYgme2foOg+KHd8XMk6ZVJFxFzJTGLGYHwZr7LeQ
a6xbC9aXF5WGgTJcfkM2Z1LtlLc9xCzc/bweY8tQdyLr6CS143YXjU1CUwzR7XzuXvNRqOuYxr5J
2mzN6e3y6JRrffsd2t0xppAJo+VViE/GF8NBK1HLS/jSbCLuFDtc7iTjeAAegv/EBrXNguyPA78l
FLaFLhUsB9MOr12RYLnhCIY0Nx/hXtCrsubgLXU2bcZ6GXDaQ87Ehn6Q0X0hRnubzjV0CnlfLHiu
2Hibp8hyiQN2FJcQnwezF7qmL4lhewv0sEtasDXHmHSDD3NjaNXKsMtPTYYzZiSadLaLUN9hY19N
basTAnM1fhfrKSF5w+QLWtwQ4MVM0nI5uE5a38X4QRawFb4MCePhkkzCJP/uphgD3ETQPxOIs6Bm
4w9C1P/H/Pwd5oczLFvu/zPm5xLF5T/Bff74hv+G+zj6P3D/uLougEGsKB7OLn/CfUAnCD5rW866
tWd38T8t78Y/SAoINv0c+/mPZf4J93H+wTBTZ9kwhW2otRH9/6HlXfKD/mmHo1yX3nHLUpCEDOyd
vxG0ghFCNUMo61hg0laOnC+BO8ELsBiT56H1afaM0pxPZzAeKhe6ROYCFeFE/la7VCZaUg6bbgwD
v5HDsQ4xLTZ83jWTZZc6wzUrGToY4xScSoYgh4JIp+U29xXIK3Y/TuEZIyAWKmaQ8ZA5QpJ/xyW5
KzuRbuYMK7Olv6cpxixVOJwQnopyT19qdMgN5FKmCiej7YX/l2fv3wwvxL95SITOY86jIkzb/n3T
R+SmCYzRlcdFU6QjBUnnMNPuiMvO+1LT9nYhMPe3FRuQxcTPzghhST80dlbUNOVbTLjLoatYoXqX
zhDAnW5FiSx0RU8AKNihbDH9du035gfV8T//2w2evt+eUAe2CxXu7Nl05dhfxKi/blmDSAAr6Ykz
B2HwltdA5isTFX6iwy/vXKZqi3EpxtciBq4wV7WLRlVDhmycV+oxx73RYDqeqJ7ajCN2D1Viyhjp
fuW+baNrefCEt4IAkpfXZB8qhR8BTbN0QnKUUFZbKzubGR61HOKLIZb72KgpLNKanzm2Mg8sy5m6
Zu5m5XSeh/BVioWwMS5FmhffxBA+q6qTOCYoZF0gQ5EoNNIEXd+5hhFt4m3V9zsW/+eFUkPWcG0Q
x1wLiAw6C9IPYWpJztYkq4dQttEX+dkQfvcim5Rmgb/VkZuc79uMEXVTRuO37F08wwYBZHc/RERz
L7Y2z0mCmTKwsPUjtveZtF/rceLr2hoHLjKnTa8K4udmENp3ygi5y6nOYirXH7jjzxucAYjlATcA
xlg3NX4Kb4wwZFi6OiLOPxWCoXEzQcTq+CFaGSKq9PKeu9Z3QnGJJ8ZhrxLMnQSdv6Xz0zRg1ksn
+c2JjoaD7IQ55UowFcdiJZFbqaOgxuGc5s6OCs/3ZSFeHVB+XDZSwhZAXYvz9raWi7nTIzP3rEXs
VVF8W9IZ0gH+DqTYetsPzVtlNTyXY1xBqKVSvS5F70ln2zXROXdJ9cKJwUeV4LjB/mdemP1TOkWC
ITBuwrnu71Pt0cHvtIZbfLR4L18MQWPUdMpVR3kcrcMRc81ukbsIYppm5+xXGG1tAzgb0FaX+9Bh
TDTjuMiH52YgZp7VxUs1yw/ckJ8qg3st+zflsIseuuJHm8T3IkKEMeL40qRsf+N+eAW68b5YG+jz
8MAY6GwWbfFDfOGWDM7VgnI26fIN/jeuS3Fb60vDzkHs45kWzZS2GHISnE0rQDg6LnkmDw5ZcAns
J4LxHoVe2nEKGvp9JLqbqGz2HXdtZxqPbdp8V+Ke4fCpd/Nnmv0yP9Snb5ph+XUPsh8DyHrqozKU
N8vsTWsTONMbJF71Ec3MLrWoP1o5BXA4sDa0vLw6qXrKGJVKbblJqkhHLsa2FCWhfiBHvulzvJdx
+ZDY7TfyS+9RRktDmO0sriTgkf1H5+Agavl11P/CwcEAaYCgwW1LDU2yZWLJwmo/LSXHd5V9okr8
wjf50aDdFdL8prVRtREdC7pqiR9O7jUerLeE55Mqi0saxOe0BhfS1M/M+071EF6VZX3HqUfNkvwm
55HgNwYNQtYPDvP2xNWwLocJGGDrIZON30mQa+ycIy8McJst+bCHTvKz4MrzHAzbaGXZM6ySHTIX
oTwbm5WlxylaZAmxmHLruMU316ryQZEfNlKAUEuXJawabNqrzLwAgGLACa05H+6pNL/GU3qf2POd
a2qHSrlbo8KXMWOt8kkxs1yTdR3buzlOTQpaS7kxS3Fsg/6YNFHrZcGnsPIbUs2P7sx4356n5yqz
Bf2vHMyCUb/+8XvTbtkGdrnrhvDABvlblqrten3PbQlWhUuJlqBjACbdTHTfmHEmyfAd+v3sLdTK
Znm4ZtYxcmsmFFDjGlTG/fqJxFVv6YgqMLmfogseQjvbtmND21jQbkzH+SC0cxM6MMKOqnVXfWJ4
o2hFB+1aG1iU8BaX2TL5scspsWYGO2o6FYfYoUvBMEHZDeCFyKK1y46eghGzfhL3R0FvLodKpNbW
CAmcjxfdbY5FZ7yali8TKsFSpe5sVb6GbrPq8m9dxhLmLBL16puuCs7dHLSXmIkRDAW/6LGjJoy6
VNFWXtUT3Gce8tQ29F1aRrQZ5yU5ji79aIrb2wZQH25u88WMyaBmxuhPhRh3DGwuWdW8BNF0tRUh
cnrMXwzs0kna/qC5ofZQoX6YQHXKjglDwTt4Z9fs5dB8fWp264dKsiWngXuuHI4zkfkhqCVbqgzc
XhNuI3eBeyEZ5074/DiPkRVOyenYy/BrMnvqFd3NFOafNsaI09QknDVQrVyMrmQzp2ZXmkO1E7N1
WaVFKHg5ZuX+ifrU0cOpwPrCvWc2+JtT43vO8MMzAyaLZPE8ZVrvKarnFkfit0oLXpuovzUDbKCg
PQq6UfW9KWkMCPTbXOEKF8LSKF+YYVjM+KTdWd5WgmDd7Dwm1rTVHPWWI/x5fQ5S4COpYgrYSLHZ
lvnNYiOSdBQEaqLDYYxVsYq7wk8bdYe2w/ml56VYdfZ1AWhDtjm0N5w7cAimhyjumquMQebqaEsq
DkbPqcyOfJCO+sTE55Y+Tv2MoPBjcfSnesJ0yN+A84QXvNZSCq7wwPZ6uQWqBVvdLn/GzJm8DIKZ
N5tE8uZkHxouCny9njaZ9jjWEwS2kCTIUYEWxLirrrrE/+jK8ccSk86oxbwXFK5HhD9hDiAnGaC4
e6WeRvjaaeicREeVme5JNFC7tOAmwxZ0WLeCpftGpy2lFLwkbneEEm7HoH9dHLnOVXO0fkHARz6u
B0TVpd37+tBRERqygKMjWNZbWPc/Fo2LOI/0N7gomLRwaiFWvIZG/piDZuSFjhRXGm+qEdVOydgD
rvNjKKjYqNhtY5kpPQqLzm6mXTmufhCTpgkZGZlKzWe7mMlnQD3z6rp8cXBCMAu/i+z6SPfrgybG
S1IR/InTJ7afJ62fnoIIk4wlcT4GQE4M12v5Lrj11vPXX8ftcQNOw6OEFoo/v9a0cZSm7iNFRD/b
ZOI1P6mXSsX3A3+hLVsfQ8rBCe5sjuOa2/APB3ERQfoLIF90WENwYrnZtR8+lwE7Z5jSSNq0e1Jl
pm9XFKVYJAdgE6hjN9GLMIz5vVlSlcFSb8zCr4vqeezm94VE3qlnaoHtYNqY2SyYzc8lmQnyCF3D
vKtcakIX8OHodws8Fw9phe1zR0+xL6scJrU7XgEhCl8rMdrXBTykSlDe2FBo0eQrnG+gklBmTwZc
nV0iOMGgRKKQJ8Z5zCfg+0RGYYY9C4189aTF2TaSzhPwFhtLQ8vT2CP1pvojsa2iiGnuspI9WT0u
f7R+9iX9gT6xn3HYBH4BQ23D0X7xIOrEN7NYxDZtEYK5Dgl/k7yeEGIeigKciRHGEK9SbZ+6RFqr
Qq4RqL7dAIHxsvY4hYg9WtaCAaDfq3IgEk0C6V6nMBBahH6slXbOJFUE80BbRhHKrZ0FOdNWctqR
ShmbZbhGopXRLLR9S70M/FLafezFxgURRNmhi9cQnznH9Mi1VD52CA8nsF/EUx0icn9++PWeQRlV
s0atvz450ntIFryot1+f/OMbzGvWLBM7I0pT/vwRX+/N1A3v1KBd617iHhx1dzvXOvd2cx+Fyxoy
VwbElxhiQ1SVyUYDi8NemRfM1xux/oO+ftDXh9UkrgUa3K5eTTTT0DDW/Ho31WlSGINqEzrO+2TR
FVlEZrApLKaAiqQbwBLjmDcaU3el6j16pjwiUEuPAxzd0V1Bo2mIDjUHT9KC9P7149cf8/Xe169A
e+K3ff1s7ADIRRJeOnCb2gu1tAZbiiPGM3Kd56seb0C/K5CHow/cjJYwiA9HzHv6OXD70EMWW+7I
WHNiMq1qD0zi4MRyOfOSwaOpGdEFeqmx02alWAfaghIxigmJ/CZ3URBm/jSKBuSX63JVLo8jo8/N
hJ/pAZQ3CWx6d3fsYNjNERuCZTFjd7HLaougZN1bAoibyEGwhJIGVHxfmOhpbPZjzAJ5OWu3ZeDU
7Nsx+bdpspr4NN8eyg/2IwSNQze+iaPmpYPvzy6x8BnQ7mYmxugz5nIl2L0z0NH9CJPWTjMqOmQN
fn9rTeENvPN35gvfl2ZJjzmxCW4PwQnAbYaqeIxzAgBSq+QDtruTO/f4hqwlvrFb1oei4lbR5YCy
8ENkHws3JCehYDKrhuZMF1OFpX8w/Tps7nNqLs7UG8AZGZtHCdzmdlxWD18+tzsiB8bZZtQR2U14
MSbMv6Kwjpzx5bEdguQe4LbthVwybDWKz4GKQcrkT6XkBtbiojgXBjsx0i9wAecYx6jmsrukfBvL
3ZBhAAnvQd8pBgDJtCvjIXwal+KXWbN+j221MVbfizsGABEwrdUpKEQ1quWWlwhRMxjHHMbDEDPF
wB5TOWegDOpM3yF0yweAJwxPsuKNKQzHvcqdL9IerthxIe724adVdvOxKokvTCo6pwGQrQnM63a1
Z9x1YFLvNHPEgh8iX/bCPs1LPT+RBYNDWNB6YmXiwQJS9RRqbXHUhj7flIJW7Lq1r9O8ArPSahkY
zK/Rw8QRN9X6ZtDldR4t8nwwm/2vHqhY2deU3MEh7qfbdtaqq+sGd2NiZAfH7NpzOI3P8BDwsxP+
WBZ1dbZF0ScPDaHTmxi2ShSi3HM0eZhnKClJYxHOquRbDOCAJzEddqNlOsdoCmF22qHwqeNpcVO+
BexG0NMgcbUWmfRsKH1Jm8FdVVuYsvNQHu2MuKNlXqFv6AdtpR2kbkb+owX0MD4Z0N/Zo9vMt6Pw
IgSiRpiJcg9J4hTLothFefCDTvPqwZh0ejMGtZ8jiQZiWDxgxvI+NFN6iLu9Rsrn2Bfp2Rx0EDC8
cmEg7kC5PkOrOUUR1cf429qdiorXYDHSB4W/zgia9jwSJKz1HJyf4gUxLIzi+zw8h0xlFNE4TKwd
FMc7ix6Eo2NP98gd7g6CHrl5mVoHfeEcb1gVYLBWmLRMRdo5kOducGYcyVUIErX/SfgkuvST8x7k
5svgspOZlgYPxdzcN7xyI8BsJ4NGgKVfYBtHZL6GiNzyiollLyGYQ8QfRMGHB3zQvtalpyYvwnsU
irvAxJARkzPhAAICaiGtWGjnyplXfFKe+HJ5WcgH7lyyOfs4ob3VEYxeOjUxUMBYN3dnCefsTOV4
0dxbcX6N2dIYm4DY0N6eoTk5vVnto6nQz6C2L+ynk13ZFM4xAB6c9u4Ft+HAvTrT/FDh9kgXcfqK
oeq5cPc0itt3lo25SjbFjDMxwJlpF8+o+m9olvpt81o3WvwEMWXL8L+/BhE1FhMbRoL0D3po4qAO
M+kX0vBryL6pYnfeNWXDJntMt7mJ3r0GxbcADn5AUJ73y9jX5ylbtsrClFNBA2dWuqtCh9GaLZ9n
N+8O/8XeeS25rWzZ9ouwA968EvQsI5WV9IJQlVTwLuHx9T0ya5/LfRSnb0e/94MQIAhSJAsmc605
xxwd6Ah45cO5yIJjg/cjFH11I/JnYWb03SPAiv0UnZcg9PvmUgI+Oa9FdzGBUX+lZrnxsf5Ji/hk
MStogwBRNAu1lqY3TcstWWth2GyEXJ3FjQJ54R2V+GrS+hZk9RmCg12kU0vSBPC7sNBIwVqQ0oYl
jYxzkbQflWaQX6prJqLCkuuCDoWJRjl2EZWW/bmayvRsBjQFfu2TX016dG8WMszXX3rGH5xrRLDv
pzlfz3bABL4vs5I0B285A1LbJh5ZO8wwgAfITWoBhfVlHih15H09IW6TIZW02ce/V3OyyE/6KB1I
jn5e5EKtmQ6ypQ3OnL8f90uRbnUIVHhlJXZDEJOm1irm4YzwbXo87hxbzHcqDMrsMqSx5NpgyQOE
1ZxbV0anZS5+yhraidoWqaHL9WmXe/+OUOMfXObd0MkD7x+vVW+gFtcX/PEQu1SJiUdkZihi5qDX
l7Qe41lAuOufb2j4Oi9RO36uGvj2qL6BI7i++h87qY2+5qJa6LDG/vkN1NN/fL7ANxqmwImQRLDm
nLSRu+nN2Quv/8Efr/hP73LdxZg5c9Nex0vK8ciFEM4Eua67qE4tjOguPCdAl3io5NOtjaXZnAK+
ZCYe0hiai1tDCFELL8JuRfEUOoZ67MtnZjBg8CyKeofdgMkbqdnj1h0HmRqsPRaV/+TiLAhNeQRw
Xr0HlHx2Tr3U+o5DnOx1eSj0sWCCTygOmDWzeAz6Ffb63B4kwWi5FB0S+5nGAiUAYukyW/8xV+tJ
jNOvpKxxe2ItIkJyMBtyEjyIEiNctmRxyBD2cBpxFOGPZZzujM92joNU5M1jmnofSd3cB067ja3g
S23EP8nbAZg45ndUYj8waHZj+qWdUUzOAzD2xk1PTLu/YS4uN7QKQqO03tyOTCsKPv1GF8R6S5sY
hAY00s0RZNB7XpYWtY8ZboY22KEX+/zv/XIL3O4jchkAB8ZjNdnPWT49JS3kzsH0QfzRQSDNjgpv
Mb0jqd7GNTMj12xehf3bn6nkOoS7lvp4NMvTKDVDupgIvEr63zbIzcSaL16SX0otPphG/MOU35mW
f9NZ4LP8i+fQ+u6chP9t2vaM/7IBt8+Aa5V4iEdss5dpDuAulJscEnLl2PemM7zgo7cSiulF+4Jt
5MGpO9IWbfvQp9qvjuAbrAgp6PL50TfW57weZ8JgqmQjgvqmF92x0Ui4Y+yW51F+BgkUH0kEf2gk
13yMAAAhF8tbmInJxAQ5glbbkaDWxlaxTV2pQyoskquJPRb2Sq4Fomo/KJ5ny4euNq17/yIYbAHH
hBYcUIcI2tUihmBeQ/LVYKZp7UPfPi/5Mn2YTE1ppOW+9WPRpj1g5pMxRHetMx2DMbjtq5bLpCWH
53e6nz0BjNQ3HgAvnErZcts60Gf68ZY8aEg8yzbof4xTZ1Pe1N6ngHz4ET1EHdsvoNkbM3udIxy/
cYQbym+yC132chdMsMMoIhCbgajSd5u32ir5yOhKRi4kByuzvHCBbLufWteBn0NmxGS2sMkITyJy
ISNwPMOh0dCEgPxPQkPj4GfF4ZP7xNzaNQP5WE5k3BoHZ1v+Eto0h6s5Qsw+EstGkJ1W0XLIOyA2
GT9gMxGmFSzMBZmpn/2RjI+HQEsB6Kz+L28o7m3P7kNzjoB1tiUHY/SV6Gdyw6o8DikpPvmoq3eE
Pjyn5PBV2NCYlJ2YS7ibcuRvZ+sBRCaSSAAJRNsGyShn+nrBf/m7TvcgWx7rIvhAE9PusFSdA+Qr
G4sMXCzo5o9Ot1y4ODNwdqxtNhXV0MTOsEo4aqbb2Meo35uvdYHrnvBPCkEYqLdO5w4bfUaSyiUl
h/UJCpH+EyYIH/Zee8F5g3wuzr+h1TkNSFUoFEG65SdoKs1B6fqj4Ca3N+W51rglk5YzwqI7+Y/Y
4BTGKmfL0li7vOf+ir37iQOeK42bcGiJHkg8GRqipmTXFlQZxMrNsa5SBkKkRM8SpZVmxPoBraHE
QDTRhGmjX4GDCECyJa0C7maexwghvkErsrhgIPVFM3dFzJ27IGm86r93lHsuXZ0n+9W3sKnPYt7W
eUeIeweSxM+/QRQgALgUuNFF+xgVAPGEXdzn3Uq5Cez97NGgmjivXI+CHYD3GqF1K39I6Pr0vwjY
ZLZCVyt6HO3lR+cE74J6CH8N44d/iAVWfbALm2ydf/f0IUWeP6QY5Lyp8snUi59lQ5puF7atPoFg
6BYHIZEcynzn5TBJptZHLhoxpDfydcbxQ1ThMmUnyycbC/sdyMZefv3eS7d+y0hdWGCrA+9QtBEz
Zpv54Gy5/IcOeiZH/wIHc9qNbvuOfaI7oE+Ody3RrjTSSFvmEDRten72xwhgo4RL4oza/SwL9ngb
s7AasCnV8ZYMEVemRm6SQHs3k+wmL+p3IevpJvEKdD9EfbkFVY5/APIGZA3QKO4xmPvmFJnLe8sZ
JCg7a4bxMkLqRJ+I+m7+mLFmhnmFUb4WoBNp72qUvnMOOp3Sqe5+5JQM9k1D64CKTNgXwNGdtYL/
hDGzZDIjU0bqBfAwsCObGuxmSJ3vqUHXOMtxUJvFzilWKoIZkW4B5O1V+O8519BGc5693LiUK2cD
aMd7rRzxSxr2zx506YbzW4TY+O+mAjRbBUoyjMBRkec3QKICWAmQcsvZzq/vwhNiiJC16k9hP9FY
A3sdiJIL1cIBEeliXwbag89pCYgGRnwvHf9VFBxmKyAMAYuB9luACKFuQGdncAj8M0pkYeXcvuTF
fYEQdQtXztyIOLSsxrwdhpbgusbb5QOcn6rdNQModMIqAh3Hq50xSELwGXBJiI+q4f9/qpz/SZVD
FBW6jf9elfPld1V1SzH+rNJ/j976fOG/orfsv9yAORWAaLLvfCdA/vIvdY4U7oCV4WklwPmnOsf8
i02uj6jHgntkOWgw/hW9FfyFTJowL4NoLvLo0NP8L9Q5iP+9P+UcHr5RyzN00/YMw/1Tn1MwfYRs
ri/HuWgep2xauZhljzT1a27OjJXcYB9rKDoK8kRRtdCGMe1uLwmPADAdrIBe8dAAZ+lQ7q/9ZEM/
7THcgIXZlS71LG/WodHQo7+pve7rRCrxrtT6Zjsn1IP8hObfTTm6YFIiBlrlwD+L+X1sgc7A1r0P
jNcqgkITkebFOGuR78Wl3rc0lH1Jf7bv2sKJvtRvmRjTk2DAhRmei/YU4KnF77mzCzq/IFCybdeS
l2NzRyLE2JZFxvgVs5mxKTSHjgBB4cAj3OwydP1zljykmWgOSzAekj4bEel435NogOLTd0xh4g+s
isTPyuRfKSJYGsgVNXe43Jy1jVYUZxANS0hTPD2UY6EzZwEw0s3MkfQqonCbVibwI1unZ2UgTU9y
N9S1mc6qKd6oj3/gJiSmh9wX2o8tpFh93AwLRcOx8E/lmNiMBs1bOiP0J1D2nVIb3aB1O829t8kB
CVXJmALYCXCPAwLaYkr2TzP+ttALhva0goXZiSBP75aE7m3GtL12x1tocP3FcN8Ic81vrNG+JW/I
u3U9aiozEVw7gXP7wJ2PSS+M5O04e/le1h5sl2mGt7RS7lMwgMPnEFKfY8BTOSA5sxQRDvblZCYL
vo6BUqRN0m2BPkOg9gBQr81lFBPiw8Y/JgwZfBBFuta/RwaqzplgxHl174fAK+8d26RoDO92q8l6
Rd/1t2tRaCfuV/dOXXtHL03Mu4AS1Fzb3z2jBA8eNzdzEzQXDeVzgAH8SD2MfiAyZyYfyxPuUkxv
c4b+cQoI6nRgHuRkcsW+xyw1esYjDoEPcdmus5NytxTWZk+lSQerkwBOoF0LILaFIeTa47H0zfk4
FHUd+tyMD23ySzCqEakcJOK3PRheuXcq7XcL2ijMZwAn5GKj54yth95Hn6p5p2xFpmxmw03VIVKI
prnZ625hYOeDnRr0HCdRwQ9H5XfYMnGiHcbgZprN4bRSkt5mo/ejT5L8qCPGpUrtwrpre6Rsvf5t
BkOIpMgETTBTNvfaX1MV8ZK5ewzcGqNAF/0otemm1KtHACMccVV6a/vI6Cf8qlWeg540dRl+Y8H2
Lx67Ve+2dE3W7dCJk4iwrggQvYd6cW/rnykwhs2IjHizmI/ooctjXE1kAPl73WiPg2ua224p40OR
Rk/xpP32UyA0+UxXw3KWk4FgxmvzRyBB7a7sddmlqj5KKiBrx6wwWSOL4yXSN7j5fCMWN47fVxuf
Wi5BP1y3lqq78GGtr/zKbynBgYw6jRCF97ArTO+t9epDXQbtvRUET8IQN52wrS1y7mzLLL2/9Pkz
KLmbicRdu1lBaxEv8lXWV8ZfpGbyIeaBNhhEzSTVYWvCa6HxSlJKBpMAZ+WafYtag3kks2OMKtXa
AGH0581oklzl2pfIp5iNvRooew6peGntN8vFc2m0CR7dsT1MUnQAdkcqbYKnytUlSz51QDWTDqbb
sEXmmpAdxOhpSxwRNaMhRBsPIdWhmBqPd/hqgVY4XIyw/gHBTY8djnVAXNChguq5MLuApJ720ASX
HGJ1grMb/m4SOsGBzrx5xBO1TSOKZARtfXP8CTRQYbUHQPTUiS2mGVA3+mVI8Z4syXFimoK6whHk
bOQM98ZoO3UpPLYqYyDawYipvHDune6FMneoT/1T77jIPidf2nW5XKxlchlb4pJcq7zHQ/rVG8nK
rid85XFDhzxbUMIwBKYi4D98Wws6MHkEK3f1T8vY55uSnLRZp/E0M3VeSLMLff1sZYWOAoMetXWG
wpvdof4nM3qI69vcTd1t77xTTtWkYGMbLLStgtJ71wLnCAIvOmgmsdKjDJjGsovERYZOu9NZI85x
JYvaluRxGU49RJm2Ex4uLxfJVVunbxg4SFtKq9d+R8MTEb3HrEVGXltkX/eRS9n46A36my6jsXty
2TQZlt000CtrhtewrE4aaQMbJwNIbfZbK7Y+WhK3c3R1JLQRwm2JlLAeZlzYeQhbcvSOUXpxG5Hd
bdbQktbehMUgrEfLTJHJUytdWkIFNRn+jYD4MOrIFVJywSmFEPc1EPuLqhCU57Zuwds3ZIlLjPYu
6+96MsZbssbtEqWDJePHpaAnML7DXBa7WQaUxwnlU43M8l6fmJaZRr8jT3czkWuuy4BzfNHr3ukp
EBGffFplDLqFaQQQMdHozPxZD1MZmR679QGvdR26UfwVl/upMpMdUoqvlLJPdcYht1RDESYksY8q
kh22WDagXQTVw5yO5s6mnRFFBtZdCVZUk9HulmFQeQpgSQa9P8F8mN79sc0kP8bMop8UCJ4DGRVv
tWIXOyX4ayIC83Z5z2WsfC8D5jXa9QaJ832cU9vwToNbumHrvKaL/+4kpbEdxEvnA6HL+y8ImF7j
cV0IpO/uteyGi0IUGh5+GjLvIz4ghgCQjgNBGzY6FVXbyd0T2LoSlGS/q7gW4MZONtzbFuKxmasw
2jgUTXRKxxPqSUAA2kQTcuneZnLKcb9pMq0NPs2N0bQMR+x4P5hogpG03Nfj+JIvtODT2b+New4u
Kjr0WamuZDSiQz0zT3Fdv4qBBrPg6oYc1wOf2j0HAQRna8l/mXMLlUbDs1yNz2uGPiSDJoSbo99O
s2de4p6ORmzs/AScQduQOToNjFewRTZF8VClxI+27S9tdPd5Wc3ksbjSKI0Ox3+yZXYe59wh0ped
i6EHswhHn52LfYrFlLFVYwmCGPCbbwYX4QCxDrTkq2dQAZN15M4eU28yaJXLxdQ7JZFDZb3L854b
7qS5nJttgUx5ms+kKv1zoba5czR9PsEBwJCTeCAu4NCDFUJYLcjGbc5C55QlVWXpKN0qEm7qOUCz
1GNOzgJNBunNbdmdI00X53V0cWY2CTpayMWnrHksc4qeYypgEdPXOXdx8/cil/hv9VA94TSTu1Vf
ROtN6jSRUVZn4rArwFZQvpeeFC+beBC13ZdPqjW1UHt0Q/sOXxeIhnxSbVJr6j0+3/P6dkYDE+XS
LHkD+edtzVzrXI9kBOrByfVQeDVaDheioqhQRql9VjsAQoSv66OQwqOfbzT52fy1YvXzv5CPoyEb
KFPrRUhxsToLsN/06qSDU62qjdfFH9vUO/6xLUoJyukgtP+x/frQj2ifZBn9SMRUORVgBCqNTcdK
IXbjHJFH49LwpvDDRttzXoqGbKdJ/kWvf9ZMcooLBURTf+YCGtPKaJ+dYJK8lDmaykpt0724PnbA
aa8vVmt/vKGQEG7XQxekGOzXhS7B+oqur7alHWmqsAWWjfoI6q0wCnOMqTf8XEXC+ir1/RjOVtpE
Ugmi1vJ14acteuwNEDt+jVJBEhRghNdp4mx1KxTji1SUuHVxklIOZ+NltAM+/2xx3PLqz3X122cu
V/Pa6aOtXs18AlSm2JBMyi5qzZWdB7WY+tu8ocBprjY1SspufCO1GreIaArQ5Jhb6TZ4/as6jdTC
8zL+Co08oyoHMrifMqkh2RFgeMCpA9yuOy9QRM7qoVrT5UN7zFod4BqrwYjvzNT7XYRl+Wg19Xct
8IeLFD3gFXOPC2KWL2wOO60RTzTxIZ0Q7dVTuYM9my/r/GB0N/Yi8gc/dQ6OiL6JSBRnT5tIY2co
TcuvFfvGi7JdKlF5doMtxEJQ4pdfK4tutkN69CGpF26XEM3k9ZLJHFVwgmzkyMPU8Co7aK+TQboF
/SIjhpJQDwOo2ji4oNlzmpcrwA8n0+/aoTC2QWr5Id2d7GTMjCLiXDv5VKXI9ujyyzSgIjHGqLwz
zZo7JHqqbe8xtW4sNweKTCPdiZt7HTEmZmPzMszj99GsoE02CLKSWHS7rDCxBMdLfnan6oMz/Mnm
Rn/Cnw/bXUP7Oug66c/DAHcT0V3Vw5MhIIZqqBsD2UfyGQB9BgAm4PmO6R3OPUyjQoCvS9y6POZm
31JEZ6rZyMOvVBdkecwtSimFfrH8x8Y/9lHPBikXuOt+ded+J4u2CYUV3KrnitZ1ucrI3dbRHwg3
xKAp5VqrVGoZcqEefi6kmCsocu7zsneYMZ1Zw2Jt3VOC1rCZSfMOBhKnZHMVIPSXWYrF1BuheG4+
31LIPmAu5WUuYazy/dVzkZSgjVKMpra1SqCGUk09OchXX9/i+pAAp2WDtZsmvdLA5VIOt2AAUT1f
yvI0g9XqdVEAGzpM7kS4DJQ226FmOqvj3x84R+Bmyykomi+57frE9aErgqnYiCpuDkPlfe6iniUZ
4qfZoQ2/7tt0jR0ajPOQBPyr6UwBFVYsMo4mBc60gYtxA7YOAK38E6i/A4VQnlB/7LisgyVUq6a8
9eiW80qYE4V82blXi2WorbOywIxihU0ceHA1JYBOwBc6T3Qvjj4DJ0WWZFxeQ03lUgNO+++16zbw
335oTia6XjIvtqh4xbmSt1+wBvIr50iz0EhAVlq/1mWaEj8FfjFlEDktt6bkWprYeM5qjdxa6MTa
dIwtkzuDS8afM5pHJq7xTnBqbJjk0JJVn2VVF8Rafjb1YcSE/bmu9GSr/nfie5x93Vh3ltAIBim0
jtjGH0s2DedpgC3X6OYhkjdI000FujH/qyW/Yafuj1ke9xf1eC5QoCLCDLJdNsdgUkKy7UGbrAup
HWI++TltBi7+apH1gV0eB3lH0EsNJU+cLTWa2OKM0B07r1x02MPx8vNzKy6nep16YnBgxUHGk/eP
TC2HXIAZhXOw+cde8j2u/6P6v9TL/9ttfpfwjtd3UGvqdddt14fXt7l+vOu2rOVkxWlG98QD9XJ9
Z7WzV04MPT4/+/U1SeEDVDDM3XXT5y6aCWnQdbAXK9oaWMTxjN7c3TciRzDC+V4vXrobuPUyxedU
1uTRR/EqqY+2DHFQG+t1RkmMrN3OMhfSVAyQHUxqHdM4sIWF9UUdMurIVcfJdTF7/h1OAXMv1gyU
4fQ1s4ha8VHGnFOAdqR0eAigqlKaCmqNBqy8DzcAm5n/y8+jPoQuxsfJdKu9j7wqhixwRK1H6kuF
Wc73acr7JVJLvkIt+v6M7TE9JfDQvRCKSHYivKI/o9/6YgADBoixMikwcpQM8j24i68MOlanPwij
ODdFMiJfKj+ExK39X2OhAtCw/E+NBZu80f9fY+E+L34mdfnvTYXPF/3dVAjsv2zmrR7u0c/uwLWp
YOjWX7ruUqnyTB3nryzn/235tTz5jIff18fTS2aJe20qWH+5huMAKAeoJV/7v7L8mmiu/r2pwAbL
C0ycv3wMw5IW4n/Dmogxh2njGgSxpN6lqNHYTwuaGw8sPELwl4lhdTOThdLks7kdtMecZkdYD+ia
E8ZGBCJMMEZ1+o8EJYbzwuHZ4gIhQsQ+wRLQzrrNPdC2GdrFwkIsckqmKr2gLmh0Jw8tsjzCSfRv
c0vCMFE706aEwG3569ZeDIK5AlqHbuCfV6sMztgWxm2WoJYwa9djnuC8NIiYQ9FxaeHO5Z7HDq6o
WrsuNDucTdiPi55uHQ8GpnrKZHyN4E2+qJ1qD1R03O0Ja3oJ8Blg5udGpxZx15gQi9Hs5SBxQIjz
EI0MoaV4jhm4/Gtn9YRapHIXtXZ9A4qcHdR3YJgzHZJSfCSdjNTwSSNH71he1EI3hvIi1gi2CZmi
7mKa5wCaw/lzra+3Ze5RL10JiI0NuM+U1ZDtrMXFLwPMb0GgfR3a1NvX0Q30csJJOmo7vhVXl+si
M2g3MDzD7JRTNGTeOzpb4suRMTpmc0nd9AbH2brr7krXmcK2g/JQ5XWKtqr8Yk7+u9swhRjxReyY
Nn4rVlRnSdr88H2g9MHifY2mTGz1xCV5M/Mruv0V8rhYXu6074PPTNsai/3IdCM0gnk91m55Y/l0
DiYqG1uq3SbVD9O4nafFBkfcY0cLYlffZwK4KWi7k+ZbhP10MWWHwUhutOXDqozqdmQISQ5AeTt1
FQB0+yIyayB4e6AyZr6RQDhCK3UxntHIu4XkM4aG4IJtOTX9ZuFA2R0nH83V+Lggg5/zYLlxZ7gh
woFOEWtOcmuOgqOzX4v9BEPuOBGFRDxreWcTugXwXowHa4oRIRj5iLlVTMvBbrXDbGPwBe8KSLmc
bipYkID9CLBH3Hvx59q50YvUPXj++qKeC5qJX49iWRmZI41sdnAzZmCm0A4GX/2WvGvr1pCfuu+S
F/Lplj35Tnv13Cp3cFNZlnU8ghjXZzfOMKXaPTlgebXeEMiy3Exuyu/hFIcAy7K39vF+XZAATMaa
HZxluHUHOZXupMYtQ9ezZ2Lzb9sm8R1C7V3ax4zT86S8aGagHxdN7M0q7s+op6iT8J8zupOrauN1
IdMUoQ8yC9XB3iskjmHzP2cEnapHprx55qRh0UvyfGg7MTEOabRrxdfViZ/py2E6W2zzgoPyk9g/
c7KQUf6liI2tpYOZTYlD3eeU1lVS3uCsDRVFQeRxC22dSrdtQKX7kmPaPUuF+m70yx+qADOZy3is
A6RFqqajilWfq41nbwUoq6MeNcUavhc+4wBbwmRNuSCax3b4y/kB1jNVH1KpXGLstx0kkaPaFAh0
WoZhjztGHmLHJYFimawQpsinsb0hh9LruNyJNicIHueHOKt4NzBg7/k8jrtEjnszuVhkAphaU9tm
n5S/vID8ZJAw1EWIh8lMPZa9mx6bMVh3dtO1aNGCn5YIiv21irWW8U8jFcbu85ccEP/X/qyFjHMZ
p9so2ax5Oi6B125NZzUQY2DVDSpmAuS59yhvIC3qZBeEVlybdLpGWV6QBRNVKwFMBJ+NgrRU5ELz
0s99xhCI6M+9Dv0zrdoDaJ5kX2ruAp61f7YkUbr1/Xlv1tWTG/Gjp6P0/GkTwfSAGEJt0SvZv+HP
2FvBdkLxz1zNwuTSQdWOq5tupDHjIPCrrDEA4RQaQ+WQZoEvUk53XTUKVauqLNPJ4blaQ9mzsfyU
8MZa05NDUM5/VytVQUYdCl1dP/T6QByInDelsmLmOim3K1VQiwZ58wLtROU0g5jhUTNJs54+hAB3
TwbMAKcawVPcWwuzGvPdhM+7c4YIUN/afVWS63bqLLhU1Cu/O93v2CAcC2/QUpBYwF3UC02HM7UK
ANzMRmKFie9+pH5GOVzuWZDOtqWBSsKS3Dt3ySEgUZXWZDbsvDJrjoRqpkfH6vdiObXV4mOoIQaZ
vI91RxwPkamr/WoWD1M7jyf1ja/fXT0c1fQyX+PbpSPwUf0MEARDU4e/oB6phSpOObNLSvPyNslI
M1WQtEer2jlIDD+jy8wyBa3bJiFyhXOXywM0J7VxXWjiCRPpeNSCFEqY85/Xu9mzasbOxr6TUWx+
RcNPRiDiXsNL6SINHoLM2EYG/AkVBihijKjgojND0CdASExzGn08owB9TB71ngvEIMP1yPXFeTV7
w1F3xu01GJLZAxcwJoxIOJ0CUnpI/FlzSkaccHISCNICh3EaHQuXe0EjGnyFzDWvJTe1prZ16/BV
j0W/V5c3tbDkBOX6UBXkylRDBBl7YpvUMffWoaFUw4wj1g2uBmpVLXwKQVR5PWno7G/g/SAP1Al/
USVytegN7JZmRyCaLFmXK5f0pE/I1gvSTWeO98yUVvz2+o/PQqC83qrP8sfDNdK1Q+WWhAxSWfeC
0Ih6/xTlDbWdsV0QbvjFa+dgLFAaerXoNCIhupJfpNZj+8bw2vZg9s5HyfhrNydacjFtjVlTM9O5
e9JIXYBrKI9MeiEk44ycS59FUTV5BBgM3JWBPGxwqlJT1OLRczbZiO/NnOLvRZsDgYh3qd9CTvRM
LsytlV8GdL4HVW81pUq/VNNltaqiNNUz16eN8tgNg0V+DfteN6s1SirNyRt/kPYhZeiZQ+Az1zr5
SJVIVQvi+vBzjUrfySKCcGhdmi1qW53HJJqq37Fx3Hq8ZG19sCsPlD3fuDJpeNiyA4okYL1xhuA0
NhrqNI/07lRUv9NyNM6GZhnntqnXvREEAASodKuwvs+ytiyHV6lUpF/L0td9/tM2UuQIxNZi4Dr/
r7Su1oghFkeD3Kjr9j9er55w5URarQ1zq4WahipTnXpNUxL6pVZb4VYGQAwYu2aNUpJwvi25EPsW
H8lRpcReb6HXh2ptXNFwkJPBzVU9VrfZ68OS+J2S5t25n6lsVoY+f9btVaEeWgizcHULmuR55MAt
GcuOelMi609q4eszXGy/H/zj2E7hZDXDjVrMHvP6hTuyrBPT6zUaKMmmBxwikHP/RRYiIigZ3TEd
8+ggC4NDe7QXfg2XZGHk23J1DuStkCJcff7zqX/slQ7ZRG0PysfnXhUxNHVzWj2uPrtKVmY7edNS
a2oxlCTifD7T5O4qLmorsxa8pWp1lSeKoQq9anWxZk7X67uYiOjDxpvH4hLXKH9rVao1VOn3883/
ueX6lpEq5so3V9vmzvRPA7oHufmPvZIl8ZfPZz5X1f/++UHUrupx2nrspR5//o/Xt9Iz4J1m4PbV
xfMIRf3j/dX3Uts+P/b1abV2/a7XHf/Ttrq8ZF5LgWbPROi0RsvSMR+VMZumu0Uj0ljrkSb5E81X
pOjwzLez0d7Zmb7iaqbNOa7VS5b647YOmpe8sUYGsyuyD6HbByPyvnT53HxjKvzBEP1n76GNWRMz
A/apEWxvsrtRE8dWYsIN0y55JnECcUiWR2c3WIESDNADIgftbYdQvUiJdu/r/smqU+409BuwmYHQ
ccfxaZ38aTu0+ivIPXg6xDEiSLnQ9rhoSSo2mVkFIYJcQvFAeS3T0O0LjRufC1obecyuZXyK3iMj
ornvO4KOCUocRVMcmqr/DYkllTwbYi708bvZz0ih3W9+hnTNa7J8hzM4tIXYL7Pxw9JIuxj3Y401
zmzR3a6uZp28gUBhTpdj3uVnRPwV9nX7Ap524NKXfk+QAt0lya9peSMUkHwnMvTGTBv3cZW89vhE
QGAkJ7tlQlrVM7lJ1sHqm3ujiXv+VC3ZtPHwy4XG2+iBczAjKhJ00faxYOZG5tCr5rm/HG0rXFnA
KBfurbwUNc7ykM/R3sr3joB70DUljf7C3SWF9YYv6GtAaeJlLN9Qru0Ghlz3y1D8LEnp1omx3lqp
/qVd6OXgRjKxDHkiRN/OjMMe8Ja7P9bA1wkPCLpTncOm0AtUfplFcDGz7MMskCKXpL/D64bIjrfh
EPj9T33tku0s4hfIOtklx9ESUjjptw3Txx3hFAfNzsm/LJ3djCB+jyyPZGXL/5lxzJ8z7tRk5o0r
TKf0ibyW58iTtgVTI2aHAWjJaLVyXOMw99F50kntTTDhHafYePQnYR8IvT8lZWs/pLb/6DfF3RQY
zN5jGN+9EZOZmQGInCfid7RdQGEDpE1EiJ8bHLSpJa+0RAKXZhHSge6Gf22Irp6w+0lI8i8XONkI
RwXOZTIleRvhzTarQYI5NvbOVb8PUqGfqKmLs+5lN/q4LPcBoE5gXgXGXDj/HcerYUR1aCNoGdt2
a9QQye0JV4OPA3U/m+jMBlAPJjFnNp516uj9mykHWT5ReKepedVsn8sqfpLCIvIxI/PHwe3LmKh3
bv21lmQqyqZmkGcX2xxJGR29ByJgskXfawVRCJWTf2st583pnAfb1/VvTVe/NlyiwmXM9Y3fDno4
SZOsSYb1ra7fph3hAd6MMsA2a8Fe2NMQJEYYxu5qQOku9qgpN7669dB9WaoPfU3JbOhoTpnkvswJ
174n76bVg/xBNDU4vdmmgKX9WhHpV2m0LxJi6xtwSW7md2EZuz0p3WgbaKmmYTV2v+haOdvIDh5R
PnXH9jJknX2wbeJbcJoTmT3MsNW0QnJJIk4357xS1WKY54OMlRiJMbrpsDZDHBl+M8jNNvZsTduI
i1NdjhjtCxIZB+wYZRecSwhNeIyzuzZCUeTG+Y8617kHwF7r0B5JdhKEqZZBaE/dx2wqgYcmeiWI
h66fm+Ukvx6TSX9sPC06Fz3RyB6w9b61Lznax6/aDPkkM6acRMXu19RD8I+4RiGDKjGY9sxx7ZlZ
dN/dIWL7AgnTBVx0mAhvmgb6KQHx1Djn9V8IcS/OYpk0pNKf61SEtp/oYUR23gYYVrSvgvGW/PkX
SzhYOCCa75eRH9p8Gcfio0lBN/iB8I7olqVa1rGbn5Qp+E4jDgjSx74H0Xxc3frJSLDSYnP5NdQY
6+o1AaJrz5AAbAv8i+vv6c5uicUYYJPcdFaJPLkuHkZyNwAuuDB7455AzyZFUr2A98ga4nKNtdml
888hnn7MPvLSdXru4+JM/QpwWIf/MB2fYUHQ4zMx9XfJZdHm+8p036CpkV4Epc2DmDACYGkxCNXe
5G9n/WNKGn1LkumHb1THPBl1inLeuK9WDr8UNR+lzPUOviKzBz8BNR0DwJ2DHmOSHe00o8TTlTfV
trFIKUWxW2yxHb41084vavhsw4jQaqCD0wp88kw9fW5VxYGkx9sCBf7OgiROs++/2DuT5caRLdv+
StmdIw19M6gJQYKkqJbqYwKTIiRH3/df/xZcmVd5490qq5rXBAaSEiUSgMP9nL3XRi2rFtqvmfYn
AUwvplkDlitJwC7b4R2Jt+ariIJbnZisONJaPI5YXn4MDmiKsCK9nTpUVQJVtHvzWrTxakGCLTbP
7gZTkt1hzPByOwX9Fr2a1tWSh9dT5VK+HgnYNMP+1TRSNKckejWjdept277WiuiqUcuC1rM5BPR5
r6k3u0GCDpQlGs6mnvLwJp6rO7xSB+7C9c7rzCBxYmOnJ8sz3lRyHZPOxtqjF9uISeNmxCi2icf0
zo5XeCE1diOa3kzyS+EErFO07Ak+4cScUf/Qy1sBhNs3y3ncTubMUPhkp/qpfaui5NFclDf6QfXF
hMrdR5SZHlmuXsOsw3lPDqQxaFdmpBV7q7rJC+3WXZpuW3hJHQzKtFu8rvRFJzT4gwzGEbakfjAe
ySJEphpxX6aAcDYV49EJGSDTuFLvKlH0+6ZIDMo8yhnx/BqliMB9QGDRdzkOyBJq45QgWI08CLdI
ElJUqroDLmfql0sUxbdTqVKs5pDlDuRDQfgvUHyipB3npBQiOpbkvh7MJiP2kYhQEOHM/DpfOM5j
RY+4L6JbJ67bUzmY76tHU6sICTVjAN+QtYF/UwuMCPyze5JAQk0tYCyEP7VoeugXvkcFAxBYGxRx
3MdWg2eLwLxmBjvoZ81C3CFQnDoLNASj26mR0++qlihqyHZbcyjes3IsA6tuRnBlw4biL4guyyXL
eIgpojIFNLz2Rp2bHN8PNCPD2ScuUBWrFB+sOajiE6TlPTdKcfYqMWw0M54pCVcQs5GslPuxcDJ8
4zHTJ1X1dqluBFU/nlnlcqPmqmtIK65My6XsichnMoXq69r8wGLvHtBfejnGhNdjichJemc0966i
dRmy5Gfij2CyqcNWc9PlajaqOy1WtZOC2Q/P4KmlIw0iuOp9FQ0ZWui6uvOGhlqzq+0WgTl1ERWy
gLo8URLH1J0yu3VY8ykvCh4sPHITwTaAo/wydQOqTcWtiD3nBlD71JXeD4YjFOJM5gOMVd4u6yft
emjSU6OqF+ChWuL9BMnYQ4G3K4vpwIw7ZwZ8UerzuTLn6dYx1HynwubcUgOP/T6ukNyumQOmnSCo
7Q86PHJREAI3t+knAIUYLS9dBLUvfpaJ+StWmGtlDvQYgCZUjTN1uhlJrEpHIpUAfOllZe/srD9W
oxoR66QBgmZoYED01Luxm4gBqfWbxbWOQKW2bjZ6O6ZJCja6FBNXyL3Paq9TM2pYe03jphwoUHoO
ABpFbeM9SsMtmRXNcdSaZG/YTYZFrsJ6h/YHa7Df6bEdoGzHnai9I1SFhJ0xKsc6bCerDS8T/J5M
tKLPuL1KCi3Iub8yjQwPaAzOhn3vYFh6CBttO4qxDTwXaa6Rbq26fm0HCud9pz+ZOpN7zzHuoPc+
g8fZUsC704jLYd1XdLtJW8R2aj30Y+VyLnVlgHAHT0TlG58jgDVaKADpVf0hm05Dn0LbcUjKMacz
NAtCwqEtIOO+cPoIm2uu33Y0Ov1OnX5ahTtvB3fEddrzlBIqIX7v5cl11nVBqO8AUeAsxVGM9rP9
0Qs6c1q1dFunwoEE28lFjJ33GE+LmbvN2GUPc95MvhPnv4wCAXcORI31GDGJWqyom7LWL+r6A852
R/5BOG27tKdx7h3KBhBv49AdTHHOHzREpn7iVIQ1IdlglQM7pocUbuRXmc1fzkqr8r0WX/po3KjY
LJl1pTtwCQkMWXDeUBB/ILzC6dfHyx4n0GvTJT0DnguaADycRsK5PXUPae/dmUSuTPVCjQHamB8u
u6bVMAnP09tc5Hw63XsecqBkqqNit69RwC4w75Jozjmzxx2FtBNBQBFXKmarlgJQ7nrHtFHWT6lv
hIVGudo7A8S5Nh8uytMQx+8WYB2E8CBaLP0Jg9hnA14V8p8VkDD/Yc7LdZ6uBxDWMMeMZRveqixv
5mD0ykfI/2jWc+85XbR95QwffT496pE44g3fM61/C9MIFK7HZLnw7LNK3FakTA9pgnkgUzrCrvp9
UVrztkBCnqqwZcGwbUpSuraDMV2VAmdHGAIxcd70BZ17NQpvt1QAhGJQt0/QUNoNdTLtslexDtl2
PZ0685rWkNjaC7Hv0ZI/qimugGW1rxm5sZ2z+Ya1C5UgSwEvuOsYhT3KNWrXPy0QEq9ZpehQjkiz
4Sur5hDuaWMGhK7+pG/7GfXAitqFwqOAiWPZ5iOjxK+a5llQ5YRaDKLmwojI6/AYtUPLJdUXRNWg
DNxEhbtN6KxvREdrwbOGnafUT7YgfH6bKMI9c/WMVpWySsEeMLs09LL4l7pEy8bJrVdcsS1cf79I
W2frxWs6NkU/zsnWWbX3tKs38YAYtFhi0mYoJrZN+Qm9OPWjaAZAMr9rRaf7BIEfw3D9B9ShOGhR
0yMi89NaeenFBOYHHCdzhGejM+4beFGgdu6I2LjxEo5SnghKqTm0Bm/Z1x33JxbydY8OLEYJLhzc
ChWZSYZI3Yto7lbSccQKORK3nl5q+ygnMIpVKDMAQtZ2YI4LZuCADIn8A/al+xOWaiPzZriLzN77
qeALCblFmipydESr8ELo3WDJ0zfqTFRsjC3zMqXCEFur0skZ34gvIrFV8XNc5vTIQNdmY/IEBxnf
wivp0mhuWnhgBRnOAaDoeNDaa2IFnUyhUTLZV7rhWCjiuCubwAGRU4BGUU/UgsAKExIC00mtrwd4
T2bfP8azFV41I2JYXPo4r97LHtV/2g89cZqU8lLuyHPlBFqnqrshTT+9hv60UquoOgsRtEYkdpFD
FLhnjDjbZ2RBeadRScQBl5FXGPTWeSqVx3789CKq3rb2OFp1D2Pa/bHanR2bu5wx5Mz5nAO+Mdih
HY3uVU/qCP5+kyXYZdTiGFXOtVWptb+UQrssSBR2emaqdWIyc8BSM5VV7Gv46SF8OH7utreRQlMQ
UxrDQ3LrRdUWFPW7JsJmD5aLFHeNkY//OTLcclfTM9eYjjaeerWuUQFGhhst1GouSD7SpE7PfY84
3iYQMFF0Hf6GxfTbro1NBVO3U+OdMmbb3hPVjuzDRwS+n11efq6aEiuPb4ai1DasVEKOcVvHTxEw
hq0eu4TZZszOlRforvBJkWBeOfFPM8tvrXyxjjimIUcw74R3hTizNq7UVnmEmkqX2IZDPWAv057y
EDE7SwEG46UgKCX6qQwiDur0MLG6Bw9SPXDTvDKq5c4RnJ75zliPE1Rxzx8Hg88IX9kfah0Or+Bs
IZR1ozixvhMYDwfVOxuj9lqS7o7Vddoa9rFK7AR2iXMfUYDeuOZVaiExyMjGjUV0Sz0O9OeYQkKm
fYrMom7HB3tOHuJhOU9TfCfi+Rh31XXX5gFhwlaqv5Z8hJCATKf+WYFQF6Ny2wKGag3lclohLsWC
qYyF6dKXGy5cJrRCuzFS8aaHxiNoLwxHS7/vk/oziZwGFlJ9QTioG1jKo+vNh8pSrwayQTZNvPrc
Qz4ukazgRYc7naNlhOYO8ivZYffusjzU5pQctFeaCpj10eF2ED6TIQ+6nDOmMQu8kxY2qcXbxWrz
Y3GcH3ZeU0LQrlQt/+xb74fR9+9F8T62Ia5EGhw5WdG0ke5qpfZzu/jU+WezpfoUEDUyq3woBvg+
VCwRXRfOu8f5vG/T/rVggr1ZYoYkco/TjdGVb1mCj7Fx7ouYFpGZUSiYjuZckIFU3VtWcmpa9dnR
2vsRH2eEl39buuGdO8ELRcfxmbrpnSeeRrO/0VvlEt/wsVezn5VKV6lZ2ZlKHyAZIc9ckKPWDHUO
shR0nK7Vz0p8Wy3xa9q1H7m4NlryjyocYXw97hWC003ZRzchMnZyh2FzWZ+WRuaYMNdilW4QQ6aX
Pj00qkjMtAHaQIogZ/bZMFuodi/NJJRj3s13SshS0AGtmMXnJd7/n6DvfyLoIzFPQ9/2X5MC7qES
Rf+xfUvL7l9EfX/+4l+iPvsPk0g5+nWeYVmmvWrm/iQFaKr5B4481zDhBzi6baHc+yvHw/rDM02V
cGZX587rGOj9UCp00X/+w9T/MN2VFGAbHrlaJMH9r0gBhvNbTqDq8R66qgIJgFmgkp3zr6I+ctWL
jrmWckqQznCbDknedd3eB+rY+lNL6KyIwpW9/OJa4eonDC/wFr8suXKbzaHDQp3y3doaN2FMBvoA
wEjDrYGn2uSiFxTZ+m3mxMDNEWeHjUs/Qg1hNRfLFhlgFkBHpGSVuHtIcfMGjQdzifxMheYFqcNe
qAyMTU/lfyr2de3eagYUK9Yg1tFoYPnB8vUzzXtVub49ZqZo3K5Hc/rpVpSucSLSup9PZjFfuBTc
vLS4hJzdA1t2rpBtGb6qp+eyi9+NZEFddygq7GW12p7R77HERyAHkgOYQWeVRAFmmIwn6xILNVaH
eOvmTLYGpfiMsmyvmtOJIlxBvs7S9rf9lEHtBL87TG4D1YjqGT8ck2666UyTO7u5pd74pDjCgNnK
Z7YY9dKxveNOjVGRfjCUE/3nopm7uRtrrIv6uc7SC9e27qHQTRsDczILEmqDjfKjs4aHqi7e4PQO
HV6EGcNJ0pB4byDYJgBop0zNo6ba3VYFibWwtrB6yql2PPq9sK8Ux+kQIj+pyXA1lIRVKCOBTzkf
N+VbwG8DMqcYblFKEd6shwW47+iQgk5LqnNXTOj7MZ9rfXq5sH7wXfre+Ebjt3rG9q/MwBEWN/1V
ZrepsG7AB9+bvQhs3iNI+wqnbRw325HwbN2gliwGgfJbUaAt0heIrem9ydNLyJNMW7IsDrzlzChX
2T9VZm1jRYhtx5cwkwtynqfikFBi33nvbhqfsAnBeOrDBzhZtxHHWse3tx9Xv6VKt8Kdaueokanr
KynrO425V5RFj70xgitoVhMUEkeWNg+Yd6FKEtKhLdaajEXh3GqhPnAw0QmxyJgT7TnPyHoEBgED
wk0v7bKm5tD41Jrv2qjIDlYbXVNqq6AFh7YfDQVs9eoFNtSMyPDJdNLnCoiTnw7UxgjGfUqL4udM
b8ArrmDrBm5KS5kgDlKabAfFz0SVhNjm0T4vuXssQQVt5grTo1C3rQ3ZxhDhrU29QS+uHUWwXo6t
MxL0ya/Lg7WwwrWMpt+p3bIxyvTUTaPmM+9Pr743LaSPbVmslSJXwABP04ILepxfPBdxqkZCqNt9
9KkBttIttM2S1cw46/yxqjhE+kCgoxCUG83XmlyLTRcNoInhk27h5G+4cd9l3WAehKrgYVWNX/XQ
JFump8ClomNodUXQrAowY9WCjSCJv/a+nyM9mc4C1DRkGHLTrwpEuSe1iOtgTGKd+/Lni6sfopZm
nN783lcWyKZ5zzrj67W/vR1YWLhjrD4q3ewvprHDxE0lWT5KG76mnRYnMxk25Yr0DMkoq6lVUurv
PN9so+HC7ck1VO2J4YM+4KEVUFbmjAAiWqY4bbxDlJTQ9LwVMUgRtbsQC/p9uYey4HaeU41Eu7+e
ks8njX4dT0h2v38+Xn9C/tjMvWQL0irHu7l6G1z6WXSl9/ni6PtGepN+Q1/LnytEaB3htMsH378p
AdmYgDDnYnUtGNy0C/nc1zthf+cV+cQQJ2dBITCA0UAqwVDet70VBmkRmw9jrpxmDDJ49N+qda2l
tww3rvE6lo/hwvTTq2N3X5dOfau1OEGoopmnfBj2fd0lJ2rgD+M8N3API/1ga8W1VJH0hDxvsP3G
x6SldwXlHez32xQN5xinP4FKdAmUKsAesbGmmlJtjop2mocHNFPlrhhKexM6i7LVl8y9aBy9pjBY
PuLzBr5hqJdKVfW7Do8UffRkB9jr1C8vkwbDAmt2iJjjpTFYoVrK62K4FGOUZtlPE4Z60GTHVFfx
VC7tW91qDrZ8oz3kc/lOMwywq0USZtQO7mMMhiy3nRRsumLvEO/k6JTFaz33H0SvtGdbDctbnfmk
QWF4BYI8LEUfXyxlcduHcA0oGpXPNmHh+Ryd8yQKA6W1SV2M7LUkoL4MXbTsU1G7F6nHDbfV+m30
q6+o+uvRXcPZFYyE8mzKuW4vtGJOtrjv620oOjgLlBKgvYybQeTiaE51tLf18CTlTtI6GzVk4R7k
Y3fwk1U2OY0wQw9SiSU3TL1vBkDlAbOJ/GKSKkDUAgCIXLNn5TdYBAi0LVek4wzaMUsw4Xr58mUq
XqCTba3JYw27SuTkJlzNOgnd1j+flI/n1XUFLQt6b6mzDJgQpslNxwCMppQztLmwW+Jl6G9RjlCK
ozQOS8+wdAt/uYf/1UzsLNUThXFlp/5TlzqTb4YnvBhZt+jpQSNrcRMr1CykZMhcEfOxTiEk71bc
qK2RVVXM8fHba27Rekf8vBrQv/yyWOhse3AJk0SXazEr0OkbHLUaPfSybuJVn/n9UIsg1YQC9UTu
2gPL6lWv+bUrxUnysTKiFE7S6qcplhb1GB6jBMkpZyRfA2tMUEUZKoQDfBy/i9A60ixyYQwNli+P
6wKDF8WTxShKYLWNGdUL5FGOkmXLN1wdhtUu9n2UfxPEyhcIaf2wZrXcfethpRJUnghy73uz1EDT
O3AmX8ddqkDlRiplpY28kt7ysLFFkNs1+GJOCFNbWGHKXaJZ2RVK+4Ld3dqhj62Oavwu9cqhGprb
VBSoW+XXun5lUufaOUa661f8nXwoN/L7JplV21tTd5BW/++NQmzNl/3/t+cW+7Uuk+7oEluAm3r9
TuXpJvfSHLZ4GrquL8+y7833Ofh9IjqZSUZU0+4HZYXviswl+xHpnruK5uRGavcsKZiWj8d4rUrH
9Ye0kX8du69rVJrc5S7cbIa2lNL6Pw+cIxQkBv/uGBq9xwweYas8QF/K3a8r92vfSqqfpB5ga111
zN+HSB6x355z6Iwj9i5w2qxHTF6tUuBqy2MnH8tXkOOy8I3UJ23VSH5dvE3LNyAft9IdR2EzPzLt
g2oCV28jLxl5KUkpu9z7fk4T2t5pdXMvBeptaDCPLnwL8SJa9xGz+erflK99/cD6XCkwIA0WjSBP
ZTxUlQjp9D/3fntOaWqxVVbhu+m6SH5jVg6Bk8UY1CP0dR51/i/zv7ShrkNI4UW0x7zmhzyE2upR
/T6iuRkypsnHpHrYhzYhEW69BOUlWbYRuV1CaIyUVuru+pRcqEZbMyO+xtlrb6yTr0vSsHEbEQUb
Yo5Ho07EAWuwFimyvEz/pmOvDO2uSHJyhlbBYPHlvV7V6/KSDaXxt1mJzGkPkkpK1b1vIsTfHreu
rUB6WTsw0j37dYRX36vUMX8xBsCjkkoCz+Y3tbB8+C1plodePhfS7Q4JZT58D5dZSLbSRo6cX7u8
/2vhCdpIaWsG0rAs/cn2nOJYd+VHmKSS8es1+n60oNePO2nMjw5yV74kHc/fDwWQvRlBn7LmE0bR
e9il+V6sH2nQOJHl3vfm3z1XKAqj6PfPiHwlLfy7t5hYq+xy8ojl22Ty9+ifnSzLiPd/+7V/97u/
PZdGcAOW1uB0XP9X+aqaOW/OaI3YSHmqnKArt2tgR9P90sb1dlRoqytacAOSm6Hl7vT93Ig1nV60
qgRqozv7acyALfc5fcn1WMjfEDPGGbS0vI385X/3NvKFv/0Ojq+dlRjUofnwUWM8a5Hu7uRPfb3d
188O1YROxeXb0Iwh3cvX5QbKF39Nvorid6PmnCgKMAS6y6s/n9o0sgEcreOxxe+9Gyh1NweAxX+a
YOPIZVpQFHu0XZAF1s0kb+6VsXLSu1JLL5b7cp0RKAlkkXrdE8hjOYRh/oJW06JYjM+bnlAYuNV4
Wa/q/rDSczKl4rC4nBX6Nwwyf/dVy4euHHmlbTnxcvBgURJv4/VS/9rIYVvuVqCJ+PBzd4dyrAtG
yB+5WTU7/m9ya9aNNCXLh6a8IyTFo+uQzogVokSBQI1lUEXB10Z26voJ5FPyA8mNSDR0cXm27zyL
XPN2vXGhNW0u4vXW6HqEZ3or7Ua67xVuDCz11nsgsHuCSaeCqBM3ZuyL1lnKvN5Y5V7bEbMMBAPh
THthZeqrNS7mrq+t5qJdN3JPwzZhxm1/6Nahd1p/VO41tukD81gOMLz4R1bTUjrqnILaOmLLx6OJ
eGamP2x2llqSBcIJ66xeA0SxJqNkSOTCsrok18mitHN/7eEdQkoK6c5YtF2yfk539UrJPbryXpBg
eUhqK9J3+lW4KuPlB5cbu4/6bRFaEDlWsk8OL59VzzqhIKVNA/644mjcHrdnsponxkgJIiqAe1rz
ArPOeunNiritrXIK5InjrVYgqLcswOUuETur5i+8rEnEPkoJsko9CwruKp7upZxbV+c9cSaQrVnr
Sn++3OMYcV/4fhKnigKwCtNYun6I703uJs4euB4et7+eh3i8Iulpx3UtwgTkIg0oKOVOvtuwCvzl
3vdGrGdqp7XPfS7cnXyjTN675K495XzxJso8oxmsQ2eyGDvRl+gPEcJ7a52Dy00tTzUr2gJwmw5q
qnCA5QtKabA46Oq3cD008mxzvRzRiHxsYYbidIOBw8E13jBDnQppc5Inn9zE1AgRWBTik2JfvdMp
c/LWurdZCkzy9cqIAhm8entMRL/fj4lMHIFnu9twdV0lq/+qdAesBAD7aAXKZ2M8W0TIFT/hgyDm
9+bhQoRs5MP/7zmk0YqH/wz7JqiW8qYe8vG6D2lIAdRkXkOhaIg3Hoq4YMmRPHS2cj+4S3IRq6ET
RLpt+65XFsSs5mCylrwOyLsifkx1l1stP9PTcyAWVFvym+6rdnFPyVQ+LGYYHtrYEpvOsF+R+0SX
I1apBmzNbd9r5SX04Cp0r5huJ1f9rBon1OkbLXG4IES0G7W5Q15j+kSz3qL8Up/IjkqP6YBYD3XI
OUGZQBWGDuOgOhdjSqFySobw0IDhSMM5PtSgG0/VOFwipgwPY73yo0YriAkx3SLsvuodlh9zm9QH
mEkCXIEBTZSkwqPZZtcFPqyd4q3Be+h4N3Zt98euJwpN0KwRtWVdC3wuiCkUSsHz82h4hj86I+1u
ZzQ2moJDRLdU7djp4w2VrXr18tYnuQdI8QPF5IAcq60ujUhOcnPDT5UpAvNOQ3WptNmv+4aQF2mW
E/AGFYjdaEzN+Bp4G4VPVuMBdpRlJcurhlkekiwSh4IeHD2fG4az8QGFhxvMOqw3kHDIOwt13Its
zG+gEvkRdlzKIKLdggVC7uxMwWyI/lJ3C9Ufqh5FmKknqBLjcqu47pVRNEXg1BrqSWozJsnulArv
rEp5yDCM7l1AFlpHITU3+p9WXJ4MTycUbI72PSbzjdmzCbso3xqTtzPD4Rc91IL4Ad9dxmpLrPOD
VeTTVVjFycG05scJPOSuTgpY471rXVTR4iLG7H+U5gTCutDQnVNZnxP13W4p4hbDr0rQWyMPlwq/
d1jw2PqG3V8Vrdlt6GfDwIDTeLlkybm2tWZv1FEXhK1B792a1LvW5GY5FtmWPF19S4RWHbjcKdAh
gNHsEEpmnkXjthT+VM9QnIDCm4rek3iD4LOEZQhvrlxIDYaTZDP1D4w5H4/VokOpIfljGeNfA4F0
uKoNprCXi5J8qBqS1J55no/1zSHwCzCsk5dXhqGQv1fzhysLIVM2a9H1pIBXteHAUYwGndr1NDNw
jH101jrfhGO3SVlgblxutT3talaigrt5h/pQn/J9bHQdOFRtH5J8tTXKTIdvjK2rbr3txAkKw9S9
CdX85Cl2elm73UHNqvyYpvV7NdEsKTWj2/5f9+5/1L0zVN3677p3D3C+P9r24+Mf//Eh3/D46z//
YXz91p+tO1f7w7aoG8C6MGXvDhzGn607T/3DQOzp2LqrOYbL9p+tO8P+AxKHCnFbpywq+3N/te4M
8w/PNWzEzR4LFgN4+P+mdQf44zceB8hWz6NrZ6qaYauEqf3G43DIUVOikbiwiMw4X057JE8G3kAH
tvNJzrpKQ69IQlBdHNE19uvv+Zh8WclnqkpyHiYfy2mZ3JOb76la0ZOLNPWwqdd2kZzeSMaRKgSr
HPn4a9c16FZnXochFDwFM4WNNFs56+xH7slNLyuDPRGJgVIbN2u56kKTdUG5O4bQ8ndyV06zUzOh
SKgZMMlLC36AXRPWA1r5WJu24OoTyKfc9MlaAVp1jrDLIjm1W04js9opb/oLTcWSt1nCcdxMeqHt
HLs4xQs3wrytMV+TdJyYHpC4CJf7BHR4nqpHuMNQHFLwsTeGqb7mYIuvZz0BwjOtFp4lPEQsQPy8
B51eVdlNpw63oxmluwydkT9rIb0apSHFGTBmL/BgEyeH1yjZq7rAXG0y2RVTfOo6J/DGfkXzRS9V
Y5xmwB+QpGAOmeVy5YiMbpbRw0tt9zETYJ8SR73QURgf0eHjiUfZ1I8TS6KR8ODcfAYt/dCOuIHs
0GNZmKGkLkhY0vIcM2ic+i2xsj7ZiFbgeveu0MiMQQ8Ce9Z9KWgyVVUz7awwQTWnepczSmNyKF3l
gPYKdl5L8GDJuiAYG4K7lJoyebdPkGw/KtF57JLXjOVdERPYbmYYeEICLFPmy3TuyONxPNNPEKdt
RlcBceuMl7qw7nNHMw8qDjR6FOSD92bgaBkojbjbZloGjdqlAE/685XZ4gY2Te1TKRR7W8S6d1Fn
1a2RNvWdnl5YeBNpU6Gnm22iZFXHDGjSklADe3hbYKLwK2U5O17bBBEpmMoM3jXOvJPoqOpiDoU0
akyveoxWHYyJFqAarVkB2O/j+i72fEUM4wug9+5QrZoYVtI/4lCP4fWy8FzXNMt9m5X5dtanW7Wg
bcqkjByyeDR8MzJ/im5lZxtkqmYOp02YVEdyYPU9etV92+MW7shRpCW5J27W8xV1PANPROJXhy0Z
FC63UDHvIGYGU9R5W7gsKV0pg6mzzfpsiDGojcfFJieosafLmMbCNrxDF3MkTmlbuMPg2411r8fD
e9aT4j4v5V3XkeGi4SRQem60DGsgs/T5GBnLVktJGQ8r6MD0culZteeiGfvtPMV+OaVAbi2iOZSW
C7E7FERp0IzOULESHJNWNcJxkT40KiZ+iuUndTnUJhprvUfKk+ZkC5XqJbMYtIomOMIpxirvGuU7
Zwc+ih5goxrbxmbGdgqDbQZDTESNMRNlPZGJHjcvVOwEbYm9XORpcNRCogBOmjpu+m4eEd7RXSpL
ZFbWQtiuTjmMldauJTEqXqgu0Y9RyrbZQ6XxAk6gu7KZ0XzOLy3RYKiVDH03r/9YXZRgew3RgfIX
7TE3H3LN/pE6YRVoQWxhh6nzH3ZLpmBBmR7EMzncRjAytXA+esvpDrZro3hrQkxcuglHPW2fM06z
g2MM6HxGPJgLixuFAMLQi8ZdS5JV5V1ppsrhyTfegIcEENA+wem7jzyv3Sr6lOy9BquAM2roT48i
b15S0cOuoIxxYADZZyaXRsQqpo6KG3v9I2Wd75dhVPaRgwQgVJFcKblvTI1126vmr8xiTBUoJeLp
dhri7hrlxoyxsxHH1rsPJ8RPLfFHfEExniWCZ0nv9VXyoxGhz2Rr6kpNZRYI+ZA4xDkWG8sDCDUO
6k895VGuijeh+A3RET4cbxZba9J3NmzD6DwLohb1iJETdjUpRSThYGdaeUgAolHv1WHse6b9ZCAm
5DRBBDARSetPLpNHQd3dFeSKKoUjAqdwyt0y1kebRbU/h2vNuB7DE5LcoRgROY8zDpvR/TAnhpfB
nuE04rDwUTcjGfiR2TSIQu5UbpO/WOankpN7oCkkkXZZfCRLDm9W9emWBUCncDgoDY4CMWYPU77a
SZSmAXxE6ilrA/sWeLSfFHiPUgWzMIYMtf9V1QLqxWI8UQQbQAZpCjPJsaDF7pE4OuGjQkgoKqIg
RTYfHVZdLis4BYUf3q8WeTCiZp0m5bGYOxjzWj4gtnhfKiauqdFZJ5wwuY3Raah/GKyAsAn07RaF
LnodAnfp9BTvRB68TTNyZRZWPYavnMUHDBzvgmJXyzLiRnVwcs5FmhFXEb42pToe3ajnLhNpxzCP
9palY5nsYL5nxpIdFNQ/5EaAibdMFbXKkt8qdDM3qkUqrKqHu9wp22M02/Qf8Wt606nVuCQpzYbb
JkruZlaRfvvU5IMgmZgvD1H/sBkNYPbeNF2EVo2W3fIOVOfgrNR+uhjNTYH1b0Mo1EOdcy9a9DHc
ZyqauZScb5LGPy1BhnA+GhkLThxdiQpErH2mKkb62XxV9UzvoZfsyY58JsfH8qsacZLprPOX4hOp
ugICu2l2RVQTI8tNRbTzzZwuD43ddkFqJzOSbnLFNDxC9I3Ms9DiXaIs1oky7Ilx+jrGsh9YRv3U
AArcz6p9rSQB5ctpr7TqTZyg7+8gYu2MkmuiLfB+2CZB7AqRKxYr56LUg3X6QoMu3NoC37mmXjuF
dc+V86LCEgTrUE17CMQXEjEgNykTibTF0uTo5wrpOf5fCi/RyPRhsCbGgRKzNtrpHHjZMQfBe1Gu
GyPSf9CfTrYqy84JmOjOShnUiSa7i2iD+27k/aAakhOdWB4mYRl7StQTY50J/ibOrQeE5Ejtw/lV
dYdkN8JNVtzIyjaVmqODdYs3FplEsJjMvoZUoUJN6N5ZTYnbphrgiwQIbYyTi4XQhuJlHYTer5AV
4c7SIHnFnoZAeXTdDfOJw6go74z5eFeU+kZ0gxVIHLGtmAb4fo82om1yz0Kqv2lqF/fvDBgxmxGx
xfM+sdq7AnlAiEv42CHstobFV9fxOxkx2n11o4qhDqg/nSVvZaRxiigbNRXQM8fYjgYF5tQ424lF
B2jttsgeskp6NrFa86Zd5Sq5jBRVuPL24NBuYmI0HIJoDrJBRu32waD26jP+X40rXMYx9GE/tcmF
sCOLEFNCuo1yvABXhVFv7moMZJl+KOvqq2NLFawOIJOci7ZbjkZ8P+ODaKgjYzxHnLaWem0PpXwa
R0fHy+MgG9BUaDXmRaLtLlCPkJOBvwwXakwMKx3s3NOzQOmqh6/m+sxMOugnfOBeah3zXh8Z92A8
ra0TsWLPsdCmOy3RPmpL6XZpbkdH8gv82qmJ16i1EDEzGZYdFKatGuNVIFgHzP3a5Zbdujz8YbYh
Aj0my5QBxJaLRDXcc979P/bOY7lxbduy/1Ltwg1gw2ygUR16iqQo7zoIpVIJbzY88PU1gLz35Hkn
XkRV9auDICiKMgS2WWvOMUGA9/QBTeGQqB2supBKZV+ncGRHgoMSaTWH2AA/j7Jh11TOmxvU+k1N
AWgT4rlE7h5MNwWMsK0EzpVFtFKnNP/d8AVFozUgtGE7f6juMYvd7z5ivAj1AgOwoe0LkRJuaz4P
bOtJaHyKlCYoy5gd9VeTCmvsfHoRdd7JDv0bjFMm/wZfzZF2rM25nYwgfZm81uAXt9ZB5r2xDgyR
QJERkDvE/xX6LhXdN/gPbUsH3Q+SHml++KsZ0tOSdFvqTyVi3yMSfkiw8ybCKigkOzWxuW5Zrdti
7FiN6nKde4VacRnZ6Oe2uc4aTC9hg+ZDcq8pW+1t4pJtV1dE4cxN67So1yz6SjL/alyh3kM1zhzE
+dAHX6l0R0gWU7YTKn8xTRKVV/pkeDiVoG1pZrHW5oxWV9n13mTjZvWhSa+zfGdFQfZGxmADoKVp
MD6ocg6SzSaiZob8WTHY7hxzE5Zjd4oi9dj1eJqLVnYnjTy8cXJxk7YHOaXaTR01n6weXiAh411x
aqhuw9prY2uH6E3vQ9hXDp43dCxq01Jbv2mpCUWK8nFtt8M2lzDNyywVN1pSyKMsXlHUDAQAR8Aa
F7lAn90LJfK1N0tKFgYa1ThuFAseFArNEQRtYeyg9siYtpGPlWed6VpFsHV6TgcyEGJH8xhW8LbT
lethsMa5xo4wOFC7Z8E3Ru6h8gJUZBnq8yi5EDcMO+oOaF277hveTprBUzHCom3iJjy1+FOOYAFZ
8sW4QZw423mhfAmkaaxDOTHgzd16W52cnKKwytco8PjZLWbGpkXVGfi0f4vae1GRwXph7sEsGoYx
BH/BwIP20XnHhfARJpDSu7E8x4KAetNstyaZlCk2Hru3DRwyE2SDabLhX7KkljbFvrmhBYMCqOxH
BpBipvBAuXJ/gQ/XbpaDrs8yTEgj9302cY3Oe1cLPO7vQ1q2L11RD7tes//9lHKwdplhV26Xg+/I
Cmk/xU/AissifTvRkP4jeKFmZ5ABrj5tc/JWXhQ560EbwGJArt2ALwan66DHI4QLPWTiFIeekoST
Wc0uTNVAzLTqds1rxGCEUku3biKV2b8fJb2DFkMxWjMPEUhk17MblPZ1rs3uCHBT5ID0LXE61hZF
B9tKS915mI33uqPkYVIOTAICtbr5a38Oy3NpTAsy0IZyu6RkqyIDzBLHDzlizd0wFgnyxXthAWgK
cn/8sqirEIBKsTUu0HmuCse7VVoQ7ENHZ2ae+dmNoqeYz5hfq3LdLeLGt37uY44W5eUeFs8ac+53
SVXffC9bagVZ4obgUipgVxIA9cKa+q02mntk/jxLGiGr3VgRPbwc9LhD7tyKjYlilGFjJiTOSsvl
oE33ytSc4zKt/XlaNCzRZ6LgX7nYUwtEv7EwIrtoyMbI+vTJX9sZvuhPM5kIhjOD78Q1egAlfpym
pD/lTpdhccrjfFsOBJWPTrrz8u4YaBp8BW/HGKAzu4QOV05m3S2HTNMBrBSPdiPrdeMZz8ozWyZO
H+aVB8cijk5FRVBIJ5pyX9UCyaZt7es43UtNTZeQK29tGUG+MRPDOuuxrFdpTIaKGbwP+QNqqbxt
YB/lBGSG0og+ra7VV3Vq1yc8TfchVubHEiOtp7vrMsSXW9MWvPM9PDlZmP5sAG76Xkd7uSTiHJ1u
sXGGeNw6SVLgJAK804bmyZaBT4obG4NBFMGpEh+TnoH99vCsAMbDErwqyth8rctYrEiCJZfZpL6f
6Jjuc9BbfVwj13bxrtiW/d206VOoZ97BbvVxN+AjD3u2Z36IEHqCjT7l+SfRe8YXAMYbigKvo8jM
hyp1AvoQOXzLQIQ3vQueQgbDbRmpn7oHSDcCdbEqGguqtIq7U194R7sR8tLpDYSJbCT50u29c1T+
MEiOOpXXIc2sB3YghJAWWQ9f1NsAOQ02xTiRP4JYfBOURoY7HDxOELCeGJ2cHgFiI0zPw6ZSuTok
flURyjX458CKH+z+cxzC5ENYw4rKugMu3SRk2/l0X6F2erfMisGmamzjKcTNmDWeOA7oQVcYDMdz
QxNkN5H2tJdj7Z3DghiheMZCVHhAvYBUmi4cbsrShnhbJuNemr8qgryOjh33+4nlCBsQV9umtf9U
TNACAp0FRiyt4aLqetyajdNtQrf/kWpRfbXz+jVEHr5ehHiLQAwzm9xQtUSHO0/C2tzRHKOElDS9
3vlmi2PBm53f8/CfdM5EmmrbgBKOn5anWAuNN3cK6gV1LQ4LQSzuTbVKxQTzaa4xdXM/vZkPGi0K
D+0bsdA1jZCJeCeDCzA19GIH6+45mUfuqvNmCn6INRHtwiLhGUV1x64eieb8lFiKrqVwnptBBbtF
wbQcFhEkFsdd0WCFjuYZR4V3NYrg4/J1sgRJRVjEE3nIWiEjnI4Y75rF9SLVXTRPy0EM9YbUa6oG
OkLw1gnRXNtUEG6WRQ/doX8/So04RTtsvCw7nYJtjcxCUEQDxJGBC8UxjJ+GcsM9Ts1j1jnoPxyi
zkQwB8R0FAw9yiq+AUYDe1d8KAM+vG5IHVa5HqqDgR2lavfcMCAQ/ZDxQ7sbjAQMg9+Qq0K9AHCN
892BqDqNlntyXTiR+SJAIv0oLR7CIEbu0EN2y+N2FfsJKYdmzOaF6nEkMpKOfCPZlIW6xoqf1SkL
A6Oy7wIR+NvOd2D+j71/4WqlhTsWDJGF2IRbLaHF607h1W22pFV3+4IWZgAXZe2iIaB81G+8ch5q
grvWlHekFyNiTIJNqoQ4krzykATxL4payZ7POxlwB4R6tU2nCAB02T0nMcA3SwXb0W3JIp6bXRUf
warScOlEYy62bm2ABo6f08j8bsccnlSEyaYPwk/28Vf8wfvES6j01D44UC9eC4qLDI/dblBM0Qjs
8H3uKWqYB3QJMaDauNuaeOtpR8Lk8wzBWO5iuCsj/tlyImVb1olHu3pu4Nkrq3fPiaU7m3aSP/LE
OzZees7UCFSCe7Xyple7lzcwxCDuJ1fsuNToAJ8TSgKHSS+AnGX8hzSdxU3i8N3tPIZN06kdSSuX
7fQ4GPhgWLwSvQClZl2bWIOUWZ7n6HhItLFxnQPaM6FxgboRrWKKvQYoN+WIfkc7g+QWT10caqUp
DcVBp6Y7p6EP9AMQPWQfUT/HyxFsDcCL1mYDB6em6Wu65ko12iOF/set8um/lMZbV1P2nZexef+p
s7uGuobfKJuit4BV0UNd8mfXCmSo1WQUnFkORmnwyEYgBuNMs5OqeEhGYwnFy2fGQyqyzsvsCfbx
RbImRr8RXob5gwa7qc4SkGIREDHuiC+p3Gknm5fcS51VmslnWj8vNnHX27Al6V426aWXlEI8x09Y
+JW3KnCx0Pfwx+yYnLvQl8c6NMSBnv0ljZnNci3x162O+B+rbxzJowZrxHXTneGM3qZkzGJWq9BJ
kTk+tmgtTNKWaaaRm2iE61CLYaLazoMQNASizvO3etBvJ8O5OJTi6lqnbZKVFWxSzPjQcpEboF8A
fToJMMRYlne638OedKx8M+ISdfre3mp20tHpbdZWQKsn87BzCvNb85qfpghxxBRw17QiZWH8HoR3
YRv4IGawqAii4nWWBysKJxSwCAx1bcIM+dlnI4MDNdukJZoNUvomxT8L2BeENFerPuzK+jV85XQJ
V2mQX8AO2+csCF/z+Iudakjxrkm2qOvbqUk3uiPYsuHwiPARTB5VK0vbDVldPtUWF4icHpWtu+yX
zA10svzURh/4ArnTescHk/cG2qqnPGDumnoEdJUE1aZNnRsIjxu9LEAj95QEZqIPU5cJ5ZYyS6X4
U7J4U4m3Io6B4ifms9WIH5GZlyQjoZUJp+IlB/6KiQvDO/SKU9VWGOUHYj4Tqon5aDzRCVfQH8Av
KGjq1pMfedXBl905K5IncHbW2otxUjsdi5/MI/Y0HkMGivwzMGjtlza6/hBWuEnnZG2oB0lhpGfV
UxOBvsMuXkB2eE4s2kNReZjyotu4UnvQdb95DC3xWozee55AmOGX8/YNQ3odOrc4un4FMRqJsQ/M
FZa/eYMW0zPKmY1CVlBxgBq+donKkxCPISmFN8hiN/lWJNqx7akbe7i3tg6sRBAldrXqDS9YMbHh
zI60H7VW720fU6RRB7t4Vl3LAUeeW2G4kkQI29oXN/smrLCyWyQjUFYQbK5DbS3F1cxOncGdpuJn
5Bn6yoHNti90mhV1YLxIAGy4cyDNueUZpNrRioa5gJcg4iuqc0Lc8r5Pd6xprlDetlVakbBphjVv
cyFXmGhFI3lUpflLVNOBzhq/v+zfewlu0Q+9lgT49BI+zVS+tj85dk4HSDn8GzzeogtLdfG1fgWC
9wMvHIuVqHmliWDDxBXXmOLgMS60k7LxuuH3Bs5gsQJJm+sQQn5igs/WyDDkbtqWSFCIZBMayBt8
6aGzbmSO9yo36QyqYtel3lfjF/xnptK5BPF07OYbqqZG5GsVrPVqJQHVQjzA3ZwwT9R45+jYMLjY
s7aiHtiDjm3NHkiXW9cBuJP7cPodeg5lDk9CflDd/FJIPUGHl6uhP0qIPE9RIWkH4cE050ViYH5F
Y3Mig3LONVObaciOjj47kGSwdX/KvZFnOCRyLFzEelIymnNcCS4Mdf2aiviTDpvaRU0zQgljLLO0
+LEqYCzaMgHFxiWmDzTscm5p3JVjvk1LsAhJnpBKUw9PloQBnVXxzlXDQEA2HcgQlFpWN0AjsN4f
a+nCjBphYrjrib7RTVDJHUYTLLXjLIhjua6G7MDq941UbC5NATlAQe6KaHD2af5pfcV2at6KsnvX
Whi3FUi0I4aj9dRLZ4skwVmFeV1s7cGFHePWvxhj5Frp0l2TS3siAZPGykwBI44MzNfUbkmJ+FFQ
opITrWDMvVR7XIh9urMz5tIhaK0idfdNZ4V7f1Ht/XWQs3p00Vf++cLy3J9TjZBTxJ2zAlHltYHL
E31hvihf/6aHpYqg1rRwyvW4uFOY2f6tTPzb6ytf0P/O0udy+fblNX97+Pvt5rcv5mKCI7g9loQh
12yvxmRMdPH+o8JdvvfPabSIchcR5PLk3976z/ny6PfPG3uSfwIIazsIYz04k//oNRf1ZL9kMi0/
2nBC45BNOi7kQDzrE4pvGej5zgqaL4pi46FtCORWhVscclbXW8ARX4jbD133Gin0sZkJRG0Mi1sp
8fao/J082fEjBBhJXoI8u6KFYS/APbBZou2yZGf98+ESbKVcNjho7T4WyeWi+l0O8eIzWh7+FgAv
D0PhEdW3PKxhb95kNvXezjrCxv3n15f3k4tuc/lSuoR4zdfFcuoIRIa/32k596yJtaVTsHJmDv79
1PziP7/W7/f6c/7fvea/e87SGvcoaxK7UTnbsxK1n0PXpAUqcTldlM+LBno5/aOG/nO6PLe8wfLo
z4v/8b3/OF1el4H5Z93GZ1HNzZF/qMr/iLL/JjVfnjSBxFMjnF+/HIq5uh8tUvQ/58sjR7H7ad1j
P7cOqpZLmn41D/1CovlbHi5fWg52BF4GLvrydn/e/R9vaeoIK/+/Cu3/ToVmWP8HFdrwWf9XBdry
Hf+BR5j/YrHnujq7GWFaMIj+UqChMPuXYwohddcQKL8E2q//JEKBnPBg9yHXgJ/yXxRowv6XO0vZ
XIuNjHQ9/f8JHkFdCZ1bWaQIL/JZL2cbBvJ61DdSIHVzEKrOCrWvz4coD+r/9T+M/6k3mtapgmnV
iqvu4NTdo+pqhMgBy5xCspD3THBKfvmQwRBaedN4zrHrRxMiz5GXiBRhLshneNhwZ1y6b3b2WdUI
QzRdHmaAPTDpJw9g6sr0wnuam494sc9VAaktnGzwN2EL58Z6TjQHVIou6jPW9s9cb2mCIgQb1WaI
xNUxWAhEcPFjOihtiXaZ1Yps69cpT9h+hvkZFXiM3tym7lnf2tVAwHsOyrr1BqQiyrxLW6fe5vW0
711A0ENzEm0TbIKJ6FntK/Y8gAaJkAQTSdgSmJKlISBXQYlLjWw7ySO5OzopE0a5Ba+4b432Zebi
TAZ5k6aX70kkfKo9dpO9tFZ9G+NPVD0wu2gQxDATl95mO9evP5Rr7NrKOreA55GxhST68v9YmwTL
3xi42TpJog3D7anoNX4BgQmfIDxxIQ1RP8mY6uV8hrFXXJZHRuWYx1TXL660DILU+T/nReTtCSEA
Vy2s+gwwhMa9Zjoof4iJoh+jXXNolXe+OQV3BalFedFP52lkpqpSKnq0sfW7YLJRzTP8/T5tC1/d
kQKR6BGUMDGGgLswiMuOSm0hyUGidRWCnvBfAz/XrjpEqF0bsFGQmutfl0Pljtq1FMVjZ/7IvAHu
1SQbsXJTB1BdULSYAjAEWxnP6ZXaaj6fchxpQJ7NjPTqKamLzRzgxDpesL8pc0klgst7DWXYPYPV
lOdqtIkQGcqT3Q3y7PVFxXDplxuCnsK7oZLRbQQHOIPv7WL4bFtCMMWwB+d95zm6dnGSsX2sxyjc
jwFhAK20m8e8sq17Ovj4pEPLqJ51reCgfwTm5D8uJwLzhdUXHeAnPHt97Dx3mbuiy0S7HxTvydQp
pyVOHb9NpV4iyLMpiNbm21DU45NvNi8d1pIfcZ8pMpAs675zfOMGYuOwZf/To9fUWwoR9cyB0L6V
Q5y5O5S3nTKsVZcC8dIxC914eWs/Cce89Rys7I7eR4gfxOOgFeNPV2XHoKfLQMIJZR7NCd+Lnls8
9VAh0MYFpOE8hHj8P0B/4bQxChe5OMt55Hfhru4db+Xm3YTRuwkOis/5fvJzArYS1/5wp+BY0hr9
Qd1+7aNJ8Yamf65lMR3CWWLp1mb9lkzFNvUdcaWg1CJxhKE0aLa/8dj0vSSJayFpKdiUzTqlLDFx
lNmBzr6Or3q92BuwIdaxJV2cHu34KmvjdUy04q62qAINFXwb17cJ/63r7mf2qZGe/ZBgp0NjpE5p
1nm39YAqKzAgmKdD5J4pgERrqvjlU+i0ezvmR6c1HgZKNt2T61f1jdOJZ09YF5q5wWemRWpVBdZ0
Vxj6eAmTEK14hlbT5WY7sYEjwhXoLgOFNzwWWj885kIcWttL16STIcycn+9DoPYN6Y7b5RWyrjxC
s4GNIM9YY5Ed7xN8Bfe21fSXPIpu/jzFZ5lgnIgIa3PoaAx5+aqXJnIwt9C2y+mIWJHauc9vldGV
6Lv01TaSqw/Q4B71XPI8Fkjik/7DoXx0wViSP9V5ehvldXBdzoagh7EcYjKh3kwDc3CfGIFYo2Zj
cKb2rb+iAANTY9tP49C3d+ALX2xEoeAx0ofCEOl9g+Ml72vERUStbnGaZRerGtKLRiWnMIFuuoGg
OwOHPjr54skippj1vEt4nfTtx9KCDTimvvqmMtDStTh3SoqNo5Uero0kv+TsTa58fuwDuy6kMeDn
B90rXgJLqx+13MhOLdPlhjT0cicBmBxKx7wGCCp/uq5xdVNd+xooWDnHVAYjdHj45603O+rn003R
hcR9tUocq9qSb+lcWwyN5NUC3M32CQUZ2xf3rfdIMde5vOA6lybq46B4a7dM+dUb7iX/hJ1boeFr
fsFdpiLmGNeyz7oXchFwYUZGdqw63wYGXuMvCTT/PifXbeXV9On9RpKY1ynrrhrrfA1gvLlVOZF6
LZzFTddW/sGxwvJFkpm7JmkqOg1RfusXpXftJ+RzYSCDG37l+Jn0Ihbi6fgmfK/aGVYQPWZ60d67
XbaK0EM+qt5irPYdYlIKSmgibs6Jcrs7KylRaLpx+1rZGoWSAg+y1kbPQ131a0vm9bFUUfQsSCsD
o8BftHyVno1MNFYE2XQMAh3uIv3h6c522nsjmNrT7+fm07yLi22Z6S8+GrGLOx+WR4R4M112drht
hqQ7DVKwmZ0fkaOGhBd7z4Yy0LA1A2bfIWd40qvamdPJsXUIUVIKowCbeZm6S43+ADH+FyZSY+91
bblOLbMAhFEwDTrpTZT79DXRLeIxsRAre+7BRO6x5sI3AZm8m47RH5MoOISpTvWliHajFjOxA/Zc
iUr65xIqEiDO+FZQrKvuMmQp9xqj7KoNYL1ozrcxsSCymBT2mU5YeCJqdepmKpAT6Y+9H8VrI/aN
w2T69KLdytsVSXk0TfUeeNneCDrQ1l3SH4iW+8EgPMGt1LxrMFqUjIr2VckkvnQWFHEFoqZF3iVt
5gds3nJdjo9Rl5LJR8AmwLyGH4vsWFoWMbPyS0IhnACCeyM9SC2kJlMN94ZNtF5dqV8YXNZQHvUN
vf6Gap5xR1mUjrrofprDeCTEbI43M6Jdo9lqVVi4wHAk4rCyQIghttVjtKuVnoqddAa166PSB2Qd
b0qv/ArIG1lxt75oDaGL3DWebSLMJ/bOi7wXU4kvI9MujdRvNd0f1q317pbhvjfc+7bAXBin/bds
JXVLBROJ/f9z0NYviST6DmPCXrWgNcvxOylrKjmpBp58eLX98gtGTAc0Pzix1JBgHDf6qG8amtl9
GN4HE/xRe6f3OujIzv8oPA200U+4JVzMTbv2qhJoWetTg66MfSNAyILixlBm1+suCmZJbIx12b4v
6X+o9AtF4NtkobpLu30+AmVFngRWM71RPQjHyTZei0Z/RPbxgObeg4TB/QSL31n1/fjij+a2FOyb
A/vgC+0m6JqrP9HzA2bF1QSYG6hZdzfU7hpdK+b2UHvoTO1zBo3pgX6sqVDFmnMYJaErjMQrVwxP
iJEQu2olhN0ZFhq2M0BlWhekaCJxfUB29SSiKdsg5Jm9nGrD3Y9M2aVK0cP0cgW3ZBUflbDrlRnr
aPgy7mzTQV1iklmgngvsI43HXG/SMFdXNXfpqrA+s35K9oxqEknhajAGivU9wbIWmfQ49HDDCdi1
vkIILa8AFinEm7gAc/8kFI/mZXekM8BkwRtBeflt6nXvMlMn+J5feaOX+1obn3Tux01T9UCopXnI
xHTuS0WtUXEjerqxZiM2C63GO2NEaGrGZKs0Lizgko+nCtvHMclOmQ5ONnd1kjpMNP5gtXdc6njM
XCfcTIH+ohfmLeVKamqeGW2VHb9PCvxvnfJ31y7YV9BCkycorNXdS52Z79jjkO8Y9jua5luzpVM0
uoCMxvBbWdwjpqa+ujKiXtuim3SeZeZ9SNf4Ebs/mQHu6J7zq5aRvaKBicXsl5uNP2j4nEVTE4eW
ZxXRKu1dUs9JFamzibTxszNd6LjWd+f032OkzlaJWQoZb1ZkZ5j5R7vmIyfM7iu0o/ump44M7vrT
gC11luHI9IXwW2cu6ohzBQPnoZ1z9649HIowvLBgfqNLOleU4fg5t27p3RPvd1cU9MXHbHjX3fZS
gNuwoA6yNEJ+XoU/8ZHTqOACzEjBAq9d77o2hq5aOtcqceAwoZ+xQdtQZSM8onDrOz9HA9dXORfJ
hEvbpFHXa/2dZsR3cWl92HpENAKuB40QgGKYqEbX7TmorYPqzHALwm+Nzj4mq7br4GPTfESmAOO1
yrJr4LQMWSElbZIktDYMNqoPqU99WAlKMsw3363b16sKw2mNxDeLt4SC+msWDS5wfCc5mH10rVPR
7B2ju3PJdCjS6sOnMF9oEm9PZxAyAEUuH6JLq7oBD41h7J2IIAFLkZCqbNwKxScawvZo0XQAE6fZ
t+z3KRMSSlO1RGhazhzw5vI/8KYhvFjAtUevDu9k5VP/Blw61qCqoKTiE9/5UCq/gof40W3NR8fL
o6ekMF99n6kduT1xjn5/09nAZVll1Ufb45LKvRa9v8ivlmpgNVjpuYcMjSB2THbw94dqo9jK0fLt
LzQs9QctfYqwxKyEXVqb1ASb2HZXdn7WJhgZTYJuGDfKi4gvCz06hK6/hklt77UBqXuLyD9sIkrU
bn6VyYhm2kPBjiv6lPCpnTT+Ujqbx9Hsgm2pp1dNI2VL2e61790adQXRg7EHdM+qaDxCtqN9ROaY
qQ0fTiXbI/vEox0CnJlcNztUdvIexYW4qTJ28Xmt/zSaCgVcqtFf8CDLlSZNJZGNu9Ro1FsNMKWp
IDax8X+kZTzbyJxPYZJ6EBSMfR/YVC3k0tZ0aFz2zQ4f/kqZqCKLSN6HI5k5PghhVbkPsFjYTFTm
iy4cpssqFSsNVlDQuNfazu9HnwEeu/SlbiGH57HvUlw99UyvFOQbxCIWG/RyBGcMJUDrvGhTedGb
nYLRrOz+0uf6L0iHKVNZlB9KYqq3hrLYWAferm5Ra1QO1AtMCjMz46/z5UnTc14TMcnt8nw/x8w5
9RyN94/XLacxaRTsxtR++dYq5eqOKEb846XLF3WQ48SJ6eflLZenevICgS/OWEgmWn/OnIa8goEI
Sf/a6ve1aR/Jg7qNRwpJef8dZixmm1F/o+BxiY41iQmkbzTHom6uVlMdXco+9E6QMrXOm429KSmn
bxmP38rEItIipK8982j2/feUQH4qivCJSeyUhWvlNQMCrRlEQLbKarLEN2Ej7CnDTVUal2KMEFH+
nCZaXWnKLNDZxlmVDhALNBK0aPW1bNCe125pMHIi14MV29x0I1K95dGU+u6q6xWM8Va2h7bXwTHx
xeUQNk22m3r7WSUQxzqAmWjJnBvyRg9db6GKIlMnHdDzDILsjbjw+pVOnseGXlV9owSE0RWY1pnh
xnnJHv+G8AXSgO8L29DRviG8o+fTk+gaMi6E4Rzyms+yDKhYIntNrSncTRLXpcLTQ+8g/phcDM6d
GYiT3pm4tuaD+OuRQ/2PpVTATTxkycntcJbR9FjlIn5MM8rqtXmrSfuncKjB6Y+NCF7SPjjVSbZp
IuOCr+ILAcmzRKVGloMtBlLDN32SEaWob4WGxNhAExZPF9PoC7JJxDnQ1BbO90q0+iYqun00KPYz
mzRk08O1wSZlhqSe/IJG0mwZyiy2+jK6X+TbpHk3jtw2nvahjICZQebgE72f5RxlW6NrYIlg2yxn
Kx9XYnrfGvZJ5rOy6n4IWjQ66laL6A9HFD10EKuIcKj9scRHTI5UT7XhhzHpF1PRyiIYoJtRo1RT
qoZig37n5p7ahA95IvyD2fa3Hp7TlWaxkEp3E6l23c51yOxItPKM2WufDSiiWmUw74ur8ONrEgyk
H8Qteeh5v+/YUNOjTfgzJVdwrtKnoqVwWRCKxi7KTZ/GkZY1osFXQ+v2vhazvwB6Ia6WrPqdnjY/
fBe6QhX79gZwD+FnR1Nv8IeY5a+kHImm127c0a1PomlvbIeKgAs8rRu84rZk4F8NrFrQiB5JHyUl
pezKY21n28EtUeu2Z5X5z0Xp6Bv4GiifJE728jpaubuvrPfR9x+1lAg6pqabIr5rbZSqTV3KdWiH
NutG42Zqm32W40LExLLri+zVb10CR0wU8FFIhTWMnkpr32ZyllSxC2DBwaVPsGFZPU4s91euR8BB
5aABIEntGaE440hX4dRQ7yFlB3fa+uyYVllVf4HMv2nwx6AEir/iInPxUbJiTQhPEv3FStKPOSnp
xqy5OHMiY6y+PDROGK6zEiNz4Yc/x9FsbyMS3TOgBkPCNJa63mucoB7w2/Ypjjq2Mi1ElLynXRut
4yb97p361bCQkyfTV4NKGIlUQstXSEYGv8eT85iKilgsnQgDaxjXtg6DXeKis8KCRIVWgEC2T3q0
h4X2kIH6Rm68ypvxvgtK7Wg0BGHVB615bQGEm2G57Vt1JEvwIc5J3NGlcduj7FgDaZ0tAfavCty4
BnYcTO21IPeGFfolhRRJVMZoUkO5Rdv1rQCXB/GdCcYc7USJaCXLWE06GBwdRjTbbhCbhGev84P3
tiy+DCc5mgDSB0DpfkB+S3RvLvh0YPklQHUDEf4mYCkCJPFR1fqrBXrdHvLHQIAsTjGbpclpQmlY
VxKjRnW0QLcnM8Ndn2nuxcx1J6vlPbQ8BICT9cOPnWyFjWFaZ+DgST96zMDDhwwUYlK/SgRBqEfu
UzDyUhrnYebKF/mPKRp++AwKBth5F/x805Y3Izj6MS4/WvD0jFObeubVgxQG8GsU2Q7t9VomE8qY
aCXeq5l074G8r13jEf2yBQifu+sZv9z9nNBQzqT8evYH9zM9X1I1cwfY0+NzO9P1g5Fe97xU9cv8
V6M1eMERIpgg+SumgBZEvzWz+lE7rwzg/QUQf1hbyMRI0mbq21Ftu0+R1Gj2l2AKK7EIcgW/m8Zt
y+rNGfPbYuqPzRDco/B+cCwWZROVYthMLtECDhED+FZ6/hTtOjSExtoIGD3rEs2pBJEpH1VMTkE1
Hm0S/Kj4ulSnjfde9x5CwBmBG4mtZG2oz5kHvcK0KOcchCIFlo+zi3rInJKQkuvHgmcqhvv5X9wS
puClHuJQRoTECXdijluYcxfGOYEBQcc6pIttUFOu800zJzXUsfcsBuPSO5wQtrSt5lQHZ853sAl6
cKOvbs59sCISIGxbe0uj9N0kGoKtFUjsKXmpAgxc/TOZWQbfFl2XG6lJufTLXyw+ngkUL7bBgGVz
zqGAK67mXIp+9Ki2a4J8ekIrqJ1pZPsNr7AC4KHNyRYaERdUpJgmSckSBvsiSB60x3gv0r5Mrhhm
dHID5sSMsNV/+ERoGEl4F/XGDyw3DPKeugsM0jYEerJxzt8gLiFaV0RyuPN2G7cPkkbSOpw5t8NI
vFs+/eP/Juy8dhsHtij7RQSYi3yVRAVbknN8Iey2zZyL8etnlRq4vtO4g3kxbFnJMlk8dc7ee2G0
Awmg2B7ahC85smkbqUDUyHP2M9eONXHxxIw7Tw6Ehskh2kYYT6FihwzjDzXuc58/OPjEtslM2tHo
VhuOLQKWLFgejJ24riQe+VFTHFFHzqS0wyth0/fjjK6ORMzbZtN8H9W8ft5DOUH/xQUV8Ak5pA3p
a1epIqI4ff80gkgpFCtlUdQUiSUGb9w1tO1llbtstH2kmQUuHlqu1KUdzSfdW8UDNBbQIChwK5wc
JqPDMkrp0Blvi/GBEOd5ZgSzKjIUpb5aIZvuDVvIh2sRn+WNceACvT56OXVo7hWA7Vre3qS4MQ4R
zlPItXVQTBnTtNHcLShtZIf8RRCKg4DG7clDbxHFMxDBfkKDm+TqFPN8LdEeJ4huhaLZICBSrVcI
NxKc/ZgLABNJ/NT2hL924HBasDgLYV3WKP/0jQeK1F5mzrnoRuT+XQdSxwatI5vppbb886CYOznw
HTq2jl72yG+qco8tj3zfOOE6ywUtAd2TgPBJFMuHbd7P4i4Ymwb2rMz51rMi/0jFABqBAdFf9w9h
8knbXnAKEaljy3VpmW/Q0blkAxSaAAvZheAfF2dZsNTrITLE/crtUBfiuHuO7T6oJG9giHWxIkmB
HpLfB0ZRRUcNVynSdnh0inFkKtpRA/aowV+6lYb/h/LmKVrY5XaLtokUKwmr6s8EPKkAoiQTQe3q
Jya4PTRoYbjVFXEJl/6zoRhMfXczFQH/3msR0U+aq/FGq2Jr0w8qIaD3MbZkT+LCddpQLIFuFIr4
NOiwn3IMXEdktGwfFBlKr2FENYoWxYQNB333YS9us46G/kqEw6lUhClbsaZkPNFe67Ysz/PGGdmn
M4O68jryMgBV6VlN7AZrniJYaYplJfz6wzYZJwG5ksCuGFt+e7UO2ZZ9k5GaK2yST9OYzdukQSc8
gMxyXPIdFEOrMubzXHXfJTY9wpqtrU2f36ifDclc2lUcrjFJPuvrSdG5PDBdGm5/J71xi8ykMvG+
+86j/89cT/G9NE2tAIXNCBo8nWKAFU3RQlgsiO0sFYMtwtYEMsyd+MTbaPgo+zkhFCrwFV1MWuBn
mdgHXSfu2NA+xuH4YWaeWM2gyazSkzupW29tIeZdKPtoPUzte5fT3zJAkGMmRXyO04yLk3HjMCh0
Qr0mE5CVz9Kyk0b++zDFAHg4JjOmKYGpOGqU7GQNKrYa2RSUoLm3Jyf7au6dCTS7SpFwv0ZbZwcj
yBrpoc8RG+JuUgT/GwTTXw0js/VYpo8iZ9ts0glYt6XGyk4TkFc2mQhsyFZJNhOIOEex4iZFjdPB
x/mKI2cAlMNfFLL2kCE4Ktqcq7hzPQC6XnCTA5LO6wl58iBHM3nZ0Bjj1ukeUtkSiBiZQQw3ze/2
So8Oa88jHkCh7xQDr1Y0PFru91hOws2sSHnQGGRgKnremOhKVEAx6byEwrqzJwIMwoQuoWdg3xDl
WxURctA/92kP/rOCvINz17i2WlSJotnaZk9t+yhqdMMDC8xVsZCaJs1twljfBVvGmczkydqnQnNW
WmTr+EwGCycvF5nabWeuP8Z3wuZvHcPriX1n21YohAjVGIv8kM3zMR67cV/kC8AH2z2MPpe4tGwP
1NJ3Vc+wJx3jk2YxbUjy6ZBkJHTpuX6IchiIi0cZ4to2gtdlPflduNN6wIKplWzLjhLBbqetRxIn
FxiJhB2wISed9lrBhkwUJLKuNx3MSF3BI3WFkbRagJK4t82rIR9wX2cLa1GFv2WW8ychHsspB1LJ
9AwpdXFPfM6ybjRxCvsMAhLYPYZGQVWl2bEMk4ewHyk8CGehPasACnAxGdXuE0CZKdPJlWz7e/ax
216HpWmkTGoHxdcEPLVbkqvOLG+dksFCzT57pXn5/ThE/ktI1COsutrRvujOBYt0d/mAPnzmMmMD
9wwV5RMHBMBYwJ+YH1k1h56VumAcT2D41gITqoMLrRQ3dIkhiBoaLNGZjogNXNQhY4JL6H0t3MNA
EODGkT0ZKYrGnLrUmyGBAWseRbNN/EH/U2IBKzJWdQIADMVeq8garMyQoQMdn5F5ZCSMz1KLuuu+
1m4aEKnoBJ88xUwNFT1VS9cOMNWaP2kfVfBV2ZZcg2axmR/QDkEacQA/skZyBJUVPOsMptVSvFaG
OytddrdFmzHqgAVh4Avi6gALQgwS2htwDP7TS7Bk8YPllda6iaDDAkHR7zxFjHU066kBITvEsGR7
RZUdBuspATO72CrMjqHjAWoG9nYfXwA9/63eFSSYlMttrp1R95GUaNIwyLQzogKUHyrkXjFuZ0W7
7X2IVg4A3AYQrvdKQx9WExyn+WApVu4YOe7a9Ln06N/WOGA263LAG6Qt0wti4tBjz6iu3BqFEPKG
u0Exef2M/+RiTVSuXuEGtqsxHrTGl8H0GL+V1hbXW4O4ZdmnAH8HRf6NFQM4UzRgq4ILDGTirFzr
204xg03gwUWbi7OWiesodRBBARh2AA0nijg817CHdSDEjnMimvqN7iA7EUUpds11Zvbeih1Fubbb
OGDyYZ/zAdcx5B7SmfeiKLD4M1zWsLEM3UYqJjKX22uErMa67oZPV3GTHUVQtoZX1vaa+ST+qg5k
dCqgTRYW3OUCAHOx88JhM7Yx6egE/UwZ9S+0u52vyM0NZSwg51ARnRuLXBZmlpj+TGajKucyMDJW
bIeUm3ag8e246OubMJzPVok6OyXhYqrJn8p6JKFITfa26H4iI6XNlf0ghPc2SkrtDbCo3Sa5Qu+N
LoJ8xNj+nJPxxne0K9NIg1DRrL1keJJV+pBCFeJfluL8HZ9m/hpzkO9z8iEdSWw6OpQAmf4mdgWa
27LMg2rWOdQH0liyIr2XVuHuCvQ/irkdkuNX8l9ju188ZIrLXStC96BY3RJot6no3ToY7xC6ELKJ
t57xO7QUFiK/6T6WNN5TSetiEai3Sf4UVfXDoOoZlTBLOa9P1xYPev8sjOnUzV64DWfadeOAHL2s
yGlJ8g93xn2SgiMn1vQrVHzySZHKJ5Dlg7uLCd3cVqDM57k5+750SVyIIfJEfRDSxF2PldntPFDo
mWKiMw62VrkOJ70HmE7OoR8UINSbC0vdMB+k3A9MVRgU6gRPgl1nMNVuaVbwv4HIbis2e9ZhRiq4
eNp0NNbJRAKSJ2RQqcuSB9u9BPKeKtp7D/a9LuC/a1wxnYn9ZO0iXK+K7ptRXMXuA+FVVDJEok8H
vDUne9dSNAjSyRl20dG01+7AAcdTszKkMOnba1cR6jVQ9Zpi1lfA65F2sYlSPHvTneVutixsdh3p
b45JvENCsWkYz4uufbUQWq+6ujq0up/de0fv0Zji8rqLMH1WqUu/M3pwrW83T7vbKl3uIjgka4IJ
wimeztOy4hRhx9XB87XI48HIupCug5FiKYZTJYmT8iyC9hKSq1eNKwnG6KoX8hj0V7Ic7lvL+ayc
7DUqjHBnp7O+ZVUbxL1Dg3VnQbeAfIKzhq0/07BSOie3YIHMbMiDqIE3uiDkI3I8rK4vWbdMZBUQ
dKw7zSfg8+aqgCXdh/2trC3JwkCJWfU0fOpWa4NWQnGMnF0skUjOXR0FTWOvSi0/hySuHoxhnm8M
kZISS0pPmLRwnRb9hsYBPex02bXVJm1YjPW4bwj3JYwoSUZdmeS5qCtGUzR2FNhjd6ySNPyKC0Zs
U1Nj0fB3mgtVNWS+tNFNLeibadzQHNlNTngm8pxrlsVh4A3peZ7dB6MKrXs7rw7+2Npk+BsPCbOo
/aQD8pqxWlWOa+xKoigGBvtXhufDrTLJzJuMJ4MOoWMPyzYLdU1lARlXpuV9pFiC13Nr51sc6wwP
cWxUxsCuhWQ8w+4l5zseEvRd2bWvJ8/G0sUbuEYfHVmvZGXlBKbgfZtbOmRhLHe417q1kdto1shJ
WDmEJBzQgegsJe+QxsgBHEtty+wd8FPCGIjvZq5h+m3XFITPEEC69PnH4DTGjYEbeiw+Q93JnvMw
v0ty69PJoSbVBQlEOfaTNgyyxt/28XifcyigqJXtRrvsfrVNKFxM5/JFa3p4im65DQV5X3llOruG
67Jet19kB1GY+tjlbVnfjNLkSjlcjVUNF5MYBNYpRvtl/DKmGquvhbSv8MPdpHacX4knyzPA9Le6
4rpc0K4meYt4gS67Kjio95ZnX+kokw5WQ209VlO/wSBiUT7N0fJusRkm0Grt1jg29YopRiJfQ7NN
Aj+Tb53ZhuDcmZpQIX+PbZ3vsg4okg8jBrotTbumpEDuR7ypQmwLjeN1GfsO0S2efb3lzZqlv45I
geP9p4whxHXNYiMgaNId1l90qvuNwHOvR61cNapNbFf4bftKwgDyJcY5d6bn5GABiPsZRxSPS7Pw
anZKAoG6+Kk0nWJtVsSV1aY1rNtFK7c68n4knXETRNb80criR2ZTjVBK3FYkw+9cf3G2ec3dEa48
Zwkl4LiUz/3I52Zb/ULiX3Ue9IYer7nASKvHR30ggQEesQGb2OIW0qOcbM2I6oB/fuIPteNrX7EZ
dJUGfvmOfgpizf//bSa7dzLG/3PHWT3D79PUlEJrl2De8toAub6+3PFyn7pxEdpdfqaP74Fo+c8r
hoAocZOpn5M55leXB/zXt7/P//c3hFzgXDv8P9/F3zf59xW53nVL8N+3RASMb0RD6tG121ocH+qP
ubz63zdyeTUTS0Sx/33hWssoIS53bTJXITnUo/4++eXb32e5fKeLCTjEwEF68If3SGWLeEVXHUhI
Ng9SUR8MBdK6fIeJTYWg/1+3AT6FQfN7nxSRFV21/9zz8l2kVurf2zpyHnEIQT9Tt/99hstv/z74
97V+H/fP0ziEhZDVGRlrw6WPHiS9YVA3RDe/b6QxNSYQl+f6r2+rjmMVhgGve3lykqbx+0/OU1aM
bM2HjCQJryelTCEMLl9SFUcTqy//3Pb74+W7UoqjyEp/+8/tl8dfbrs8ye+PC1Uoex9ipy+//f3F
74v93na5S04jiw68emv/PNfltn+e5vKjLxsSsDoHNDykqN/n+/vnXn6+PFXZ1+my/udp/t7pfz3t
5THZ4l/5XV/vXIVw60rKMsMGZ3f5UYSE0zrqyz8/6pMkBu2fX4868aveNvVVx0UnLO3yoN8v/9ym
V0NIYg3hdb+v8M/L/D72n5f6X/cz/JD39Ptc6AubK6JMLzdfHmDX4Bf+/mW/T/Bfv//nRS4//vtr
zS/q/Zz2wf/8CH6f9vd9/M+nudzxn/tcbotRkAWjIL8gwYqMzhcZ4QWWU46S0QcW7lbeRnJMtn+X
i9F61hwyxgiHMeuny2pQqaQzuHzVwbYyQWaZ6j4UWIUzjZYiWzbX0tRFjPAFw/iQuA52TH/b6xkZ
0rWjvqNb19pssd06gDvi7Pibz2ZG60z3ikc9bPW9H6e7bBoemz6h5ajhuxRAPVZTh/qvh3RVh8NN
Z1QnKBEoy3pq5q6Yb+d6+CLkf5PF6AmsVLL3YA5LD7BRct2ZAD/AD6Wph7vC0L/8fHo0aj/bxg2i
iGKqEBe1zoo44iQwC6qkKDsVVRMDdtYr3DN1fHRRQZ0iNYeprI4pSHEuDLQADLGdjU9gy7VOKcwU
vcaHK8O7uukPkz4LQkgXHVKJa+4XeGKWy3Z1Ei+UJmxtJGjNsaPQMT3c0wmZvGCgV9pQsNXnM91U
7FXY6d3YJql4zHy0IMSuRzmIFBTviz4uT5adH8q6PqHSxfDcQZMcQZdVMwED/ZAEDtd2KpRjHDGR
IlU42rBjrzZdeZjj/khXgj1GShtQ0wlAjFIDfz9TgFDayXZs+Owcae1DL44fI2aIS23ivw+9blOz
Me+8+SYbpp9O8MF4g//GTJ3x6OATPZ+BfMt5HpXhYtSkMTI7O5qDHiN6Stm3tPFLM/ykIQWkrlMR
TIvj7cJlJbRa7qXJ+FtrPYKcXT5pm3Z63Y12QG38TC05bbtGr9a57L5EcltEDO3RBfJYl1byztLm
+d5UkCFSGajM82Utwuy9G/w4YHxf7MHXZggRYniMizHubJlvPTQagWnzh0foGgkjvJuUc5/ID/04
LWg+I6wAoGX4R4NNjHE/M4PETB95OmMDziVpsrOPtR8ZFsumnU7qCDJTV57yePlmhE2Z3DEeaOx3
qYnwXJn9n6Ywp7XJ6bdGBjisphmpXByLem3rqc1+ShwZU4ybFm8IKMBpQ4Tn1rIzbbdkOnpnOTMU
KZgtonx5CZMMMT+ETTRrA+pB4Nker+WiJNuUchmA0gwz1kcHHZ22LaIuvJsNAiUb7xPYqE0KdPQx
D9pWeuRLjQZ1mWGd6CfE13GJlcuPvzA0kxdC5FBgTMur38x49e29oX0Ln7A3M7GSg2XoBfkG+t0i
Q9zwc0547fA4G8QckJDde1TflUbnNRvIyNGyP1lj9NuloTCm8VhvNe+Z5DSCcVOwHm1e9oB6Snoh
WnVcOKXXoxxpihvGTQRKMiiYvvb6h9PYlD0YzkkMf+iy5gkxfb726VS6fv1myOHMDA2guSW30FSf
Kz0kZbpL6YyDGKBJM7DfMCZQG1EVIp9i3JGKeO/Ymk6dbBBlaT8TfNXY2NbynD1SVzT6pkzrK8sz
okAn4NawEFzm+fxCrs5HGDUtU+PqK11eF5MUQ4E6VE9iZvfmk9fETxjhy+sykQSDX5MOrruD/yGn
3tvQriL9gzDWioLcDc2fMkdPrbtv6eic0WW+EBJwJPUyWhcG2ck6+ju52GmgUhhk3R1hhYInLudd
FsfuKlnKeD9/usNuCPPHrOzfjb6MN7qcb+1Ug6qMZ9Clk4hJgrXbZhDWEHJklD0N1nbcRBwToFF6
1HHpx8CHBEwUIQw2i0M9YcHCptWsJXvEWKdmF/h9Ohgb9bYtnPAONYoMxpAEHDVCdicoG2XPQqDR
ccjz15HYwI3h50oZTzui64qXGvzj2pHzJieYc0P447JxW52GzMREDJV9QATDs5uad8OkmtMvg8vU
t0kyrJQIIhLzq9KyryIx/3QNtm8aruteB/TSiwLHTE+5VoQZURAIaTzyflbxHL0aqBSmAl3nOFcP
etqcm44YE7Kx6p5GZ0fDyhx5w7G59Tusd7o022DSXIXlrm+YW4G1c+2NJSL2rdF0qEgm5D9SZm69
RS9Ce1QSuJ8aB5hXN6ITmIfy6lxkNLYscWga96NL6qCa7FtC+oqNref72BBwkUMpNz1s6K3rjVdE
pq0iVwUbcNUNeitF106Y38bVmN0g7pvRN5TTJrS0P17DgC8cpp2VWEwGRjRKgmTdqX2EBkkQS2Hv
KtvcOct4yuLyqZz0rW3kCNFj5CFzk78lQGQqrXr19Qpe3jqKvZVTN/dogB/JaXyeVSyL3XaPxJP8
qSb3xazQ1dAahjq5daPpRLClyGi4Gh1SVsN1T1WNjKbqmKRWDGVcG/JriEIlcXdjQhBGglLtjan9
ux/lj27dHyfXWaX6iMA133d2/pZNHBOp7LZmT21gDcd4QUREHnugtzS1IE/fJmADrJbzM0NOm+/Z
daM+zJn1JaOLxL6aYTw777Oc3qOOmaDIkYR6FW2ChIlvkf0ZRfJkNdMbUcPfKUPaIbKIAE8OvV08
Ml9lIqdX9zWu0j7RmI5nBl+s+MFeEKRUSzIEhDn1RFQsO9uPPjqvO0Q9thy6m8DhC6QfUnx3drds
JFdYQteRMJQ24ycduYVmjySn6yXYczxCsrzLIjJmDIQRAaao3URE01vRpapBBrx6YkyPSS1aa7Nd
reKEa7NmXjd5z345VIlcwtwrHXVTh+WqFuCqnT96gfFIH1973tRBr1+SOiMIas6ffVg7rHwPSRuC
ROgFH310NmrKBMfcyXTcT1W47fYkb2+J3HNYJJBKJFiuViNjwvd4ZjDYi/qceEq9ILtA72Z3M/nH
rKoe8p5AWIZCmFQ4e0cv/M5zgpqzkQSmqX1BFXI0fXnbe/la9ONdLaN3BygVcwjaUOmYvwnfR3+A
2XPdLTS1LJve8MKxobKvYO1QNrTGSEUzEdmhHzkld3Y/LwcyH8OqOOMNQG2DGQjPDKdL/+JK2nJg
jCcCZaqbPKVBgsuHT9NGz2kV5I66+XetjCuFzEek1/1TQiN+38ZMVRD0CFwLeAzQnZfRcI10KybY
J3zHBrNhyTW3Lvgp0Q0nq/VPsqrJhArR0ucJni9G65aGrgALdZGhTvUioa2sxaHJb/EhCz5GIXAQ
FKisNr0pIIjjYafPwmS1eEBPXXPMIWZCQ71yuja5l0MgQ1c+coGjkrzzv/Sp74/EIK9J/XD2Xigf
NXtmN+f372h+V/OsJdhl+/e287fR4DHVSGZ+i2Qup0nTMhXJqwp4g65x8lCENWgCm4jxGbM+BKlF
RgTH4B3AeL5AVAJ7hzRnqNGBUxuTwIWvk8ScNDna+LGGaLyZ/JTDpUnuDZafTddzroVhxpiwOUZJ
9SO6hPa4wbg8s57CzjsjOPk0JlQpS9tRemMSCoFEMe499RHxrhSLEU22wY/OlCCrtHVOZpI9U2s/
e65Vrx2SRJDpTn/oSjFs8Ybp7Plcatx5Q9TmR1QnXM3dOw1uLQGiDdLthrNjhPBA79YZCqZNbg5b
zqMGc3N7m0bJz7D1bXntVAZgJweQtDGNT041BoZJSPhcaFxbBftgt7/FhsqwV8tuLXrjzFw/aYmV
O8ZsN02zMMVc4mGHLtciOnRjeOUTCqJPdsrN2skaZK8GE3/BQaP9mKH5kVTZIXSZDiYxmDD7XNQ6
WVExYuK8oBBdHCKsusxb+5hy0sU5tb3/CG7ym9GO5dvHZAoDJO8wNRBYYjUK5BCpCDwbEUnzNrXp
VV8u94tFc2ao3xtbQ63qIxojvuWptpGMTnX45AFqWDV6RN2JKR+tLAZwDy2HToQA4hTGK8seJgCY
Wecj7Yt4NUAYsyPX3NrW/GjqmJdSzsCYTzizk0hJzr4dBCWbnEAZ9ogxUMXEnd7Jq2Pu85QLztKi
GJugMPic7NE+R1NxIkgeZ5zrmZRj3anLnBeNjAEgXXwZhlezu9aMratPjAEc7cGu4BTYbMdYpCqM
gR4+0PnZU97dEThclrGwadY1mVBvQ2x9Ai6dt6E5PJBPHczSIBQryoltbKkIHZ+jv9JmP6AwITcw
ziioLC4WSPqqzPqxGFes3Kn/Zqh9WTdhJzjmGt7iXYK6fhU3YpP5zO41yFUr4Zgfjud9J8yXsApW
B8sc4UObPpMH475xfKRTho+omPwxPQPpygOCJCHCFwHWfvIyBuPwugxEkcIYPOqAtF4bPhIexB0E
nDWHNpTXGgJF4m4I7crrpzQvT7HuXg0t4U0V9fMofWbwhtms3FxZ/tLNquqWM62A19r+mpEk1cWS
EqWFmMzq+jtRjm+iG/8khdwvDLVd03hH30mGoDVm65L8uXBqsfUtIwMBDp7afhgycdczDF3NaXEa
cCxpzChXVeq/pQ76E/RPj6G8722dQShbd/J6CSXWSe9lqHTKHftoG0w+s0gGLpS0TauLm5pdx0Cw
BEgY/da3xydz0J50vy+3UTzf43AbNkQb3BVQe4YhDYm4XF49/x7WLuB0sxCk4CnDgkwpsCkwFU5v
k5rVZh6dK2Rjq6Htd1LE6IdwPedPDQ5QwJ3hnmNy3daxFUwpgHLkdtyVaLZAM106z1cgzRC5d/j8
ImCHfo/3FBjA2OivWp5fkVBq7sJp3lVTuK2GHNNLI3okVfJP3JDr6VgH6gs84RQYCrRBVcnua7zR
swOVtHPQlPJkSHwUMoPLy4DhyH2ifi3/tWwsNHhe+jWL+DWWcUDeKTyPobfWqW8iuppfKjvJg9CE
amJ6q3Ig4a3D1eKmjPbs/jUrmbCHTDs3Ycp/zXdbtDD+iNvRwMIp9twtVeIrN3uaJq7eToWgtSaQ
bz24cu17XU3cX18iEvKv7OqrDkW0yuL6LKN4a2VOgul1uq4zk7zXkGzdtGfThh65kX+ScX7KULGR
oer7q4YzPvA18rQsn1NpHLtzOW99kqZnyChoPSV5Z1nEKLQKCb0KAzsfaoJpXQYDIb2QJPmqwvyo
CzRNbMEctvVOvVqSbh9PlYQ314lVW5lfo4WpI38iWLrcIXx7F6hZxELw3OzDkbPqr4oZ0FZU+ReM
zQ8q6nHbmPF5iRCqNnxRxInVpC83bezvBSGw/TunIoiK8iMxw63pDD9EspxDH59XwhpliDYoBvHs
G9P13GooORp28RUgjqG10ZUx/RNMrzLf3GmqFR7X8zF3dAmdvOy3CQJGl2EzQKnxmXMUNYhRI3IZ
bTdo4cXwuBWpg9GGFLQDdMwnPKjaJmH692ybaEfGJryT8Zc/vTSe9YJ+5lEUPdUmqSsOOot1F4bJ
ClEHiiS0lILdAgUv5yaa3arZNa27td50qCiNYT1PRa/xgbb3FR/eqhytOy3P5o20rdeB3A8jIkgS
eiASydyPjlgIHqPF3RtK92ZHcUcpDEQFwYjHHhaTIv6u3irow+F6HMxbP47u6m8W3pCszbGxjjBQ
73KbnZrbkt+ejsTH2fprTDT1ajars5OPjxM6hS0whtuUEEWwltrKYyZrM4bdsAkkD5nCc7YejA+k
1B8C53Knc2BmzrOI3QfTJeM2Sk6xv+wyiQUFMkjXcrZEWKc98vEt/bWXzqcmkITwdx0wVW1x49KM
Sbn+EzUPyMAcDk1/zhr31LEA+DZgmFYab6HavHpadFxatBrwQzPTXWjcdX/qZlJagee8b9AyxMi1
RgJ1dN1BLBJytFDF9GUFFVLHTeUwQa5C+Vnaw10d96ByU4c9Tf8A8P4akUW3ZkhBTYXU3mNiyRvT
QIoX6TcFgMFQxpQrO63+xEW8T53sqsVbrGfOV+y19KnatgY/bkTbKdmZc33O3Gxat01+qIcJP4lO
sGXlfGRGd9WaTGJ9B0xLhv82ldZnHJZ3beIEvIXrPr4RpCF0y3gsNdJvMhfpRkL8xWjdh1LDnRH+
LKX2aCrPGo6dRy17H9A4OIsJIEGvqblMtJ1FvbGk8Uf08mD6yQOJONGhKrMvGaoPO87fZ2N4IdiY
JczCadxV/M3JeJ6z8VSlyQMWig9KiA9dyZxFBbG0nt/7OhpXns6FXCv8jABFWFSLKZA395dO5bSb
WDI31kxrVk/MK1TrdBPid4BRiZqpHos8ukYFfU9it70Suva2RONRb/yr2C9PJks4oSg7WVVIDEYT
VQ0U2DF5TfLWXv80Tv3HsfLPsK7BcJjVXaE1KyRsLC4u7pgQ8wfRY0s5BiG2V5eOXp4Z9bWVFw+I
IVelQENSon6ZRyxMsRG+pCmqWKcn+YVMQsB7tsWYGjG9VkU7tymJhl7LZUpXQiTZdonEdV6VH67d
vCMdvxmK0AsSjlPOkBfcDiLQ+o1fVqek96Kd2aZrMcLEEFq5ttLlrIWABvNh2TWOFTg9ST9c8rTA
ydeeydmFinLYOwMKc6WnnjwsduqPqi3/fhI0b4hpYldORcdRXJ6s/JkEmU2cV7dtLF/jAe2rOgSX
uTFXJeXRNnI5UOjln7H77eiIv4ZCnunc3oTgldklAIrIGyNw0vo6t4sHGZtvxeRCVpExZe1Y7zxI
h7FN0vlQJg+oF7gO6zRlaB7Xe3ZjD8T+vtYy/cPu93H0pDwI/CBWuShQQP7q1Me2Dt8oD/pDHFOi
hDTqj5pnBy06qjVie7jehblvNZu2Xkr0XWo20bGYtWMlau3MXvNlKujtLr3YtnUClMpxFUgNIQ6G
Gjrjdp4BvD2VlcaAgCcgw0r7w753NffDo52E3n5atHPNrhwcWUYT04uuhmRk0wio0Zo7bV2niO5r
Uo/nrjCutBwtc7MQNh5lgo2aF+u7IjR28+w3B0fzkOPPvrfGAVbca3OHpoZkjt3lx7+3hcU+5bxU
iBiRwzNsy9rkWiUdtvFFtctjUCTl9OrZyYnBT791BZ6qxp8PlSgyHAfi3aWPbGCgXgmr1/b8PdvF
oFDtATO3BXn1bG2el7ztdgMVejtyDRtaGpCJfIA//9FLIqASl6vPApLLNgZ/J8IfISC1zDmjoYa+
8dI1A3JJVAQd3hStnyUWJkp7dzS+cQNz0lBhF2H4aaU2sTkuLXRSlWwfizwwD/4ml2XJI/ZvVCVb
rCHa9PYiFH9i38T8Qqz9zCIc9uHBWpIjMfVEr/rmi5+de6QIeIRPjXq5RE1gLBfO5Ri/j7737Nkk
YnjlHrIkMvU5PS66e1/UN3VKDAPKmocywuGOkenQ1jYtTXGDh3HVCu+rnQhFtiOSvJz8DmAkLXmt
oG04tdc2wc24ICzOCL+cg16XV/2A7rGJwOtWM5I1hG6c1tahHOxvH0TYVic/BZ14k8V0Qt2wXxmi
7jiyLLEyZ4x3REjdtOnwSjYy5dCUYmu0ip8xWbqTzOQuor2tO+yUrcjnAksWso+rKvBj/TWZxcmP
flBBpdd6q7wIbDjrxCtZHtOHYnwOLWwpg8ceLY6Qx1ZYvydZoRKuUGb4KXtngSyPDJldmujGS+az
WmeSkLqMFgtpUM7OAHCiSMvuYJ/ZYz+6evHSFV4eaEQDbwaDCIpIIyvMM3eJksKlKDL5J0Zs2vW9
TeeQJhU6TdqeGH+XnFkJluYaMs2iuefJybIdyiAeZV5bzMK2uud+LBgSi5FWZTgwXBkiHtWpjDc5
sYfTLBKWytxbZ65rBOEyPBp5RaFqNTiLSfpZWTSsnPorS5vb1i/HfT4rd1GOZ8S0D7KQgEojBlPd
QvNJiOyjp8nH1abSMJvSMcur+BClgyqgzTfHxf9KtzLace/2Vi/+D3vn1Rwp1qf5rzLR93Tgzca+
e5FA+lSmvLkhpJKE955Pvz9Qb6u6pt+e2fupiiCAJAGRcDjn+T8GzlIvQ2+bS0/eSwnCgnBJoO/a
HBEOIBpEUOknuOnRGbn2sHnBZA6wsxUFa9NddeRp2UXaEp+SaRV9fsoeetebu7YE8Quntqdexg1j
KT7JmAG5NXTvVkMVt9dlShGo1mp+mj4nQjE6+Rq+CliRH4cEOnIPrElfiiCKDgkNo6lNUKrYDpA9
e2oou6MopREzZAONTXjKVPFsFaqyUcW2XHcjeSVlhEAjztxAJkJy8nk5+L5aH3rw9thE0hDFw4Oe
oQMVm3uqZvz+2YTZHIisF5LsleTA6oxbU4Sv+qFSunUmKpXdl1l4bAzqp2UFaF8og3CouIvxAMMs
sIHuyQDiybKIUdXm/mfeaIep22kxLWkSYtVN6sAWzVlEE5aPe7Wea0KVKKxaKUW3ZcQV/dpEW83G
4eQoclsIvSofqDemDQ8awyxde0gTZGOGlHk2ARaZjEuE1hfoZnlE64IUP907JwOHiEceYSWpSJ1V
VQUWXXlEX/vY6FxbT2p0XPZiODQ89k46PFQ6f3GpcUg5RmA2+Dg215RkdLN71CxNggqeHk1AyYOf
X4tAKNxRFLr5VdwgrnF5xBLB9Ti2VIxrpaQJleZelkGtx9VJQ7Ajv9uqDNxXopAKrtyq2YZiMS7P
2dqChhkEHccrX0VdbW5SQgi7aHzEjuFYdEaHa0KUw6dEWkEKGjJ4DASGcGIj4VNNCfnSNP+tUAgs
NEzSZaihAhxaslVhYAFsrhfvcpNwicbo0s1KXdMzH5KgM7folEg3IZlv1cBBdeSy3LbZocq4kzUP
1RQPEs4sxUkdiTfLh4zUBhllJ90KjXtOLaR34vVeRfmzG6b3NiuvLaIKNK28TLVO0lmIsLz2XuHu
8W1V1hF033k4SzlDQZOZ0OPRhb676qkx6+inoqBz60B4tirVhKpQiTbtHZQCVTAIhTB/BLFKTYey
Fzb59HQY55DKQo+Vce1Gzmkr02GMHV7bu0jxxr2OFGcVMvRRs5bOrJ8Pa3IeN0kR3jZCIq4r8yKr
Ah1DcXzoBgyqahFUeKjum46KiN6ju/OzGhsgYlL1IZk4e/8U1M0z3uh1jYF5F15MRvsMgnkrdt3w
qMoMB1r0aqvAEuizb6tcC84+lt5CrlA2oK/S1/B58+4Z8wg43d4pbuOOtIn33gTQLyIg+M4X7hpA
AQLerJUvZzrgh3JP0gdoa9KkLlyQV4GhexUYI85hobpLo+iaOOfZLR93G2MqiJ20wK+ljjEfrnGA
/0X2ISr9W9OJ9Fj0fivR9mziLMfrM3lDUe7xXcQlgsnIWDaqG/6iiLsKXVFVaMkmULDxxH88FqJt
KuItVHnKpaytaJ/DS7aVEn8ktIBjQaYJSl588tHaBE3fXxVIs9QKIsuAdVbQvo5jfuYNG9ELJuyz
yEM8UTN4IMV6jPKabF3GHUiwios4Fe9RDRekCaJbWbQ8OyiBXoNcw6GvBDhBQNeeM90OU+EHWHv/
Ivhbqq/Q2AX1qqsps01D9sMw8Ac1VIZGVX1VzsocgimnjY+r3TmcJxroWypYeJfPS+hUfnQayMOc
S8CrwLzDuGDYphDEVzEUCACieG0KFs6CVTc6RUk77BXSXdSGEfeB+FgXQe9IsmzYvrI1dTRj6mQ9
En2BqUwFpp3Xae9WHgOZtJ/oC62qIS935VDfdUYxbWQESG6HmdIQqz61Y6pzeIGUGx4eVMQmEqXG
RPsrUYmjC0cbq8OyZ+QV565S1e1VV5g3ScYFzSb0qoVUXTVWQ0BgiCUl34cALzSUN8o+OlfeCMgP
zIii8K1vJTxJDcryUSs9KHppwO54KcrM2wQDAusc67LKOKdUxIg7VaETw5z3CmHdUWKVEqF2ckzL
IkRbnt4hDc/3cdUOGJyXmId5V5iSnXydsQrDMniwBX6xAlEAuQQf2ipI+guHD5pczNgM8yIp1XXZ
xsAwOk4cI/VPlfeSnzSMBNBmet0l8lCNh5rSOU2WEsKaYP9WSuanoXVoD5uHoYFpppKkZxsjDNt6
pH1Wpnd1IPROwZ01+jR0btApTX6U2McDfjb0/QRY/9nok7xe3FcxZIqGm0uu74a4PlgVDB90mi48
83spxteAyOcfalehk1ckrOUsWSEEzCAVvFgl1F/cztd3FpSffREN99KEhM8n+kRLci6Aob7jG7Bp
yVtAKZJgvG5GTh8ldzhEUDc1UPJDI4dON547heqBpnrPwQUGCq2K7fWT28qNI3TVCeOxZAMtYzd2
3rmoKRAbYBGxRPwFmF5E8z8+ppn2UU3DScXegF4qaSjBAUFytuLuFCAE1etYRacVz70z6ihnPQqQ
dMc1gs1O2ZZas5NwTGrT4VYYJ+nUwgWSC43XQLjFl0Kj8658yLGCnTFeEULeTOBcMS8DrptManYJ
6akyg0NDLQ3M7VVWm+YI/5PW3hzXQtNYTo2PsqXOdvjhdUJ8ue3T1udEi6vSTu8SXuUYJLuJVJB2
HCKtG5ArycKHr7WvsRq/NTgqc/fLm77kd1HD3kYHFa/1qcauFhAyilJXECIqaAp6PjnHEkRFxQbC
QMVW4zJ3cJYhPtHC7qMmuuf3vzHeKvSSjg9eAEwL6F9bIrpDhlWa/zHUw00tGx9F0jyaY31LFQIX
0kggVN5oqDujLis9hgOqNLN3qKMKaK51FXsjMbDMFVmKJUN+Un+gHSmHopTeJK/HZimDJzZXs7KG
FAlGapiFZcWuG/RDRxgX+cIGT1AGey+l4fZ04Ulpw89KRomNl/VARAe0Ng/1fPWRGfUjIdGg0Vl+
LlVy7Xhz0qaTZGttU7U7DRhKoJ3tKZ64rRlCqRNJv/TpqJaFkbjaLHOh8Xk35A8KmqYbTNZpgJLm
ZJL6I0n9a8TCwR4Pof2gTYug/FRgEEbHPT3qGAXGGdHdzaiJLrQ5slUBftpM30j94B/rpijXfl3e
oANzRY1cmyJW9xWDUr8piXxusR5IrbKhhUdIFn0EOK4hWmh2Sibwd2OnqOqgOHRvGYTpviuMPRKI
wDqAbNhDnc3vwZBEdyO7C4rqopBIM2DqwGmETo+O1jFBy+0KzE/HMHdVUi63wxEPPUOJj5FeXvt4
3a7koaBiNVDEGIiggTm1IREJg5Li3EyihGtzt0Y1gb1aTKesqLd5htVHCyYcZjjvNEPmmsF0CvGv
tkmeyVyxaPa+Ge2IIoaoDuNIwoDRxb/mMWSwmAzoXbqaLkDj4wNHpx8DiHefgl4ZYaxg+ULoCKP8
qjflWRWbbUpgsNtI9HeTBnUI/WqByM0cr+3+0vjKW6EefIVWcwh7g3LYpwXHIVc1HCs768MYm1fA
L7U0H6igbIbMp1YSHxQGpYFPN2Lw5bMRDWciq89hT5B2K+0KP0nXEvCAnuqXQUYMBzxVbYpSJOtN
wdqskh/rAb+bEsBUS7FZabrItjL9KpuUW0+JblTalLVJfF5cTRurIOmSN7lqRnabUyAjF8WNItBI
JHAREgm5HBQHGiVLpk9np4AXM6fMi026C3OsqjsSI5uGXglgo5UNUACE5KgO1bsXde9xTa2CKCqp
vEnKtuWhGZHC5E/w7t/DQftou9wlbs1RxKTYiMJAvYxoNalk1K4Hb0CyFOwRkAGeCWclnwjsMx4i
Y9iK5N0iyiwdoZGPIQFT2MvC0Wl5IWo1WtvjJ1xqtxQLXhh1ZXeWutZK3rBi/wZl/ZLEb6oyGxzE
O0DdayRhMr9f/jh5llNhfYDUSbq38go2kvUctFDbqXQeBWwSVhDtWoizw1FLzVu0VgDcqXkvVt2x
9fLz/6Qe/LdSD/CW1JdL9WP4X/5H7rw2r//xsXzz6jX9+Ndv981r8JfQg68v/BF6IInW76Imfsce
qN+hB5L6u6iLMgNFkXwDUTX+DD1Q5d9FSdZ1U6fKJ1mSSlJBzQA3+NdvivG7yD9F1CRDwxdT1n77
P//769QuX1kG9S/L/0Hl6pKHWUOIgayZym9/CT0QTVA4RVRg5cyJB7rCH/tz6EFOWnGQj+Z40iU4
M0mMGJ0at1nsf5rVjZbxbxe25f5r9tcN1GQD1Ge0676GZW7nxnQJg5kDaOXNhmRjm/GF9dDl4GZt
rkI7LkNGrcIlMHAqrlrzWFVCv8d8yHQFafocciG8ZOM0Z4ePBJQOcbTOK0G3BXzeeD35mCFWMioI
w79KEVTt0Ys/B8L0hPEzBFBii7eFCts47oeNnIJ/pPTM6E5I9SYp9dhJcctd1WGPTcvyl+BHyDtx
mRWwfJ9ul1kVc4LuYE557zDSArcUCrrJy0ch+eV/XIqfdrN89NNVWrZaVoqYBYX1JG1IQ+hE15g8
1DjUqrqnZRZpf7JW1eBOmz9YVi2T2Cc8nLD14m/XqX2DQGfZMEFg9MesKnQ42yzfXD5avv69uKz7
Pky2fHFZ/k+z/3z07xNc5vyw0HZjWA27pq+KvbhIjea5bp4s674/qGPxj3Xf2/laQcO+bPP9le+P
l68si/g9BtSI8Cz/u40lTaeiunzy0x6/1i5f1+hwQm2Yzy/EjWEqg6+T/eWcvo+37OuXQy2LwXxT
YJYJSPPn31PgKIKF3rwMF5qU+oJRRzHO4+1smYaz/qiH3Iv8Z55FQp/tIaftE7/KN8uqrw0BQBEq
/bnJ1z6Wrb82mj/+Xvzp43jRFlHmYby1zC5b/bK7ZfHff7wc4qez9BvPB78IQX7gAZSraFYuxfPJ
LVuWvoB5kdULhUPNFT/BZTmf5XXLRsvmy+IkBNG+v1nWLiu+9zTpDTtZlgn2yfbL3Pc3s0XW9f0d
U6AY16Yyo+WAF/KMNzdE5SH++Z7FFpGIKYg1++XzIUO6Wmj02vtZdYbEXXG61lCdXhA6J1avU03T
dosFpTebUWZhfaQMItCpIMkKrzW7mDJewGbopfuvWSiBRJxzNcGn5/zZr9llbdAYBzUidHtZWibL
F5ftvhd/2uWycvl42fD7e8s6T54TBKIsWJf+BDuH4Om3bixxafaqw9TmCi1FAiCgGVRSkubFnBvx
ZaLUA406MShMKc0UewnOIrY5FbmS7dDveysc9qrh6duMXF4w0qtJLe9yLQH96/4UX+rasUrrcYc3
cLpHg4R0bZ77nizrsNQrnBzfCoqhXI+porTHgA87D6FSHtWoJO/UkPRtUJXKxg/6Ye/5TBKKOutw
ku7Cr2R6vyZRvvMY/GrXQIb0gecA8SasFCIHytBZFlPCIOFPgsl1LQyxISYOXO4bOmCmRIBOF+Em
F86hszJCR6MqLSCeFgOnst9J7QNQwatittI6rSExQvGgg1ZXsY3vAG8IUfHWgzTdeqC/0J7FLWTB
em+JGD1rgvHHXG1WKth1aytzG22GWFdoeg0nD+yJB5rGG/QZJsky+70y7MSz0gcTeeo8QcskmJPb
vheXuWqEQaekM3DFg7RMYkgXGyOTdhhUjNTWdFHcC/65FBtho1d64QhFzyMwpjXwpF/XtoC/TFa1
F9nq+q8bUZl/ue/bb5lb1pVJhYC4U7FCMUTAyTzZYBVTf7mxapiW/GHRurizLp98+baOVjVuTSVx
oGcMe4xe519YKWjwsGF1w2U5gPO5H0qPX6WXO9jVRqO6tTfHrINKrbCfFqiATeqw/5ptyi2OyfIu
mKa111cqIYImrPsCajHj0RX58BaCfsn8miDgUvuRF3IbYWhW1ZDAlEl1KJJV1KUVFEbDhGkRAZkC
tW8SFHiQB0A2ejRbabzGp3O8RUGuYPp7O7yQyEx6g0mGZ2ZPD8lW+GRo4St4hNmwB7kV4/eQwewF
ZnzhP4GNFiR/43LdPrk/FHJmgW7rrYyII3C7QbZdA3GXXLuaT4CxsWXQGU5XvniRRrdU31vvtUvn
XUcYMcAqI25xcJoH7LkrwRWD11Q5thhgQVwbDq25TXxCNB1cAfX8CR+vdPqAJxFR3ysCaqtrzd9R
OZ1dA3CBiO3OZDyq3qP/UTXCFQ6d/2h86HNg7z1eGXlLTX1bRacct2rsz5IjUBZ0znQ8qDgOBSfM
Ewpxa0JoxRCjs0lHxPhuwmmgUDY1l1MWoDOqK5XTojQNlGLtBDhjky18DlhkG5jE9u1TNTg4HrJH
rzjDS04zVEa20B5H8waWXd8+ptCJW/9SNO/IYKq9eTAgZ+OJCis3xIuPcqmTJbtA0CDXbRE14/Po
xzcGsjHV9sQrv9vr5rZObSr3ymvvT9TjNmJLLsVOjo9pvetKOxexqbGh8gVcXwWvIcrhK7x/wBLg
r1hAk6sGrpgtPlUPprAfKOd+RtD76K+dpVNaO0Ky9TRXJ+oJ2hfZOZPdPUSHwXL7sx860n1zCh3C
enz8KqAVKsDCu1HfDcqmCEDiV1r1gX/VlFAnOpmxLYVbmPv6RLzhWzTRj6SZnN3mjqJ1nQtOrm9M
DBenfWVc4vYQEYEz8VwoqwHYK4o/c/9BrU8+99GBVBiuN4Na0d9E/G36SviEjG9oDm2YwG06BPvC
B3Z2MadWu81EHtQnXssq1CNoGoODht9s9tJnXl1n8Q5+hAKdvrS5TgIqTNyhuDupKJbmLhJcLFOx
P8X0jp01L8RUaaCDwzrP8LOyodRoxIZG0FhcPA16XLTMA6iENDjisbjRBFwq8K/aT9SMA6fewV31
gDQxrcsPyeT2+MA3RwgnyI2wVsGfYaUep3hcucPLcB9UFE4ky02060be9QG+ft0R2g7W6igWI1i3
0JgT+CW7fjrojNo/oheATB0jJPA5WSQ97KZPjwbVpjtYearwDBkmNM7hE2xxZcIvby/p9MDt9NlS
SNU9ej7q00sxx1uENySsYqeNCku8kAUhhoQuBwik12pLJcVGF9Sj4/EdJBhA81W8Z17CUgAXE5yy
hGNUvTXpJvZB9qW71jxT9q4omVgrLFf0d9gv1j0GbJqrXOHzgiPyTEq0SGKgB+kWZKI+Q07RDSTf
yCrWMwBV2fkTKg+8HloIwWQllw57qaGHorFLHK75FTczvIEr5YC0aptD1WzWs6lQu8J7Az9SQmTt
wbA5kxDme+52zT0DJ+gDxaF90pSnst2C+DXb9kZ+9xQ3rracGpZeBaA6nk9VseGcPLx40qOsrHT4
CrZ/XzyC/KohBjCH5CBi2YMtjHxLTbYhIJOmWOqPXX/UxXXw1oZXk+WgdxFeE36ushFXo7Cpwytg
LShlBH2H99ljeir3wVm9E9xmuglCDL6BgF4U5RxA48rblQ4Ji+jsyOnKjZKcpOEoqKfKO/glZQ6i
ntalCaZ6wA8bJtpAzfw6pDChbhENotkYEcVcrEcAMetH/gBHCzr3Fp7RLQELhbrzr6dDrK4mQMNH
C4nUuEEE1McuHG+QLJwhoycRg5/JDfHq6qxtnfCug4CPGsCJZ4bhCtAsOBbCnUYay3SnToBi1z2D
0vrVEo8NJiPkgEQrReNHBqxFT7n2SeGAUprf3rXB3TjtTROYtLFDZAEJMRWoqm/96LMfnzus8xlP
okJ4TGsykJuT7CN3w3aOBRFTNlukBmDe4NqfYL7uHfVh29GyhPsC9/HytS+OkoCb+YYrhNdcZa4w
FwhxYQY7DFZkcVmITpmXVt07tm/R6hw8heqBvccHBjSBgtALeuEquNPtctPf5FgoymTF4/KPqSq5
HZvEgd1Lsb15wxYy3wTVhniWOxHKkK3voRuuorUBycb5oUV28YgkQr/ELjbJ1wqMuXXkZIfxoleu
8uJtG+j+sGZc7jTDRaspvlNRjR583Klt8da46iOXM5dsHobgEVtmD444QoN79WK+F1uKTKeP6hHC
rHYVoRTwcaOxKUcK3LEsCK5gY+l1UzuD7W1Tm2u6CmxpFay1mx+rj8Jtf2Do6OwCcSVflKtsK19G
GgU6APcow3hissfoUVRWEAiqR+0G9QMgf6pSzXY99HIINtwgObFpn6/rbqfj07NRQKwvngFb5j6h
CBdtAJs1D5UwGcwrf7ADh5wUI3fwMiVCfgc9C9pogH3TS70pzqE7kBwnbvz6huHSDMlPtl+tRzfc
q05nI06TgXSRW2RX014xkC05b5C6bWzcZIpEa+lxp6I5eIG7rRyJIdmSvlhfCT/EBwljKpSerz6P
ASyPa22bXov3/j4+IRKFUEOcgxddUS7N7/NNxFltwmvzmRIHn0lop6Cp2tObwVm7ULSR0gX5DqMn
H0dNum1EEXBtqYheQ42ghEJwjvYo8oQBEzF6upfuZPw5b+UH6OZOtu4uGsTjVXeJD7qtUA9arVvC
nrhotnZUjvVVd6l23uYF07rpOB3LK2WNO5q/hax2REF+4vFG2hcjKjsORPLcNR7vjBW0LcKkslu2
yFc4IVxNR20dPDc7jfT219E1997+pX4djunV4BDfY27ofRzlfXZE2z6tqQzYsS24iQPZe9WuopNn
A6g70AxPydpa4212aXa6aRd38VVxJzyFN4PTvkZ3ZB7cUQn5LB96t9hpqwKn9lXz7D9CRkasfodv
NUxuLXKYps2qcqQ1b41HWjJuHa4w6uEE9TMEEpD4uQ3vL9NNdSRspNjFV8JWc4yjdlc48MbtbGNd
MjtcG8+koguNE5xQEkzPrS3bOG3btFCYgULmfhaULWQwXi7PRKDbG39Dp2SXHLgdHqK75th/xlfm
pjuWrwm9HpCvJ/HzKb0Kb0bX+wyes3fcargStDHaAQ/kEzqI2dL3NrttT5lsr9sX8T68xqcLW2Vu
Kx6qcHUnfmRULG1xsMf7ORF9dWe9tS8YBKsuCYLX6dZ8Ve+rZ2QO+ATQZ3mtnqMfqt1fYS853MaH
+CDf63Z3Ka/JSXUp5K7EjXxiak+OwAHeCnQBGwTgdoYly0o7Glvdxnb+ab7ptsIjNU6atxa0Aj+l
F3wT2hMMTVYOq/Ra2mZnXon78oN7Nb9H8bCbDtG6vp8OPm1M85jHbn7i7RR/LPd98xidA2TWvF14
ipzhkPJ7RU5DNJIOr9gmcaOAwkpcAGPSD3Jcmkc+42EKW0eXDiZjFC4N/rK8sLhMwgoC+vA2vUW3
gmdHMWXdFXaCkrhSx41G7Rkm073wJp5ol3VbWw87Ksg8LRd972+H3cAPMl4N79UzMh/iqtbc7xkc
W1v5AZF/tPMH4UzyzNrf5ryRImkLdU986JUnCHo7fxfuBpd3cYdfpavshZMC5TV0jZv0A6miVjuB
9R5DPPVXqcwrc7jEj9js6tY6uB5vxI1xno4t0Y2nCn8tDPJinhXxmRqu2229y0d43XOpsdPGAgLC
C13lfXQOr6fHYWkAl1YCdgmNCnZu9X3+4VMxJ6tipb21fBG6Nm7itB+8Bt/6k05D8NDsMmfYSQzV
XptzubfeUhhrkPdu4Jebr8xVz8GTdqT6P8xnPR39yK5vugbOBWWuVXdrPIr31RnKASG26fXcP3iR
3soXTpGaE2qq8qMbj9MjL8TubeJnhESSzY0xDRtdBHKCaJZGF1MFFJz70X2DywUbZzXcKFdQdldU
Y+zA9t3qTFvKa/JlSk/9uEFQd6bJS879iesab0WbgNdDC7HjLO8DnlC6QLb0Iu4QyOpHyzV3PPgq
bp02MgAn2w40N/rGOosb8SpH1utod/5jtSZNFbwKORQPr799C5zC1eDU804brvVjt8p54UVnznso
XYlGkiizNaOxR0gd/pvxPj036ETfpWftbPLujtbWVfZYHPRdcwhq27qRI/xo3DZyeaXJF7qD4DDc
tPfDVqF5rna9jaHbQbo1N+WGHip73lxMR7uhT9F/mPNfD4v6gBPttv3oaCe26ZZynC1to3V0G17H
19oBKfLNukKZ/ihzC8SrQXDk+44n85pn1nsAW+QHVD8U6s2hKz6Mr+Nrcanu4pv0qjlmtIIYyJ6D
O+NWOleJPe28PdaXV+a16OIx/vwWOcINNts8zsp2/q8P2GquwsrWH+TX5CJoblSs+lmdvmo6WyCw
dquEq5gulI0698kMTrxpxIfaO5rNmn7xXt+T/7jBX7jYMV64Jq7pim4md618T1ICBA74bf1uuPP3
6s6a0N+uZdOdjA9xnN3vr2N95FfE6tm4a+5w5vT3OvdRxROb31iPnMQblNRVG0Xdul3QVgzdV7ps
KIyNGB8tsJswA5GL088y+VpHHIxiyjpYAfiTORcUljlphqiWuS80ysTUI++ja0YhgFDqDCcvkwWJ
+l5c5vyxN1dyT5lyQaGW8zHFZN8GVuH0hnSLFcSwC6i6ll5PjiPKUglX+h2aZmRu4aEWXjrAHGl2
Ck06t0Svt4X3SomZpxpeK4Zc0M+MON+S4HuWweQ3VeIzAJ4nDF1IJNZ3fonVF/wd/L7mOdh26G3x
FJIHCgx1NKP6yK6oK1Q1wZbLbEwcAm+BnuYymZ3QcNyQQxME07z3zQp6qg+LFVe7m3yC5omchQHv
FFFPGhWoxSrYYKiDOEjzqoHc2n0QSJjPjvEbXFHQF3l26qFHXQw+BaphmDvlqT3EyWksdLpB83mC
alERECOR8ncckpPoFZhGTvmVrCg0uKVwBqPdVgjiaTg5J8VXIPfkj0NHnkobwzjWrNm2zZjLI8ts
O+hAGqGKR+MC6S4Y74LrLnPGUqzry/KQen66iRTg72UyzvU7uQIo/15XCG2Ihh7xQjZ2QCpSP4cG
adW+myfL4jIRkRgTv8AIbMFBl0khCKWM/ya4qO4hbmuhPyy47BdWK8+kerkMmfaBjlF1QSCrOGc0
DTMyPP45p7U+2Oe8bpn8srhst3yNfCHKKJh/vEhmDtBdf8RiDRXFxCTAoAGIcYkTRN4zjZQfpEaW
91Z1lTQFf9cASLkfLbHaI5+DCZ/D7/N2yGwiR26xWC1VUPFirtoMNZW9ZS42YY9kQexE03CBjpDB
RSeDHddIqN8HHCXOLRYHaxjfMN3lotxjXF+AkeoPhmy2u6+l5QMLkYYT+mD2P61cvve1vMx2A5Rx
A9XRBOaK2TWvFUDkxq/Aj2tYl9TGlvll9TJB48WzPU++F78/LWsPxLVLNstm3+u/9qK0VTXZ3x/p
fXZttkaDKwoKo46QXuQUonYK4dkRggdbDpSBtINB1bm8PIOL8Z6gEtSKnPI5T7Rqk1uw7//8bJn7
1RYQEiEef8tHy6RcrP1UKPl4kHcyJhs8McuXQK+byf42AUTMxM/7q0fh1/LyheWry07/1nvwa8vl
8++dfn/na/ffh//afND8jNTE7vaXrywH7I0K9nsFpv29m+/tfj2zn5aXk/j1UN/LpQZ/T7ZwA/02
ZPya/fWv+8mh0Vu2XXby05G+Zpe1X3+g1TLO1HFI+snX8d9ek+WPwQuCG3DZxU/X9fvv/OWP+fsz
+D7E9DI16j1luud6Lmpgbpvup9nQc5n8su6Xxb/bhBoAuNYvu5GWotX35svc9zbLbvPFHPR7m++P
/27dr4dZdvHLbr+2MZTppqHetm7nv89cCrB+NOabEglFM7/IcUFhMn/6yyL6DYqLtM9/fGIuVdRl
86/ZZfscrEk2NXzn/mYXyxbL5Hs3X0f5Ppt/+71fTuzf7mbZ7vtIy/6+1w1zFex/uEf/Le6RJsry
P3GPHj6qFP/sv9CPvr7zB/3IkH4n+pe4S2XmE1maApGo/6ibf/0mGMrv8MoM0dCxbhAhQHCkjJIv
HCNVg37EalPVDFGZKUb/j30EMcmQLcniE82URA3O0i9so39iH83Uoi+O0u79X79pMJ80ybIMTpBo
eFUV4Ub9TD0ySZKYwpzUJ1+3fvD2WSmMCKGD4qRfKqufLswfzKefmU7KvLOfDoZvo6Twl8K0Uiy4
TqL514N5bVfKSu5727GSYrriM127w7tKKudYY4L5xPe6FnctKJY4nqzMfCqFYZekuD2FXfqCumqf
J/h/VD1mf33TO6RI+Y4aQ0Q0s/Ae7exdgUje1nXlEKJFcwq57J22wqxCxRBmGAxGjlp4zH1z29dw
lwVEWYh1qss//6EGtLH/9IdqumiKiHkkjIl+uaoBzTvuEKa1HX0Q7QaOvxKZsdOGRFgTehFLGKlo
mLBhZvaZhMq2mGVvYYb+30N+EhYNAa/pNhDTz1RNj0nS9Y4Z4/OrV5obZ3JqjzqxkTJcAjmvewKG
ERW2AZ0QEN5E3cmmQhES8uPkq0R3NArZQ/EpiQo0+gphO/AUBFnMcQ+KHpbedTLhrQaESKIIrh6i
rSZ4T1Y4BgmGxZmqnHbToYHpDREELBZwGfWbp7FEARb45TYwpfsMqi7a+wADQSvaRlh0riC9aXwl
/JSicZsV/QVffsK5aiV2ZOJ+po8yKS+x6H+iwAYjjMPbooXu0A8dbPDadEY1fs7L2RgJu0A6wxEU
Nnyn/ovfar7pfr0pDWh3EqQTjSf0l5tSrNRCSZvJ2qKJNeGaeneREr9YDUAs1m/41GFlXmUtBiUq
fgM4gq/iHN8/fLa2tQBu67XNBnu4rR8rJql+gbitDN31SDNz5LDfYxmvu1ppPg01viUygpGV2I2M
WSLKpbq/gc8O+J80qMPGa+mxEzFskzFX0iIqHkWI2oTeYADIzH1fdoJb9b3lTqr1lgSU6pWqfCIL
80iYi0mgJ+ClGSLI0+JDKhezW/glzbnxDIZF8dgdQwlzTy27ePWIAfo+7/rdKOuOLCVXkSeckS8c
NcNO8LhWxJoCY1fgfSEzTCcH8lPNRJJLTOtalHqgmHGWEUfR2bJGxyAVcKjjT+jK86jlJrW4Y/6L
3+lvfiYT+YcEj1M1dFn8a9tBIFHbjkZvbUOGthT7qR6bvjYS0EzhWL4lgvPpnw8o/d1DbJqioqmM
2TTsxP56RI0QOZQ6HFEZUAPo+mUyMbRQ54dBz9pHhO1XJFTh7mDiGzNyB+NzSMkvl/HzzVA7h/5n
LaHi87dd+/zP5/Z396wlGiZ3i0oTo/De+LnVliX8oVMhwXJFPlo13Agj4NR4k6HI1AwN6jbl4QwI
6P/7sKooqQqkV+AL+Kp/PSxlQdlMesHcYnP4OWjmnVjQHph59FmXhNX6Q4xPhHn3zweVxHm3vzyh
msxqQ59fU//pHRX5kmz1PLhbEWKbHfpn2EqY9fdAPoXY2UYhUU3vMKpTcUoz7mJ8UFblAMclN8RP
SbJIwpjQXfJa4rFLT3qUH8qIRsYTYzxj2E0iWZvRwqoni0ZwAhEL2iKBo0pQwkWl842XYviYVcJ1
pup7wBTaX8NPnFjPwVFizGkGUA2irtZR0TfcmxddgbBq6OgG4iTdWTovgP9L2XnuRq6sS/ZV5gGG
95JJDwzmh8o7SSXf+kOoe6vpTdJkknz6Waxjes7BxRhgQ5C2uiW1imRmxhexIrZPlVlTGPEZTxzH
/Spmkp9Qyot1807WELO9oP3Vw6xpclotBrpoIvoNacWm4Ur6n71m3uXyk+kcc0bOVpbHYo4IGzi/
x8E9WXjT1lmKbtaU8P5ylCrIWx4Hh2l58BTjfHZiFgPTASA88bIR9jC8IGbk6Lkru5hebFW/Dtby
Z1la70LIwH7PmiMNZd4NafhCUTw/WMgv15X2h8dwIJfL6jD5cIclrT8iJFie5PsW7YfIhUnHVEwI
mVjw/+WKEIv5+l8vicAkS8qFKPzAC0N3uXd/fT2lVYzD2vrvkYiKIZnbcR+Hgl5Ue5tV6oEN8Lwz
ItLbKryCPp4AhTQX2wYuiBHwMuvZYBQbH6bRCddqUyj8HKARWpJE5t4KEMqKEiJTCUCFFlRFBhwe
zYAWbZgDpDdhvQ4Zpi5R5mTCtwMP9HU/ZHSsOSok1s54kw7V1IcJOBF2h0zBmCzQ8bosmK3Xvku0
gXmrjfKc04q1Tcrpd195R1+k5tpxw5+1eWip5wjrhe6jLGL4Xb8TudNeiPb+ReoRuFw0vcCfAwEX
uNSSEXiF9dTMz7aZwEmqngKJnOeNLXivmp6pxhIf4VDorXD8LexIjNmkFzY9XFsXWZL+ELZYsVUe
+tkiTm8R/KrgLCXKePfgSI5tMuEvsF9Jgv2IaIgGhuW+txPyZlmkzxnOUHym1EFFjOIjn8ZMlHyv
M+7lDM+7jCAX9P6V79utIj/cx0MLGiCY7mSin+2s2ZPU3QRmmTKI05cWmPs64DfkF/yqmC3ogpCv
VE+VdH9jVideBSWlalrIDg1BVc/n56aL/JqwscYS3iNH5dY2D4G/FbPg7yYTxQjkgAFarfldrcks
AuswXH57UAA2AMMOBmnQBpvSOJZcyfzdFTnZL7Zmwd3MwCjrp2LZnVpbx6KIjwgLZgRgIEEij0Ps
gVbvln7CGZtanrVrmdn1YfTDhKuBSwLfI2I0AIetzmy2gDbQ8TxH4o5zQZjbxdu1LM42joigSPpN
4DT4Fqzyg3zWXTbK5A1CwHPm4ozMQA54iVjJnJY5akL3OOr3hbTBpTZb7VPG43AxTPBvTR9XRsbw
h8tuL00CQVFQM3ecwmsYe+iVhnom5MUow2pfS25XKonta6J946C6/GRRsgeH6+jlfBmWEm+H3+TN
le69RyPYprMSg8eQvatMVhc5Sp6CIhY7M4GR5lJ8WWMaycdTZqkOlpNp39XQ9kYBTGsOC3JVI86s
crB2PjjuvZOzliY5M21QZ+OWWQAlPqCiKkZneqIjW83+A10rpzmxHyY1bJA7v0pKgNm0MqTPaYKx
xeIiZHhnReqHEtVTbPL6l61pntx2PHa+eRCKHarLbqV2m3JbDcazHfFkhjX0EDpxtYe0uSqy9JoF
FfdToJ86gHGrYSCK4RgCaBUcO8/iroaBuJ/ylJju3UhQHLvBmJf4cTCwGTq75FnGI7rcSVn/aG3s
GF2KM9qDi0PNNzyssbC/wv4YJcNfhGL1odXcx+HY7Trqiwopn6vAPVy3Okwu+DuJ/RrVhQK6rZdh
9/OTt7xU39KH0aLMaM+T7b7Dj+jJH70cXsJOfBLWy+V8lJNI79Kwpi5z8gkotVW2mn39Xrjueugj
Nt39Dqzm/Twi7s0V/a0ZmCDQOzUOxvK1LRQWnyL8ygMmdhBKngtSwnclkqQHZGuhSaltwaO+MqiW
79tiXk8qEZs4x56ej9YON34OrBtzYlGcVRW9EMda6RG5V3UgkhpR/CD9yOvuvDUmhrCyTbEB0E4M
Fke/h4LVxMjM/NoYYcVEdzHCWEyaY8/Y1pwOQLvtjbGHAjutIs6NEFAmRjGCoVjh0FbI13wNNIac
0FZPEsdAtoD+mlrgv3D6VxDsV4MCo9zuMbjQqsNcgYFAEGygukKAm/1Xn/PNYa5K564ZU56Rc9fA
3oTNSpLsEPRJsbFCigdoXviK0pe2C/uVnnhoJva1ikGVUJWGHWvXj7g1rQTPgeRJmrXMqpY2tbSJ
+n1DK+emz5FhlazXru9gRBls5nkBzmGtX5sQhFwnBqbW88AI4EB7H8st/qx05LXKw+mnkX5yl3eb
KNPZ2g3Dt6ELryNA5bs4zF+7pt05o8XLzzTn7mq2ZXzwOhxwMvU3djLV66SR1ErRvWyW5tkMOPmx
jySiP5DpnO2PJnR+BM6dgKPCBo91M1V4Db3q2NjxL5tSviL+VTo2E3sJl4bd1GvflClutgZenKuP
IureTSP8FZXp3msgUE2R8UaFjsZ5Xq856yu5qcd8P5jOBySkl5LHC3aw4IE4XwUYrNiHKlznmmNk
zpAr9H9nGaMeN2j5QVX9rkPbAF5sbXSV3Nd28hHFH9BtioqIqJk7cD3scGc1I46BROxvf1dDTiQF
Omw7WtmnEZ6JHbI10JY7rRJ3BUGAXHqs3xNPQ3gzAnrkMrjmrY+7th3mV2MooGWrZF+FRbEe+Xxl
8szt89+u8sDXFTkDtMl6r2comtJ0N0I6WOOc7jjzjEOLMOHdB8FpbEMaw/lmc1Bzq8XFW9JAIJYN
tWQyfk0ExzU7ozJa/+iNmpiq/yFiy/0w2iv4oCf4BO2GQDNDb2NeTJ484qu2LH/ktbGjkmOtpyzD
TRmMG+I8DMxD6zvJGLsM01fVe49aGxQhoSIcjGb86P343CcRFaXQfCsjweZlvE6T5dDHQYWobgD8
seHBOIqbm2WgWBPWeMwboOnVwVkGWQYn187ZRp7LONxIur+NrTgFtnRl4jFy6hIeABkCtqszxlyc
38EyUhtmA12HEC/cQDBdfwZ8t/f+vImX8V+ZYV0zB6XvRj+ajwpKG33jwe42crOXkaMn2X/3zPRu
GQSaSggilClR12Km12iZHga98HcDECbp4q5ishQHJSaAor9PLEZTuaze2qCkZ3aJOaSRYOXQkCUS
P8EjkOFDtsWlcc0LXdPrSgucbr24ZAIIU16+comz7Dq5zYgIn+aA09RzsWlJg7yLKfrTjBFcdhAB
Abl9D236qOfSxmxRfbtWcfGTa5Ny9pin+JHqxwvbpBHeaPKo6+616vJnmaencqi/Wz2eUgE2PhBf
weB9OhgUOX4qrDRDWX+LIn4UeD0toZcIIOUbGWxWdhkXNXis68PrOMDwboeTkss2BRtwZs4sfYhh
QBPhpGFnMqach2nPd5lTeu6asPzk3DcdXXOY6H8Fb6oYSYCJtjBuui63q6icg4LCdmyILd+09UVB
9wSoZXeo324JEDDLpKF4ofPOPVE1gxsipQxxKak83t5UuqA3JM3v2XfTW2lwyc4Dj7FCuztEGjqE
zDykVqlsvTvZ1i9Z3gMYYa9ye3Vv792ulXR2rXU6Reyz7XhIdtE/czK39wJnwCooPSDLiyG9DV88
QS2oW84/RV1aEK+SQ9qaP+IM9Uer6i0Kol21CBomxu+MQAwHpj29gqQZK/cs+vg1JPC/m7xwAUW6
+3RkdauA192B7z4GE/pO3GsOrqoHuB2SMV6qgglL9/A+OKw7VCwa9KVsXAELY9KHm4bZZwvfHPNO
3AEGqrHhNKm7xaT+wamN7ZFpmHCAL14ErIxP2Dw3N9rjeBLx62n77LdyEOQWrvSoMoLaLf+AnriA
24w0nswk2B22mEef42XrR8t4dmKQ7P3Ol2V9kf5uh8QIglPjAa5x8Ioz8bWgqnDknhlMUt8N4LpU
/QGScLAel2+XRvarRaoiDOiMWCS8m8wFbvJFmsWnnLHwZHQk3plF9quL8t/OSBd2Xxy8kX9f1t4n
pmGvdAxqS5hkN9LefMoEMZAIThkgrwdD0WQY1qyuXmJVGKjgqxIUoSScBtoxnrcDDaWqx95keXiA
PfEYAQ1ieWYLl6XNV9BHz25bUabr+KvWznFYD1+lh5s0xRxRIJGfRXouhiJYlxGW4gAPXeJBo/bR
U+lxrDlBLVcMwHJvLRcd05vFpky2ykI9aPsSxw8N5E6LvyQ2AxcZATma8D9sk8osDqPLPT4ssqKu
E/zlerz2PtF4D0Wg0tOpsWL26wqhwsu69yhodoBSOIia9ZsFHg7PVISGketT69BUCXWIA2rrbGqb
TROae7UuW58iX4MfyjP6x1EdapCkFjf37eVJeNKkCc1JXpR99rwQGzVXb8JkKctQBrVbP2Qh1io6
5vXaiPTT7Ix4zOeG2yO37w0bJ4+LcJJKdtNBGDwZC9lyJAi16vmt+BkqBiiQH+mQXo0Irfd21eVj
ArbcXCbX7E70aGKHNX/PM/sHrFI3ISRvuXhm2EtcXrB8Fn2R6OZLkTkdlwWf49QmuaAOgUtYhG9l
J8uRelFiQIhe2xb4RbMQmmlpQEj6Tg3zvnKeEwVvbErC7e1XmmZUC1N6sgiVU8w9CtcU+yNfrc6/
2NvWbHxUcvbLRcc15hx3g4mJStHQ0ufP5TjeZ3A/NmpptCpTB2CIWYg1ONEeAIB1KRqglogNdy4L
BVzjZXHreV1v4naFGIeyrUnmYpjOUXgMr6w2NcQaLLIl+wUc1ILiIWbwDomonj6oYsI5G5fuYeg1
LVVT9hk7qDCWcVYWokSb4TwonacoAH2EfM9ynPgnqa1kA4+DbnRFPUCZduuOrqZ9GD0nTEx3STRz
08Lk5PhVDTVl4FmdbwvNSWEOsfKl06E13I+Y0QOnAuxuVYQBIv+p41wdKFXGAxvMv0uTYmQuYDdB
WDPC/DPVlDe0Ecfjim+So5uBCbvqxt+VNuqcSdH4anZJiXCq7JYLD/2Clov8dJvJFEb2G3mFl1kH
L2kh7ouZyGHEZcsGqivKfuNTuYFPISeWwDU2OyDPoW/BT6FKNVWt2EDYu3Ydzoikzn+bM0/aob3Y
PCoJj5SYGiYXNcwSJyEcY41gb5awyQQQ8VEVJA07dDWDVFYOktBMeOnCuvsFifayqLhRfu7l9JSQ
3TJLburRI79ShM0qVN2io7ELjql+8CI3WU/cz/wLu2/Z0Os7pcnJhVjBqcTGZ+cgkIaUhhg8U1ZJ
MlvoD4zaylh1d23YRBudPuXe+NVKdWSJXUdUi3PgP4caph21tSXeHXaJI8eczpmineiNhxhwTJ0e
arlvTSGh54AN0ru4oZaYScF76vRXs9P7GkXKEhkezCDF982xY2eRDbxjce7JFA3U3K+196O1CgYd
xfTq0TBtlf6XCoxfmGDSVWsZDgy+eSvtg2exLUyzFCnKtVct55tGZO8NNQAAW8ZPYJfE0mhNV3Zx
zkuLc01FIpkaWmycXrfQwPduL15kW+EmSe9NWdzbU3oFOJJuijI9zyHJr6ho92FrxidZez+tofjo
Yw6LKUzMcGmNyQquR38phTEJulqp+2FFcwz8QN4boSN3SLbZCWR/uDZM1rp+IA0b5vVpnNimeP01
ddAzqWDeT3M5bYRrf0ezkPiYIjnjjuFHjSCMHG9vYlMOwAn/+fGNrUjR0NHo6uDUSqvd2Ub81PIT
kOstyMs5PEPUaEynbgYnNOdyTeMXguhMWLRO7IkiIQCLx9vHYQKd0IbqnQPJRF20q3PEQHbWAEat
wd+YiAX02Ih4U2lz5+nCJqhjW8c+zwE+sGJax8aNxfH23u0NBYNMTFm7N0U/iePtTTQUCWdc4Dx9
ktt/+3+3T8xJekbzHzdxhk7Y1hRHxvZzPNgwDtex1LLkzstr3OHIIvsqYj6JZMrRuFuAmoF7MkO+
Uc2qjcs6IzL8zzduSKuI7QzjBlRQdTKc9ngTgv/zv2Bp/KqbiXst6f823P7nh//zpS75738sf+fP
/1xoHH8+uqS/WqpIf/f/xz+1+64Xmkj373/oX74y3/3vP90CIfmXDzY3O8F1+G6np+9uKPp/TOWX
P/n/+sm/Y01epgasyddfy4M47fo2/dX/i8GA8Rcjof/837/DvwBR3vEX/Le3tI2BGn39F3/zH9YE
HysBhoQA9xuTNfgj/7QmBOI/PJdhPVMRxxP8AT71D2uC+R+Ll4Hxk4+pIfB8pk9/yCgYE0g8M6gz
mal64f+PN0HAU/l3nd9Gxl08EL5lAUmx/o2MQr28htoWJweIYNnSU/VdKronhE4fOp+CTG3DSC0a
EFtyGL56bqADGOpcWyD3tlPieBgMFQf1GGzunK2qKo9AZJY8njTdmJ7/BWLxYRhNlmJvxMgfx5SO
0Ay1K7IE8mkcXVLv1EyzR0iaCvApXLUx0YlBtDkj3vldf3mO22zmAYFzmPfBwIjEj5u9NsnItHUu
UcKw3/f2epbUkAQjXaAOHeBqMkBZVfrLj5Py7AR6m3k0O1kR9ui4mM+aVXr2KR+KE/nA+IpynZCh
g8X4nImjLgTx86RLdlVU4Ym25NrJlLexxPOQIKfb+aC2DHouhWnPj2DmyY1OnsPtz/a56zNygBOj
o6Zvws1ohy0RvqTcOQHRhzrmXAECm+mRIOsxuMHWTdetIgY0VTJdieGrnZbEcdpPbBbx9hbCj9cN
+ywwBhtvai4cUQllpr6x9iQSrWWMZB0LCiti8Ku8Tsjh6ZChlyEViYY09TyNDJ8CuPIdIhSF7aOL
vifc7gLO4M7al414aXpyi2ZivFjCoo2me/MSfXUdWE70l0kPdzHJ+Yo2lzp9n28CKNlu0zjpJnzw
6pnjb/jK4vnlMM1XzUQlid1u+3zCMt8Hh+WzdsH2s0/w4lfdp85gNLsViam+DNWdaTn3gA80FFta
1uinO9njCLnNqpCsE2ufkzXRMa0Jk62OMdSGU2Cqi1Cwo+suP8+TCPBIW/U2wTpeSfbCqTDYwNcN
URToqbtMzTC2sJStI0pedux7t7VCmy87oTZI6My43bJbmdIn5ZMW8mNm3aVuu/f9lgsuRlILTGRi
StFWEn9IPYl4Bw8Om/v4i2bZF1OUDbPyltQZVhDRsvRHpv3EgOicR+4VwfehzhNmOfrTiQt/Qb1/
yCZp8fGzbKUzmxabs0eOQ8hNRzCwMAY3Bl1ZaWt55ATy5NyR32IslODmtnaQAWd+k/LYqVtDR7iz
J8wdktM1jecGkMU42pTD8C4KJqRxhFxNyyhjMJ/bbGwY03CkadroHDF2VcKVdHe3DzREXKKu3Vkd
jpiaQTUAzJotgx9srDR5zjvHJL0Z4lzoLAQ1/753SnnxU7VVfa9fkxdHNE90doCvX/peKqi/zfxX
1pfESWhDcQN5z4QNIczkXnTQS4eCHIOv2H1CQtKbGvn3Q7uPEcVC+3CknE/NnU3TmL9PiP2l+UeW
PSGSpXeDbtaKyd7Gttx7v82Y6AEfaKf3yhq/J0P5u0S599IbD4PVUlBLdr92AS/OOfJoMqrHiaJP
ErYuTPWA5op2YMSmqdAsQrnzovja9sk2NKNrpx4iQdd5Gy7aXXHvVzWtGLlnr0SDRoW0DOpz5lAa
1/SLhC5qN2VBe5ME7DS7dBB+jeNQrjGprafY/DLn5QWKZ/KXwtn60bDzUfdXbdYR6wtoW6Bd69cg
TDbNpePsinY+SBGKc6E5uwDseBplGL0mZXGUxXOZSLqC0+prGhJnjUobU2zt8Y+pk++mMdHRtQ3J
Do23sP0HO47UcUz0mw+z/sh4IPIysqoIFAu8O82T4KrYaueNwt+vQFwFYRuvaSMF2JskLgjA/sz2
/NvLfqeG91bMtI6UU0g6Jxffmp4XXZrQuT2Qc4ZrUv1SUvDc/YpTW9/bLqPBumCLBtJlawvPWof+
TwZCdIgiia1DmwdWb6+wcbXroOHJJOt5h1ce3l7hxFcQij4Hjt5A2GzgbRC2TctdxETMIwtxp+i5
unOkec59uM25fRobRvbAfFZt4ryWDVlWG0F+3WWHaS5S9lBMwepCbGxmFcfYMjiyWYS2wcuZtj9c
ZBm/SnPfBfJBAxUZmwYkd1Yt+fdsG7WRuJYEDHOHk4dsSn3sXOA6FgoTM6DOCFE2BPs9rZZzPelY
mZdU1FrQgIll0gpIoD6MM8pzw08v9NW+/B0W/UcWODnDWc5ZU8NJkY4GcOpIuQ+FScuMh41o5PHS
NwMD8YXw39vBOqWAEjAC+2Ovwe8UgspJaRGRbmQ+MoqGm2Fz7aQo4HBAo9zMd74RLyEeDGwty5ou
5aONp+SxtgAD4DvziBl8jNDTT17C9Hn2qaDsqwa3Wl+fU6+5dBzCPePBIZ+ZJZ6CMTywQiqTSoHw
Oe0MG9cTRXTGYPKm0OXByCDhAIp0M39j9cPz7MtXl4N2HnGhxPl7UpPIHgNGU9RHHK1RbjU2NZof
JJk2lCg6lUnTMUuWDOL3qjvwXJXbyeiO6SwfAiIr1zw4NUsGUPrtfagZF9ZzAF3D58+1c7idsCsA
ipyuEWmGozOB7J5Q5NJRBltutc+m1U9DPxmHLub6D2GYlw0XJnsOvUen7lfzZB+ZdAnwdXA96wcX
lHdd5816qFDBag1H3Gm+a9cZtnKsv+UwkQCXU7C2GD23ymm3qastokhQW/Jp4dwkNIrYL+0Q5Fvl
OE8xG5C0YPo9hOGwSTjrhwM1L4yODtEElJ/xw8pmOUohAa+VSdmE5amLrz5SUkbRPCKncVD3ynjv
jmX5YLaQSznQfErf77apZRDBUzLh10Lrbx25+CfEZxKlO82AQ2lE/LAb372Wsj4hyxcr999dKMZ8
YYLstWYcajfIHrKvxN4Le5qS44X8aRHcHNMv15j1BwfJXzWa4a6lLs4W9smTmt7OgN/YcmS6s0VI
0G1Y+2ngnXFdUWYbawuTAYSH2BXQ7dl30Rr9lfVmjzhOOFwy53M5nK4MQz2VU0+LkZrX9KDHVJFT
JDLLwxSH/TkeSQ3NvnqVIVn1OePJ1YFZpqhn4fX5c3Oh3Bb+CjVQzU+On/Y9QFVm7+TUx3TMjvPU
H8o0uaZW457yxv1qVNpurHa+pgYnWDdeeXP8AeObJ6L89FoDB1RP4W4SAVsmgIbuRncCjWiXzkFR
Sor5WtDbeSftjKFMYP0uS2YYjqewi8z41tg+MYr1swPg4k0RZJgnonfgoCHJQIgBvM4HdivFObBG
tkg86xB/2m1Jue+m7+gGx5ZXr9JcTVu5lES3LUXwfgE54meWNwxwNGxPjVCYi5+GgZqoBFk1/Kg/
u1h8OqL2Dp2RPhSsoierDJ01nTHyznjAPUWxnp4bwLLVUyTlg+V3aHZD9gSwXtbJNXLyctN7KVvK
gvBOhQq9suaWET1nSF+TBeyc61S1gkkS2ow07W3bmU/1SEy/Z+/DoOfQhvhTTI0K6Yrl4Z4hJczL
qWF4ck1tUenRXn3bPQdlf4lySOG1God9YZDa1RHqmGNAfAqZoK7HURG48pphM3dz+6N05DtbXvZ2
He4CvFYWYLrucajQArRlYOSiEoOyCPmS931AZC8bLlahyJLaRsDdze/bp2gFQP9jHI7jzlHMcnxk
Ff5BtFoEdOnNfTmdlJGla4dZMijyGF/PiGcrEwMhpd88Y7DNIGV8uurgS0iv9vDWmt3WIFZynh1x
r+KAzm/+zXcalik+mxaCNThvJF5KYd2WoC/PVd8K2ZsZc7BlbsPAy/DzhwwZho31ID9lM7rE+Jph
P0cz65oRJxuvlOQWI/3mpP5uprMUZwLaE/r1ByrFL4UAHVF98dAl6pssGHxkx0MTLd1HSnidszvw
RAHkPpYxM53Is6gF4lNcf3XkdAdPpz87W53MgGs05waADyt+JsXZKF2+lVGnWEvk++RO30LmT13G
oIsdK8Vvozh3F7oGdpWk4NAi4V8jIqKJtrD5cQP7ZvIzJtO21CB8ll17CLyJdQ8ETXrshuaLU9TV
U9ObppfIpKpjLcSpLORnb2gaZSqLZPkcPpUq3rkRTl5m08lSWI+thxnKk9eET+4YfwUBufoQ0DBI
8UKYNQXnX5ExHMLWwntNWJzjje/oi8gL4FcWTVWqxggfHM3CP6TlUnCtvJ3LLM/rvL0XJT9D63Wc
Kdfj9KbG5kfTMU72wlfHp2duMeGEL9EU/mL3+cNXPEOcCBxU80NYl5AKidYD7svSQrqUs0H1OPc8
/vzocY7FqUqat9RQmwaswRx0jwyfFUhs/8nNaB5MZoZkFvyRJKM/ecxWAS7qDjrU8qWyorw2Dm1Z
no1IRlUeE5ZFWhofXA9Gi24fs1l8VG29z/DdMTs9VhFPaCOCOFSfUD/va5cxjoWZCNJHSHQYnERA
pTZY5GttQseX7b6gqZtF2/2ZK4Js9WU2AqZSMn8JHfuSNe3D5BuPmAc3nfdjaOoNwtY5piXC7wx4
ds5mbpr0/NGmJIUt23xJKnM/ZDyVrUNUC4pYMudhbJ1PWTcvZicusYzuSSsI4O5B4y8G2E9KSdjv
STLzZXhm/8s4JhnxlTvDr1F624ktTh6BjLBwTsmRpYCNAAZrydbOy6p7SHabskt+he54LaIRRSDj
2Cf8Rzfw1najXtIUF1iJaLC8NBXGM+pRtyVSKVPquuQ4KuRzVsf52oJz44/Q3UWAq98oSXaKI1D4
fQJPmjnKe0ATzirj2c4kmjppnsGo723t7MI4eYmai9LNl2/uYOvAaFYe1lUXF9cUPlIX9xYr8OCd
2oQRfjZQLsggr2wr3lAv8Mf0nJ6NJHrMlwRullbYcx33+anxkvZE4HHYjH2OHl/mj/lopAdbs59C
cbkYuWmeU7eDBjZ3h17x0KCTgMwr56i6xBLFy1SY5JBx12Ve13BQNuTKhlPG2k/Dig0ELDYfxgEF
gIULmbzB76uN57QWW5rg270ROY9gets1J0AMlgX1RPkUnap4hHTFxKqiMaet5XcNpp69jVrZ3EMz
yb2HTvrvYanUvuYUgUeECenQgejJ6Dedjfm+oKwjp9VTDBQnML38Aul9TXEsRAUtDYi4ZztudihX
bONi+54Oj2Hr33vBBQrjslcVHOaTC3vHn76yf1ID1rVs4zLNauH1GBO5eu5Beg+IyBgMxiLdUyjy
s0mZPJROo1YIfES+S71Nwu6xiWWywj2CjRNGmt8EkKLMnwB+pxczfZABXq0woigx6l18vQH+A/mo
7AyMuOkzczRePEUcwNZvokOCqTvUKrMJt0YKgdyltWio50/guRJTY+IA06dfoh72XJcoyKbEgowp
RVf5JQXLfJ/GFs0GAlJ4k2woKEqORl5sVYRZtJYauYnrDn/esEsa8WnXNZvohg4H4P0jDSUZwdaD
bfqbTJBMoVHjCzcdLik49LN/pim0vjfjtH+pUmqhw4ypftufChTPtQsKP553poZ9kyooL3632Kxz
Okrs5lRZUbgbY+zQhaX/KrMO26hvYBWe2z3ISObbSJ2bMtdnW6sFW8/wyOXIUY/PAITXbLfgzlT9
J04MbFZsbHTRrrVjTAcmPsA03P40JQhs/RB9xAymZGswic7NbRVC7gPKae2tVt/Tq5ByHkWcTGeQ
+0zgS8UNOvgACRtXfXh9znlBPxcFNrq4xf2a0vAIMY9TiS58G6L57G1FY1yHQlQw54gfJIKDH0GA
3Wj3+V6IiNPdjGfBizEABwJBQHWcEtichRmLrV5G8Lnr7qfRO7YJ0AtZ+hvHicAyEfFneDupp3H4
q7b1uNZdvRAdNWqVfZGDExwoVNLr0Ok2tcA8hvv83DcIlUXTgYVqH/2RURNS7B25nnEjjW1uyV9u
hBSYedlfdM36q5wDHexA+i4j97v0LTAUBd7IIfCzk2rM5zbs9qbRdGsHSGFvxlc7Ne6jAAxYFPpE
MoB4NJxy2AuOA3llXFl5nD0ye/+V0oWzDjKSL3V8weO8zUW73KJ2uW59CdSKdoRVnBuHSrxEc7WZ
lc8XXozHU3FfmMiXVdZTfmG/DFix7pBtPytD2OvSN4+98oGuSQ/AiGlcInhckdFsUxMygJeybzPt
fOeWCj7Ojv7pt7qL0WNjDz8NxRcOIFlHEHungRmkCOObodskug3/MkzoOjOKlJfF8FBcSsYQVPeR
Kvf0QNL+kRYwQtuxOsZ9Cv4S/BROaLmpfDa/4xCsEhXStHaQEbkGPB+t/EVTo9hEXMrLkelKRYE4
wi4Vx7hr4J1khbv1rO7RHntrn2bWyshheJJV8GF6A/K8vQccAUCgBmwYRoZx5EbhRMhZZ+0GaJ+3
N2VSeMeJyMpRTJIL8PY/+zCdVsLmVu94ZmKaToetjWBFFRRMhHiw6FKeXCLvZXdsKlrskWbE3c0w
5OCfPtpxnBC7X7xDE20CBZYeirpRYThsgM9xpnTaISdLWMBqr8ty2t04sLZymuPtPd2zqQmmwwLs
qAu8PQPdo5ZMs02Xt6dIL0zV23e/mcAaJ1p7NM4WazT5gAAU3/ePe+kGsf23/8culFF0I/bdMoNT
JdXqOqS0W7cznWX0Td0hQwOv8sTf3yQVx1YmK+/24ksal+B1UuIHXd3e9QO6Ke/kLSq8kEXSnvWn
Eu5Zpiaf6ByXwu8023HnAaRI8aEnC97aSiFx3qjJtzcDd81GC/Prz/8CS39kl9vspBiQ1P58Aq9x
d/zzYTYBK5t6Hu1/PqGJEMKSYzPHlO6AAohneWFb/3kTtgvi9fZxmvYbSUkxjdvcBQH2WGhFg7Hz
B+NYddSl9jFJlaCU9PZG5aWO2Q8rutJGjYAty+hU+pV5CJwU2paamYBatL6r0oZN2VLFh9UoyQ81
1tahHLpVXXFYyULD4MHzv9g7r+W2lTZrXxGm0I1GOhVzlKhgyzpBKdjIOePq5wG998j2N7N31X/8
l6toUiQlEqHR/b5rPSvWNlwJLmnGhR9Frn6feNU5xKdF8CG1+0FOkusp2W12BIEsnSjyWsRCr4LO
+j5JDVlu1u1YE5hQlMINyULpqqAqpQ0P0icTN2V2SxUS/K1yEDWHxD1pVBXHMH0ao7rfIN0CqBaJ
Q6SMdzR6+GxMKhDxGD0KLymOWgH5WtgBwl+5H/1hvgj4IevMHluO194RFF0f9ClYiXwEJpRl68nB
AZQjBt0Ss8dV1fb3E0bjBcMclLcO+6zbQvFKY32b6WNLOnL3DcHhkz7UIGmpB0FyaHu4SrYgstYs
7F3itSyXKpuEZMugH7TRopabnEmc9N9Y+yZ3hSbCteXNIWcJ4TAKs11WfJQyv60hvSq5LQ2WKqTe
JDZ1z9T8EosGEGFlfCcj56FiUZ2UBNMmY7IzSKvpNAISVRLhw5FPGIZGNGk3aYxcQrUVzROS9/xu
eKxHex/Fjyj4qbcY/a3Xqnu3KnZkbJz1cFwWZf6FYjzr/WwcWEpmT6NixJ1gonVt9xKk7t38Zwuo
0zdNCvnWggkThNFHliOYp4JPI2589kp9lXrYKTU9fTCV/VVpdHA6irJJoD9nLSNrPlUffWU8N3xD
M6Iw0rQMOq2svwUjNexcPsBIzdsQzKsPVlGN9df52y0U5YZTbFlkqEzNq935dy7pwWZu8imDYo+i
ic0EQc1h5QZtTDcfC4/5z8TpkRRJtkFX91Q2w4b4TlaJYftR9w3TK9a5VMC5VkpAwApeZPMoo1lW
OesLWQPuoLtsQlmtGBu5ygMzuenD9HusYEjbZZcvM7ymIXKgwMfnxKoCIXY13RhifCyk+2755nSo
C2pQArPoIgaQfauNpPW6c9+fnEhW90FFxWFjtpTpHQ29IsbmblsGoXWXUcXMTYwgOr0M8pWzVVqh
vMlmSVRGZ2/edDSKjFdsK6vO0F7Oac4qVXo0IewWRbPVL/3GehBttKFLqSBoZrgRSD/2JDVvT1Dw
9cpTZSHzn/dHRcTGmsROF7B5fRKj87Wr9FfGSgS5ufGtI7SLtSzfuay6m6Qb39GVFTdasvJl5W8w
FPU8XT1aKqaAMFpMbIxb8v5w0PRltaZeAzwoMo+CYt3WsnMdlUT0NkLdEbLGc1L/sGMKoRPSsDEl
stQ3tX4RugSnxjQidPbi0hgQYwfGC5I5dg+Zw6VykbOU915rfPRphzbIo+aa10iCGvI8FHfmp8LQ
RmQc1x8SRVHuKCSznKRe2HE65l8qW9y6YwdcOu5IqVOEJZZfWGRBHqZ3j15HWQvVw8V1AUoiPpr9
CuYjHXXFQUrx1+1tVm4Ggnm7XBlRjNyx7pg6h+Gy/Ka3BAiamLU4TtglTnUw7fwrgruzCtNkSRkh
CqavdVfupOpvGyLSwwb4myGJ+YxD8LG9KbadFTxGgVmuHQu7n1/NekRNbXwfaWWjlQycJEfnMast
V5LZPNMI5Uz43lLNftYCw1+DjlbjIbYFOSTWS8kUDKOywbU0JlrKuS9d682x6dxw2GRG+13m06Uo
72yZr0ZFGZCoNip+PEG0O43g0nueD/g5gawN3RVJ1TtDQZWuEQQGrbrEsb3Uxui17vyta+VrPtq0
bC1qcW6v340elRgmC3JpjoCPc+L5oli7T+OE2M83zfcq0NjNbsLBNZaRwpbvE5ooaB6axCrO3iIA
SitZOPhQbWCohrYFNXamTkW2kHVnJM0FG9JNllnE8xm31787Nmj1UQaSVduQzGbn90ENExsJNbQ+
ptwKZfRNaM0BpzqqQlrX61YlT3YwgMFMfOJ+s/G75jab3JEg7Kip3AwmRTZTEuDU3tdkmWMcsoFN
VhloBe/eEljPxr7apOqViPcCvbr5XjBuzRj3uiqfojLa1BUCtkw7G263DwNGxcG9c6gmGQ2FIr8J
GMGU8VojDtdGPKqO88NJ3vQcRhS9s8cM7UMdRaQe2gLPI113IO0MrhALKiqsg47IqXqhjMti0YlY
RhJUw0CrZeVr5Kf3iCluK9dcJIWatkQHJssutacVc5BjoPt73VWPpq6+4rJbIKbEVsfRSFYzYFA+
CwrP2VCS3BRIKQraMLAMArpn8Yru6z4yrRXtwFe9pWTcJsVTBBy/C+91s3nXfeY4MibABIgl5wkX
2k3SdLc6FwMR0LJBlYdxb2S/UJd0CpEuSkG3vYIRGo30xIpIbjCoU2LO5Qkl9GrU1XM56XP3yjvk
XrPMsP+0Nt5C36SXokPWLYtvUdt9rcGlLWQY3hpBRT4VrrS+yT4chwoSaYDPTlKu6qZ+K0f1kuJX
yBKmBW34VFrdN2UDzARZcGGuka1ZP9pcAMjLSPr4NWiMtUt34oZyKfrj6s1kf3rOIDkZ7JshFysn
EfHWGWEba80lysGFD0upl1hZi8G4TTwBu6BErcS6bVqQ/LrPjWVos0eLdhgQpsFdzk2yINKweKag
P6etERNbNvQlRfzalCgCPC4UtMWMNWFpJz2lX4xkXCEniJAF9vRvpf+t1sCDj+Uha5j5KIcrJRKS
A5XXO3OW8dnBLhrUa9/FYB7HR2cUrxTNsGj23UbDkMX1Mnufz28v9zFzNUAPB0yXqcTqBjbrUekI
uYOO0ceiC9cbI7gDOm1OZZHrLAGJ+0m79e3GvK3bmAWoJJa+5LeY2peMUVPH5n5jpcxbzEp9RRqw
VRmAZN0SRHJQMr5O9+3mQ1rUpxpfqwg0F/Ol+TbrIAR3JUMm4CGBcQFsV0mJWbzVlQ/JGp6Em3L4
ZCsLIc9CVsBLbF/sYt631SCmhU+xxLrkz65e07nT4yjE/LerDYT8+TTRkcGPkOakdYTWsx7QF/Cx
kYyx96XRu4NVO1h4yvrgtQGK6qyAJ5oxZMjpkkXTxg7xMdZpfMhZDlFVoBXSkPVgYyrA7vNq1CHm
M4D2pKZjAKghUMbDNkvFStHhX4jctxYBZZAbugf9JtfMr+UU9ruyhq8eCfqTdvi1lNNtyyRyQyIP
CBEZX5gCoVEY7WeEN9tqqtwF060KUz7pqblBj7sdV0LPylXSnkeKq10LynrQrZeBcsVqyhlX2LkK
H2JwX5ILvxJe7t300drK/ds8qJ/lFGEPGwygtAiTategEmr7G2EQwkn3ZO/6+Hzo3hBGOn3QDDoU
NauKvDbPeEntjeEMTxwK0CDLO4klBVtGftFscij1GTCpcakNMy5kpdesoqHPl8jDyiWTNSjYGd+c
IWqXoR3yRuo+dT378TlXsHjFTPJsDcGURRJKH2XltvB309STs8iCUC+xfnY97VLRqJ46gXXnjghD
yNc9JdStNvSc9U0n4nuzIE/Qj6Ojbu7c+Iydobi0YjoMgW/saJk1+sQuaVJmNlyw0mvauu9MO1Xg
wit082YqIrRSVPOKNmUeGYBkd4enhrJQj5GW6N4jlEiyVvXqS1MjFTfMZ7d4txqUyRqBMPi2wvs0
nO4zgzJdRc9yrP3+3osvTu4fJmoiNlEoTBDzgzV70JNJ+1FNEy2lsLcYlgd3kctuZ5rtD+kSRp94
40ZF+pPSXpLY+q4DyukzmR2MDOWM0SELFv60cn2JohaMTdhnZ6Luv8DjOHgZamyNYls01csULTxo
g8Bat4UP56c5d2LAYT8CUA2IJvQCEa6oR4PTxC+L7QCkejti4ze4hrDXmNtEu7pFxRtQRB3JmZ/I
m7AGbID4PzbO8IXyDDVCS7PXTtO9ZZK2TFp4D/1gPws5fKEc8dRmWMfQwlQbLbXOQ9ZSix4/REVF
NiEt2Kvo2vh4JRZp6+Fw1XZToRPB6BBOL3rfXHIN5TBN6rvIIime1NUMz163bjJzV7rU6omsfJ2A
Oco2fe4T5E9e+1LjdMiair584ZVMqPoTDfHTONA50EvfQo6/Avj43co6h4wMuh5tO0QEJ2DenWDB
4rV2QgfN2dQJ6Oy22GJuuTV9xUSLUqdprAO0/V0vY9S/4q0fM6I2ErFMfQK1CXPa5OKphVW4oE2M
+CQhZsTAQ+0k6V1kwmfOjO7iZvKhsz/qKF26LlYzZutvRdM+W9HCK6r0lJjQe+dItQnJ0g3GkmTj
edPR0GduscTVm0kF8N/fxqG1atyJWnqtb1n1adT9Vj0LsWpYWXn6FIZgcFJC6AtVGUtXBwHQQOJt
sx9lRiiz2/oCVI71psaBGOY0slZdKO4DpTe7oSddqx6t5/bNyWWwjUu6SZQYWxuHAgYeyj0NS66s
WAceS9q4f3LM8oQDOSSsBzTjRHK9WT6FXl1u3HR6wC0Q70POXyZ8SbRqZKGW7RDU6ypp5QqVDDr+
hs5athUGBGD6Ww+Tj/vI9G/Niso6ns5Xy5HhrpPdba2RzlkNbbeE0gMRPhzG5aTMjZt19r1mkmZh
6cdIM/pVQHkFOSUuqbxqyQhRyBWTLc0cb5WPfbc1ta3E/3uJfT6ZjDoUeh09XL9YGfrwcVUf/3+h
9r8JtU1nRpf8g1D7tQ6AljR59ptK++fb/s6vFNZ/oS0yLcysrmFSlvgflTYavP+yDYu11pUQ97dA
m7xLXSoH5bS0BLdoxf8SaIOVg9YlDKTU0lZK8On+FpHf/UTu/BM87iq//iTz4NEBXTNnYzLD0S0p
1B+IJKovUE/q1rrEOirhrIrHXd2gOqAjsPBbDE4pBDDl0NtsXBHjXciB4AAey3uYkzRZyrVbudso
afWTlsQ/ftmSf33aX3Fz8vdYzeuncwHlwSRDw84G+oOS5JuDSuygUReLolDJBOmUuDRwGkczd2Ei
Lrny7k0BNyPLQY+MOUZ2HOVi2/o1yTmpE65inwq6NwEbcszo6E3ULXSENJRP+uC29UKisaEnT8CW
jNx7+5eP/zvk6a+Pb+g6LTJWhez/3xk3ld/EfYXu7YIxq/hWMeOBq4JMLrbnZHbkGktfBO4dl20a
dd8QbzZ3DQ6n1LKDI125kMxzVJiNQ1M5TxaOBvfFacSTi6gjzDVnmaVeug5lWe1oB91LW3Id9QWs
ijlXudDtI4Spy798p3mT/37A2CDOhI450OUY/PM7SSP0MzdKjAsHOlqsGiJzVxEKpvf+rmWCywxf
mMeY42NdxGRNeXmp7VGnj8dBef0mdMonZ2B9gElv7UalOFOKZbkE3ySK1b01FwiRXWBJ9JufAMzf
rCa/Hk1X3Nd/fHTOHcUZxVll/HE0ZUXmtX7hygvpzgvd0qL7UWzQJ6LZSMFE2H4XHLIJFVs4zm7r
ZHgp6kWDsh8PbreNQqKTQD/CnfanYW1gvSMerEfihnC45CsctEietA7FNjwlmvZVFtw6Gtpi9G2H
QLnwNOx6XERh7AL+RU/FscFiRAUU82B1cUjWw6pJpbsqQ5qJcR8E6OLzcKP1Rb61DS7ksAQSlfuz
Lge7uectmbrShQcQsCtH/xwGlos9lJsYQEBnpRuKCO2iinXmEGW4M0Mw4ILaKnIRunl+Pr5gxW1u
nD782ml5e4o0lcyLoWFT67TDnEhEay6o3e31Xh+TIxI1BEYYWn1vyLlvW3pU8t2NU8olkxrrprfi
R2tC1V8NsVhpQjU3Y1SVu6HW6a1qxcdoDS5iOCb3mY8CZXAU+J9iiza+2v4/HKqWYZumhS9F/w/Y
Ge0fox3sQF402R47u6Wj6VTVxqtJdkXzu3NseQbH7uzysX6ijE1EU+pMGChyFnTSEyfqRpsWs4hA
O4enWFx6benHuMENlNfU/t0TZRf367987N9hafOoYUsoo65lU8KX/P/7qGFpOhHhZiUuk6ktGLiD
ez+2bg0bAoW0UmddZpKFkzcjM20nOymADaEWP9Tuq+7q8mDp4Q/Hz6tt7yhjN6/gNBVARC8RN40B
Nvd//rjifxkQ8B8Zjk3MMsPCn2N057pZzIpIXFJ8rKi95pSn2U6aHAPipYiby8pllDlQ6hV12Sw+
Cj96CmOn2f3zB/mDTXrdboaAqacg/jkEAv9xKfNGu+HSxF5qsw7aglDHitiJyDrmocGqQGu/pB2I
DVzF4RSffMnqpYHxeHvdlJTN1+HYJ+cqQ3k5jXgosfTPNXs6bjdVLcxlGGlHdg7SkSzbdkNq72TY
3VPIyM9ZCVbBEy7QTzHzRtCJa1pGSS1KnqM40P4Fn3ZFJf4xkhmGrphSCNs0/mMkk0rL3VL39Es9
hO+q7aNDD//hBkmCvUwi837EIG3lzgW2fLQqANC9RJZBuR2HkQyNaV1ETbsZHVZywSyKaFL8LJM2
bCYAIstSo0f8z/vG+s8LOf4viBzXf7Yp1e/HtCgiPdSMTl6qusFIkxL7yCCNkLB9LzDcQu+nF1Ri
PWGOHptU1vT8kFaRojwil21s3gm8tiuVD+8mooGjCOJ4aTr5C7BDUrp0dgpihngXyOi2n8vk1G8M
OpBfrQZQrB4YwEHygPIyf2Hb1mitXQtZKvLYNe0uYkyEnR7bdEyPCAsNDAkHWw73OGCcYwOZY+VE
hDxqg53esILLJqc7lw7rXq2DdjOQPqFn8o7OqPmDZtwC07W4aK29NyLoEXkkHoTrG0/pQDVJyFzt
TardRpYOJ88ytH0aVHip+VKyIkfhn7e7mseKPw4UW3JKYG8yDZcB5fftHiW+1zqjKy6uW5C3aE/d
/RhM+WGyq2pradZwr7kdLRDmF8dxnFhxIeSy8hHHm8YKOdWVt25rtZ8csVFUkdsW1IWpgB5Gut/t
IuQDvpODPfCfWnhhnuG466JsCWYCqEHyIXPDbFQPPnXkdQdqFDCT9eg42iLJ5GGiKXdy8gLr3+jN
4ki1nvqYtWCePHQl/ii3Ues0IK8P5RRN+cguVimIt51kPfQvR6gAx/wfW8pQsBZ1SojKvCIsf+ER
aoNsO8tT4jIU2VdV0tZ12uA5TjgQ61KopWNpiOj6inZymKYHc6TH16LWi9VQHBD71zdGMZ4ywx6X
/7wPr/jaX/ehpYOPclg4wJfWHUzGv+/DlG47NK2xZvVv5Ieoj+s7mNDgq+Inr9ScY2Vrx0GDZwVE
g8gra25FlpiWHatA/jMfvoURs1ocK3qBUjNOlQNxNWw7/Th67mmSs4DGs5KNQoO0Vk0cruN6ipdN
G4yrzAD6p/T73vjaU5ZDYTgJyk6kocZ286plST+HB2XaFG7SxIQIpTBBDujDx3Kiglai81I1SVn1
fPAbZA3qXWEsqDEvBzBqN03oBmth093MQMnR4nSLtZHqiJRM9AqASM5x/BrFY3skELNIGJqZe+TM
1SUwNUFuhEPOR1dAhUPsT4sUHNwCETpJcLkigAnN0NLOwuTfxl9XuX8cLiyXdE4og1EN8qLl/DGg
TU7sUpsf/YsW9/k51QhlUVpCOkkW2ItcO5pm+RF6A4GR0+jsaAPsXSMLHptJI+aHbIJFgDlpqEDl
jC1NPmlP0xJCDtNGoe+wBFJZ6ZuxIYwWCHRkvSU1vXwbds1qpL91JsF73WIfR0L9raE2fx971P06
Sz+1+V3kxrd6p+HpBFu5CaLqPWxJ8aH0OtwAbQjue4qCD2mj7WPwOlQOcChmajV0xJA6nNI3Rh4S
PjbylTqFxjyPsKq44AW44kQHwnQQOyf3dghDawqYJXWWu7Ucf4Gmh/yPgAKUhQ1po1c08NNByUWd
2WjwKDkff96T7YW67972BmPlh553FGG90uMhvjUBfKSYbhGdV8gY6ccWfkstx8TfWziDgNEs792p
9y4jndP2mFm9t2zK6Kvo7YpoPiJQsPavpthTNxWmmkWaTPUGLDbYUDu89YEf35RR0W3sqLbB9oE3
9OuINJreYzHWokSJTSpqek61CD6YOJfJ81gJsWuRnC6mWvdX1oBIqNTGo0vfaIWHEiFftq1mEgwd
TFyHURudR5C6dDRdi5jk9J0uE/jsKuB7muo8qPaomXyahNKhX90aaIAgitRi2Rk9+bQ2ToRUb/LV
IJxZPfadOO7koPf1Oe0S8AGOR1QyxU1r0tqL6jl62L3JpkjtDxFp3gbkpwYqtSQNUUev0LnGXddE
L2BLXzOH4PMoTixMFJSnWSvtOse6U5X3XNEjviOafq1y/MeV4IBAmrtGs5dv8XwmazOvP1QiJXhM
TAFVB6odx9Yur/XpwG4LF5qD2MsdxdYwDX+R1PE51KADRcUsL4gTFCWjdVdwqmyHwm1OZB5VuUfZ
KziCt/yO7APaSVVH5LIBppWWUVOdq2FNjGF9Tip3OdG22TnCSQ+S5hvlDOzUHtdbd5akTHWfnjxs
fW1oQyFRznCxa6tdFlJbdBlfy5rtzk6C9BxkJiK/MMioyOf4K/sUxcXYWsvOYxXmTztbF/G5T37k
CSfYkNjuVujlmUTzk8eUK/dr2jKG5y9bU1lLyoj0dktm4AzIlbPUDOvQWDQcUQJS/4wrPK+TX98q
3IxUqiWbFTrJoUoKf4Wfq8Bqh/sW1u0X/DscGLqeURrQnK+Dxvfvpm0x66/wqWC3axo629PY30U7
MwO7FjZspDpCqdem9BxSt0AAEoT+GUHZvsmVeUwD67X14nBl2tM2bAbrFkcKaI1ZvuCZpEHTTgD4
ahv4sir3HZHnIumMF3rx2qaLag9IyywBsTnyVyQzEYU5+Yy1QfMdndRwducbu6Avink5X7O2sw9e
AGixG5KPMfV9rAd9s9Okd5dTrdbKST3mWX2qKs/Hl28I7GhVtxVB9SUtY/lgYVAItHE6h2ThUXu4
6Qxq1RqH7Vs4TR8QCO1NPoHOQTpBW7cQN0zGMLqKajgU5lNQsBaKYfUtUiVulDvZd9e5DAL22xqZ
+tnDvucHHqj3IvU2fmwjVkkM5ncd7hYGAmsV1DgzEFsg4/XsuzYfXkqr2SflEDyoWK08kunRwUzP
ZjCW6xRtwI1oS6K2Ozt/7NVtEZHTGpfilnEqWLZFtK0lKZF2UHtEB3dLw0qJCLAs3tYNFZZj7XvQ
CGPXVt4dumlSY91WPQkhn7RgGlaDAxxsDE0smMQ7Vftf7rJ65/FmkHScWM2W9L7RULIsKn4+lMSn
XNe55d6JiHRzAL+oOQPLzJxJX00DY/XPxzqCOC+snYVboDYr52yw600waCdp1/Z6mJmA7TXK6n9u
KhfQW2Hu7ExxfAyMsivbIeZYh8OnDOZF6BxIaTXtcR/ON7Y/jXuvsOGESrRHIlyUXO72Qd91UHzS
XeRrI4iD7vXnjyGaQNiJN0hs2j02efiBc6xYCwmIigmQ/GSWm6ZoPW2W9ADbUPvSmib06XoTCBSR
tJjqfZME71baw2BNUBJ4bj2uZK6P6z5LnnzlP1UWgDqnw0rkZkQfRg7JWgjfuADBllsanQgPdsbJ
MlWQrxAiPMiAgZrwxoSp0D5rB3PX1URMhSZqyuvNHw8n+oPLSYOwY7v0XXtVEE5Yw+zS+ozJAcFy
1xsES8XPe9eH1aipbYdMw40QiGrzDdfiYn99eL3n9wbqo+vjCGRQJQBdGnZ2Ww3iIcLQvIOKQBcY
QfyGPg/YVWgYVSDJi7ZIakRX+CgUddDOb+tlF493egj+WHOaQ1UCm7DFd72wTn2P/sTQoTNXNi2l
2EFX1pRTuVD4ZgDGWfBP0f8vE/pZTh/l58R9bIChrH3bi1eaTF57t97QGKXlreYQgi62ll5frG2A
0zdBQQMrMEdaNTlhhQkuEzRrbCjqFfu+0n/guX6l0bwMNZvTM2CFG6NzryIUVA1ZnXWslj5yKpsp
zhEbc7YzceChuCReGy3PFtt6psGqcHCFNlNNg9z02wVW4qMckutaHd1Boj1YZhgvA6+hnOkX5jIV
dkfueH2gNLQFUckBcc0UCmcsYjzfcPnauT4a2uuPopmUeH3d9d71Z5+v/fne//Ppz99gBhQHmw6A
559/M73mH33+maLUw407Dodffnd8fY0siSoTmb0vxhEFz+cvL+ZZkReU3ysE46Rtz98iZ3giyaRr
2CM4Jn7+leszn++7fpTrw9hHIR0DChH+CHu8imCtZ8M6gk55IH1mJhqxQHLy5iOKvI02GGgE4LUv
pevNlg0vhEg930xSVmD/dAOxQMOAP4q1HMkTzYRTLgZXSJxN0NkjQnUOuhU7y9jtWHEonBuLQr4H
UWjtQj0wofiX5j7uzTlIlGCQtdYED73jcCZfn77etKyD9kBwYqQv5IO7mRHSRJvfzVXQ3INZPVQR
8onr664/ut5cH+I8JOR8ttvPv+T6czNx/rpXJMBugVi5y883MJNHVsBqGXP36GxND/q4o+H8RZm2
NysunhAxawnaHBxkipsjevZ7aIYpkjPKT6TB4TiZqfPcJRuinnCWOVf6Pz+4/rS3dFThEY7gfV4w
CWtLA23aLEK/3rhz+t/nw2uQpY0RPkaH+fdr4LH8+prP911f/fnwem/wyWN3a4fRp9ehx7a2pIgg
51MiVoYzzXP2R8iY4VrSA2AClJI78nmTlRb5zJ+Px1kp/38+vD7RzLL5z5f4Y+CM5P7+/Wv/+A3X
J5gOwCDEyrQMWmodP1+dXvX4P583Bj7F5zvrMAafzSUHMz2jvPS23lWxf33x58s+/+g1H/Tz4f/2
ums37PO9v3zx6zN/vKV3S201GSfXKO4qyqeN+rmRhtY2RLG4/p7Cm+rmQZ+3GLaPNN1et0wRd1m6
nXQYlqltbq/77HOPXh+6jZwVAAiL53Tm+f71x58vvd677t4Q+MVEkWV+UdcJbVzgQJk2RhRuO10y
78e8X6zqFjQNC/F2HuaqsTen1fUIGCYZ1c9XVqx7HXwsHPpIlHoWPrT5TfJNdnHN5CmTw183Ve0g
fPx87Jm+ttDqAPqcsJA2TCYrDA6u6y8lAiffkyriU5fwDninENpj0sWP1i+uW/W6XyomvmtZ5o8F
q7qdN89g5LyDp+YpwcZw3YB/bP7rz37ZRcX1MP251T/v4m3jsAnb9sVp/XdbC+limWF+GPNpuCF1
AU1uaWeXdvAOg4f6C+DhcJ/HcYwYhxWX7qwdrXbWcP9taC9eC3OQHqaK+3hFtmiwKpqm3nQugPCc
qSTq8Kk60YI4DaUsv5p3muUZRye7eML0d9DCd77u28hYoIu2gXibRK1wzOuPZt+FO9ngYdWrg5uq
S+lUckuh5S1ch7U5nhEVJivFEMw1jy5RXVa4vErrFLbB41Rpc1iDeox6lKJW6bzlDFbwUCIst30X
rDQAGIshdF8A/Ylz3vY2IjzD2+mjdki8gtKYpb+4gWOtOxmh8HSIPo6R+IxIoVqZaovcn0ntE5LL
NutRhnnDOutZ0GtqfA2nAStWl5ONQAVKBymxpMMkmRu4FrZ+YrKN2JY3g5EPO+Ix3ycawOs+1dyN
59f+nY7byl7WmQKq7Y9fTCu3d2hePjIvHdd63bpbD80XBnD3vsz88N6up3JTdNFTlypwlGiMlmIs
fBS0ubOK0t58lR0FM0NM/qb2w13PyXALmsZYhEHSrYmvOLmR/tUc0WqIzHPBGA/+ks1+zkYHeUaV
vWuZnp26AvMKyLMtddA7BqTyoLB77pKQhKbI6nbE0lyUq6ePbYfm2FTqbZCj/gUpog7D5pBrtr12
NTzkjhw3LRRw5i5dtPMcf9WPMZfCqHT3tUHNgP3xPtnGuXPBSoSojTKPxHC6Qz/SnDplrBPLoNcZ
FvQSa88+pQ90TFsn+0IS2UIzHoe6cl4TP9RufAnFFBVgsoE1VOBBO8YWgwKWTpRzNRpRsxYoaYV7
LEmpchptYJ7tTasy7267kSALWwzjfRhUW5PQGCwG7UU2AyUUY6RHmTrxAadbzaEWsdDjQqc59nlS
HvK6iCYm2BuxCJJN21xIYyFkrVPOMekKLMq22CnYmCXS4XU7UkPUTVC2lRdDyuhG8zD02gvwhhgq
xBC7xyQAdq+nQXcIxZumIe7XOtoJqNqQqk6NS15XiRXVQm1zh8Bzko7GcFGcXYrYKy936g9sr+E5
csUX+jfMYFmhr4XoV5zd+XkoObBGsNxGWmUHUdkPQQH8Jn2daDl/adw3WYz3Y5h5FxGqF6NUw50/
eIR0jeOJFl56Nm18n8xVul2VA9Ed8/pLNVTmA0yDUyKr6Fjrw3tWUaOCem3BPUj7JaaOce9irJpo
rj86WCF6PUKvm8bgX+v8S284RGeXww5RBFZvYziCjaZ/EXa7gr6JlWfVoRPw8qWM+HRsYCivStsm
4/QUFQnR38NN5MnhLjbAFPj1BYD6osqtPVlkCaViuqIisZkiJXIRwXnbVKHSNzRtYOcQIXATaL5+
dAIr3+QJ/YMyG/0DCtZFZkK6kUwKqrgBZ4X05NBM7tehg4Oh6gktrWynpY5oDjDflCwNTxkHJl4D
fkoZbYlsWQCfXXgiaxdmGj2PPZ+c1T5clap51vIe8H6XeCfNzr6PTfYcFPaal6BYkx5Ht94Wh3Jo
YX6I4EFWknoCD5eQkA26LRqB4fbbDJY/Z4VzboO43sEV+EZYR3FuCrBTI8iswrDCfZxM6ZG267vU
80eyPh4bf3TWfmFv8c2corR4zrXqbJnVsNE9eq3u8E1vYrHMkdKsIrfy4NlBKze+69Guh1L/Kp6l
l00nLSAJrtoVdisew/EltA1jl3fqpZetBbGgu2/M6IdJJs12SOibmDnV3DRAP99Xj/V/s3cmS3Ji
65Z+l5pzjGazgUFNvG/DPTqFQhNMLX27gQ08fX1E3mOWqaw6aXXHdyKTlKkID3fY/M1a32JDvWLT
0B6L6clPsEQNo8RAIsv5WQ9MGJ2SD8CRCvSXCc85NV4t2zx4sLHz1H6JwTqNrAMuLk7CFZsHb10Y
SN8nH8jSFJnHKm53gzu9zaJR2zpCf+kOJYTQqgm2gfdsatFeorJj0B+PaOkGfw9qWq8nA3FuyjwK
5BcmmkRfIGYbV7ffiK6vn23lM9Jy6luMow3pntVfILZXemofkcc/wiR4ppRD1c/2YMz19NlRGZ6z
/KKcNH4m+iZewjiaU6PaGhmhjl8B2g2PHugtGB3If2bZP2IZwrjXfjNwqGxqVMyLz2Lk7MpK2mhN
XKU3Tut2iDQzIOS2U8czDbswfu2PTUnONKGfH4eOyIKPvwmdqIUVWP7M0iA/YHkDJ1bJvTmWF6iX
xmFW1FA2lviNCrlh6irdJzXfB5xjfY3SEYGwq7kvQCUwGs7S16mD7h7heJj8Ir1hC0SfPBdsPIKW
X8byNpLNdiKwukXr6ayVtM+94sGAH05t6m76Id3uYQKNtIqm5CuMfe8YlcuxvfD8yA/i/qaopPRq
gx1wBEb3E6KHvjvM1FB3DzbhyTEr9zhiBdsCbep49ArjGcHuyhfiVzn1+lPtpqfMJBJDhHnypHJC
wFQSwXRI53scZF+X/JGrGkoTto2DjxpVNUtA2QjIswhkWLvQygtv30xAP0aB47NjKmrL41BJ/cpo
hcvX6OZVi4C8ciIiEKRcaiX9leG8CbqTFt5vdHAVaYB4CBV0MGbjQ6sfo/qdbzkfNe/CbrLmz7Fs
xWoy8bFkxoAhc3JIlRGMTEPemXVdenCuM8oLw4UY0YbQLLPsDZhlyEbPntextpFxyonRnMlutw5j
OM0qJtnDzj8L7DmDFlSwjFgJc+s2i/CZemB8ydzSRlxGUI7WEUQRpp+p5EUg3PTWII4PWBP8PWNh
his4kE35leWd9WB6/Z430ikK/e6UhAtKN/oZtWzmKvZMj+NInlDTgTAP7mM0AGQr82fE+c1mSEi6
URbHPyUMV8U036zZSU8BvbJGz32bLVdtZYR2ma6ZCfKcvISyv0YRMK7GneY93A849uLgpMGPpBnz
vTlwu3YIiLappx6MrGs34+RsU4Wr0hS/qOqIcLG1tyldNMtjX/9kmfPk9rb5wwHvBMdQvvH0qrek
FG1gv9qPde69xnMxf40jGUJemkuuj4aacYCfhg4e6LDdGPvAgzlvuDpA+4v52TE/mU35zavrbZAo
fQoTsgsmMRuM2cL+MkdxcKllcbOkR12PemSb5H1yUBmdRkstfaEVJxPNezTUUnmF+aEPexgtlv84
N2V76JZxiTknbNnAOuxyXKY7PcpNHImesTA2q7jQCCBS3Ddhlsr3IMq/+PGSjJHL5qKtAYX1GJ3N
Dl8DYmHz0OGCXevIuftl4d/dUu/x9TO20cmZleCBUTZzFTG/N0FBUCGHgWIds7EgRYFQRIKMti08
Nb3zlKKZWecuKMrGICSikll+ZFnFvx5Z2OUU+3FO2gohtRdECcyLxUjKwmvtGSHmAEwUnWciRAr8
ez0G0ymzzXdi0GDpWTxQPJaq5ThcKBU6XkHtHGpv/NG41m2cdrUmuTQFCnRusuCOCvRmWwxbrKY8
ZmBrgaaqDdEh3r1Jq/fays5JX2POxkYJDBsLW8r2ba+IAlhRVqVoIrrhGFvFU4o36xj4CORHw/9F
weOcjZa0uTYQ83G09FHybLuhfzq2jaaqIKCBEe74VSoWMMLACeWa2a0gcmccQ8omqeZd0pJblnUe
0yXH5aYXHSlF8gGXJrFr8HrqyftZqvCrqN4TlM9PMjVvee+8V0hLb15Qv5VBBmzbFgWOPjVRb2oC
G1NwGYbVn6sMVX2cIPWLSwvWTEMHzIMFueVQPKDFOsXL1yzcDv8UzL3Aehny+uAYYcGmbfZPXeyy
+jL9p4zzN5+gQuYVPvd0QjuHuLDYm/Vg7y0BchW17S9m409xXPJmVR4fHyGQsgZJNUfWe6XDK+WR
OvmO3Lc43PFNozZox/uQXbyoeG+Etu5YlIhIaJqaqLZqvgHRx4rhtOHWN5jjQ5eprM7ZA/W7Tx1x
V5kbnirxLJtcXK2ug30fWdXVjofHHER7VsnkGoQAz2tUU7vcglUZWPHa8/14/yHPjBIglsKI8x3n
65p5iWLJ4WKJGuHxV/FQb9qlGM+M8eHb4LC/6RdEvcdjtIixKgKafiC847vlV2vBgvoy+Ppg+mo+
9rKqMB1VEyvgueQrJwsJtMVIVG2yqMA4nuhfyBD3sdXwb2HsoiCBnD7arKuTkZrSFOeGLJwmwvmJ
DMekOKqyk0Q9KsMCK8Aq+hT7xoUtTfUQjV+MGqGmzxDyjiA6hWWMMuLjlwyx67UppjededDkY7u4
zIV7KPyG/mzJQxYpSqTc79axmIoD7c2LItKkyz6rViCVDCwiP2Qd7gS6ka3W9CAfaye8MadUh2Cr
wubTf40GcsM5Qis5V/zlmF34/6BcIzed3Tq4lPQjq5TGeZPxsDlkgf+Djf+Bw6A/A35/bLLMOkf4
SXZhOp0nx+MDN13jKgI9E6VGDrA1Gk9CYyPF1X4wJvebPZb5JjXK+KDjylrRE52JkfvMgs8/+lkc
IMg1f1RzrdEGlQbIabw4fQ/mjPvmUA8VKBplqGW1Em5MjGB2KvqtUwrmQhUzeNHmcO90k63yoGiO
jIDBlnT8Ma5HgY4A5rbhgfuogE1sVVmRosLiY09HjJ+Jm2vN2CY/lxVxACRu3mVewJxmjty37G7K
pKlWFqyzLfoE1FdbuHtEMw/Om1v9wJ259SYcTh3dGIE89RvXjDor56ljqoE9OHgwaqY0nWkWuz42
x/uEn6frYrnmMsW6Ewnx6AbGmfkC2Iu0vOZYLElocA7SDFPOaD/ezTVxRXHYA/Vn8nqyU6NfD7mi
nkfWtYsgv5DNkbwRy5FdSaUJYet2GOftkRSE2Av2MbCwNTpMvTc86swa1e+ZLzYJ+GHe1EwHcG+o
3Vpgq4Ao9Drv1A94UOF1rKO7HQ23OAmDT2NnIVEuTevMc7dbpTXpQQndookw8FQKi5I0F8UhQCi4
dbwcnZzbE6pDQmCRV82+y8giM6a62BrOgoIE42l09pOY0p+VZscaqXLE2+n2l6DIgoPLomxddtYv
A/7N1VMFbPS2uWmt1UYmyWnmKgXr5JMkIFmfZ8tyOw5z68EoDpmqAMGx8kIISfIK+6HxVHmBvsdz
epLMZ4xY37SSr3VtXCWJETvhWd2mD8CFjNZ07dJAAH+IeuLO85vRtOZaLg1JRHT4QzH3b3Mf77wh
s39oMg6LAg5uKHr7VXMkBnAjX4a2Y/ELAqhRdvMlKIZdK/Lvth1E9OP2c+MayYEYdnNvBxAJCqcv
HntJRQIShrwq8juqgJCeya8DhhXlHfmlcwxb7oYc8BXFGNbLTqZbj9nDGrVOukFLubQMuk9aVp4K
O672hqs9Yn6FR731QhkeWgI4mWWxONctcIzOnOjWl6Iktaz0FNX0CKwv2bTXLVQGxJdzgtixdvSL
42JyDVnzszAI7e2Y4sXoslO4eI/s0N8ILPj7tLd6NhhYGFQnEvZ35teACsoFV3WVGWZewiROvWun
T5bDMgS8p4AP/GFJgFs4r03Qv9yvUbkZouibgFDAmvEp4rh4iI3yVzERguvQkvtAnmAAgVebBgSX
Co8k4R85qY+0emv2KMZugHwcpQrIcKnTi0/c0xQD5q+mcCVja9776hXIcbDN/MQ4soJ3UDPN3qoD
gXv6yKZShfBOWTdRphGss+uqxGLhJHbc0SVCSW7UBVBM0Lldjqyu4P1FqdmfzcwnyQZ1U36PuhEK
53LM6kmINUS2el8NzXOWez4i8KvDCv+AzhtOQCl2f8zXTPWUBlTULamNt2mmXWiNPN3NZfg21W0N
fMIHrwoO6+boO0+j5GIo7/PHCCb3tFi7sQ1B/t2pcosdLoKgat1xu81iZIk4mBsVZf3eaH8mrZsz
TtUA7Ibhh1vIc5CHGoO9iVKfkLS1N7rPriqNdVO5yCYa2AuyCh6HAHtyBkT4AD4YMFFW/+LHfnSa
5LUAPLVRjEzB3LV0krVLcTQwRdGLhCMOzS9kngLQijIT2S1Q/sIZuXbiUt7s3jwlk9iNcwuFChH3
Rs7lDGQvbA62VzH+86isHafOn4iXf/Ux1wdjJI5RlIxbzM+IPM2h2JlBJXZV4T6MyutJWliXwKSr
kLC52vnZI7G4WIW7IcmywzCIegIzKpdbICEXFga5OxikUab4PVF1IEqb3srWeHUoMAY0jqp2r3E2
FOc0C2+6NHe+V7lfdX215xgcX8EcqUhxnwCvJF4ZI3ZhYofvWsi9fZKE1NzVzw8xfDj638paqrcV
syoIEi6RcLAUeLxxw9+kxvBnv7rjqGGsVpBlXappRwyHwfpGwZXcuhkmv9OO+dXxq/sgE4aNkB92
aYU8NeNuXjNtXhe6J+pZ+xc3sson5rb2mow1b0M19dqlcF5YN6MeSFz/guDoXdR1e24iPBK9J5Jt
m4eEnaqc1MZGoXjwYcTarbzIUK4ns0CTRO55OPQmm+2A3f5CeZxYSSDVXTLJ4NGmjXQ3qIr7gzKt
C+5SAdWMbGScKmJ6nvK4PrpxG+0YK5EEvYwe0wgDLUFjdjYypSc3cEcE6+eGZviSSuPTELJ/8dF8
nqOsvqlkES8GBkZptqeltqKTDp5qL/XOH7/kBmCTWBVPuRc6KDfFz5geFeEw6rmVNqDIpw9UydWl
JCPpLUs8dKdkXVkx9oYyC15qETxDDdbnSAWL33u5qzOGcWPOiCuLuxtKOHWza38fhGbOGb81fcau
BiYbL8h/NcFgkjM18yBT9dUBiX5mydIdAf9TkJDWd3LR/FuZcWkIiHuFzJw9tt9sTJ5lUmWvPJ2t
Szlh622bvTDs9NlEWb+w81jZWGK6Bla7JglI7UeV+4g42nn/MVuwWhIJGuMAdDjZzwkKw5j9h+m3
ycH8McZGfG4GTvvMMZ5LYDxnu3fhc1nBdSqyI2xbD8l925wwwH1Jmh4ncNFyR/mwiLXPlDcB8qAp
aj1Rjgc8DsywYttZZ1AAGdgkhyktSLqIrfCAQgS50FQwWyp84otkWZJQ0UmS4JpnUznjXlvxrosd
76n0pr0DLc6pfOuhKLMv3bwoaIZaPZULM09r8F/0aueaUINjWjIotJKqOzdGvK9G27zFZfWJt4Ac
sJkSfHKsO5CkZF+yoVwjbi92jZ/CuSo9ONZUxHs0uu2JBM06HolEbKR9mXLjm6Hh3gIhmnceBuld
nXwiI2o8xKGeVl0J/B1txjUsYapE+dBdcp/Ep3Dsi4c2+xZURO/4dvGV5Phh5SBfwfETXeus09vS
BvfvWimnkUzI5x0xcRjacj67A8PhrHvLqjw85cp4cchQeVAR55ZHQvi+aS3CG4L5sYUpfQ/HXyVL
+e0Q010w8pnuMg7T27iQJKDYt2atThWWMaR5JjKaZB7QyJbdlRBDezu49A8kF4O2cMm8yN2rDLLv
RdTkR9gjxo1l/3OQs/pgXNc+jHrlm+FqZhj0zDMnADNQeGcoYKGCmWfg0jwMwRNz7+zZMH7lU1ft
2RmCIFxaHV1nl5HJCHjCHCVOlHC1pUl8kZlzS0VV3QLLKx5y9frHH+yB6wJJ9tpIEOxJUXpnw0Gw
CkpLbP+I1aI5e0lszUViRcPF6YiBHXpQTEDxvMOH4cLWVFC2oqNkVVTtCS9hNSV9iAOsrOzIqC7E
2L71mkmeaZn3ioWVinu5zcfGWHu11TKJsg8fnSI/Aqrf1Dh4quPzTTnvfbdDYCu9vZ3M8B1MPM9x
wvBuTMe7G9FxRuFjG1vjjVdAhQ5eIdd2vs3Catyi+d0Tu0FPi5NwgzrUu8q5+ToDUNiBV3RPTWTJ
nWiz92g5TzwvLNdNZzxGakjRp0/jAR2jsaGM9A7YxomZ7x/z0tFX9gbGvtEk6TTL2rFWPPZ1gGZP
1CA5loq1pCxGEkOIdc/DgWGXvzLwX6zKLqMsVVCQwaPokecwAYxosrxym4aKNAWSFFSNbG4Y8Jvx
M6FJ7Ia93zOQi0br01DRljX6OwPM7DCJKd6FuoBqVbcAzBLk/I7dOSCYrXNtzumNPhkTuJeQXBkT
pUroIUitAmRe27nWCwN9+M85M9aD6+npBVx4+hhxZEXkJUAYmp61cvk/zMRHV2ZB8F3Ks8TahrN9
YbiA0Sg1WJFU5A+EbY8uBwvNZMX2CzhNdNLptRBEzxakhXCC1T+lkwkgU97wUOp6zSBukxmJ/OLg
UfQkJMXe6TiYev9sLYcnYM7+YPK5GQ2pJfUkKf4AHQHsbg925TG/K84Daj5ctESGjBiDViiogwtL
rBPMmPQ+MM9YkwWFSKJLu1ON3IKdpnyo/S7ZzDRcl1babyEYkkh2n/iwXhPta/YVEAZdp0ddIEf6
ThMsbizs18Gpvgm70VBF93YB4C93aYDqMKD+kMXTvIRYjO2+dHv4254BlCh5Lmxdbo1edve5Ko5i
wZS6cb7+2MxlObd6bWn/0FkTn56dkDva2NaDLdKzN730AgH6VOUBB2Q+wUEZEWhJ/e4SD3pJg3Bj
V87BoFO65OKbgRx3H/XRhqVEw2Oz9zZsMCOYFzI+dxUxiMB7wk9F3G39GPdIaXWsiZtZb5M2YRoC
1hblgogI8QVMUhLrGHT63EMqu79EiJXOLuyKIv1E6dRsEDNDo8paElslSVmhw6rEkM7RLotXpNLj
OSBs9DyxKRqV68AtzJpri2BlH/jzN49s0LNpO8X543eVW5dnnVmfoqatd39k9Il/p/WNs4MzlOy9
Ps0VDBIG25C39p2LToCIPnCkNrIxP4lQTvfVk8Y+xCaZj7kcYmSJaQCBDQTlxsxm62UCfLpuIP4T
/OWL1VjG47Vlff9hLytZrz7P6XeEWLdGhPJd0a/EgfVej17/5ORJffZ0g/kdNm0tDe/sZIupIGEY
qMiksodOPzrpF2SJ7jNALQiSRBclZk9C6rmqVb+xKht+ePerSorPMZX/nvUDU13U6zyUZ29HbXti
ZUb9VSSnJBo/C7PgmIv9cRP4RJEi8ybhjJ97jCbG0zpprrMgCAGlNOpyTRZW4xMy68fDSxyk9sWI
OSkZQ33teSEpWr0VaopfVuc2UBu5jVtTLnqV7jwI8amwxifkeWSUpdX3NJkL0seNzWS71hL8fRWh
X21Uh3s3EP0mTSYaQ384t6yLzuSuX+oeSLmusfGKiqrb6XrsGkF1Ymf8GuF7P1EmyU3HlpvpKU+H
zptXf0hkWxuq5+TskkW4XBp+zTpwyUvtSciq8dFt0XeTTVAwPUm0Y8Ayidkl1y997jfbyOeUKM0Q
4znbqXVaTlBMethLamRg3gYWY0UNenpoMxCxRT+w2qvcxySRAIED95he0UCGr45qWMZz2q8DiSIl
8XJmo+X0FWl4czDdU2QY8sooi7LfNraJAurr595P8LAH0KHjvmDzAr+UoBjpk6GWMtOdXZfnwFQd
EFbpg0aCUMYMnpvh4GjTPBjFN4wu1R786y1mILvCWQIfX8mtknqf9an3XR9U1W71rPunym5vfqzb
Tesa+Ub3zD8BS0gApoMDQDWwqLRt69YM3TUV2JaL6nPBSG2FncjjfAEaaNdet9MhXZ6HaGIKIDEd
grzD9yK9Eeh+MKLoK/IrbJvvY0okQxZmR2fyXhuLFUnjwc8aRYpbnJSHbVe7DFRZV1JJ2xvpB9aV
BuWxDa32VLvte+SYD3alinvn2jsn0dFV+dad2KiZQW0ebjgIp1McYag3S5N9GPsn+r9F86gfDOGZ
pJaopw8/QSesFySa1bHrqIuESJ/TthoOcyk/dWIJKq69CZeK8cPVPCmKOGvIEwkC7DYamx5bp7XM
LedSdt3XqG26czJMi4DU/cP4/D9ElH8iorCKxe32H4goifqOiSP5KxDlj3/1X0AUX/7rw9tuuUCL
vT+yKfVP1f3v/0V01b9835J2EKAg5XpeABP/pqJ4/zJ9HDK+xX+xPW9xgP+bimL/i3BJtFwuwT6M
63mF/z9UlN/tykHg4quGwOLw5Szp/GbBx4MXZ70bM59ZNhI4GUbiqJCSsE10G7ZnPtF+Dy4xGeTt
OMeSER5Tj2mLiMPc90Jf//T2/V8wKNbvRIDl5Xi2BIKyOECl9ZvZMONNqe26cM8OpcdmqvEvpfb3
YfLqm1l+JXa4XrvE2ayMob4tOOw/Qlr/n+CM372OH99eSN5diB++/+FG/5M1lijfWQXAaM7tGL5X
/tA/u2N4kJ3iCW6SxKEl9exAdhtV4z/iBX53MPPNuVTgIIBxMD1T/Pazt7GOoz5DPZQtEj3mSkBo
JodYuJ5s+jaxX4wUVBnG7MqbUXikPyTJdVmVMjJSottDvmtXWAdiZjNq/gfCxN9Mw8uLsxaoj08P
w9r6t+uEvccwmUYrEEOqls158+4u2+WmCS3ilBDW9YoaGJ8JUPQSbxiJcnkfkRsy2M95RdAACD/6
CX/3ny+YD2rPny3DvC7uBiuwXWn50v/dnYrzB33wmIhzPIQwXBscg3RW5gbZ4i8IpdGrMNO9Y+ck
ElJNbFQ+oGvHenGqFr5JdlAplGhHDbhmGhZNOPR3homGVXtRejOtUxAMGzH27bNTNfZqwn9OQZJY
Zy3HHzJu5WNfvctGeYcgE4dkhqqHK636QgoG819bPBlZfecmyxiplBsT4vajNNNdHtn1qQ+mR5Il
f6mlwworA6ey8p1jnHrvWIfeTLsMLv/53bLgOf3F+s3YEUQPWC3f8qQn7N/AEanFhgejvDgnVWWy
uSA/SLqsJZgRKGwpcHXnkRI+qWQEFLX9XmGkWP93X4i1EB0I7V3oTr85vaOUJ2U8TeLs+h2kfTO+
FmBYnuZ+3NOCPTOZ3rv1pM4iFDwci0XyN7785zdj+Vn/euVIE1CDcBnucuP9TvNI2EEYsurFeQjj
X4Z9EF4JeJO0PBEEd5Gw2LHrfzre/n7a8j2lbS2fg8Uj4bdb3BxS4XV2Ls44jQ5jS/qloWxkL2QG
hoWxo5yfzwULILsjGgh1wpWNBS2T5XxCOPMPt4799/NGmo7tWRhMQSZ8kLfqPx12dDXWMBuWgy4A
SnimnYuD8dPH92CmefBk+tN3FzX4pii9hLxQPezmobxaYwXJbi5J7o1r69p3BJYoJOUnDZB9G8j8
yTER0VQTtpmmzcIjuUoXBFvTLiMyxLUIxOR2+yeogf33k1uagucYknZ+Y/9+ZcPgRgwpM3Fm/Evz
N9fhrV1Ix+5IWvCIyrtZ2th60Z6QecqOW7E5DCd686punlBprnTNqqfus3LnIzVeO7rNNhWL9GOv
nfPg2gZTpWgbmpjlZIEf2sTqTDkW0afT5606mYGLr6EOpoH6J8AP1LS/XatCOJjzl8vV+x2MkCFA
Gous5rrJ3OYwGuRTfkymdNkjuxk+99FY/QND6m+0m+UalZIcX8ujDPkbkWys/bZqvcY5J26AKgQ8
9h3qwt2q2XkHLpK7AHvxHtWOf/74xSd1Xf7ImrL4h4fyb88eHvSCvEvTCwQVCmCP3+/UOu6qHBWI
cerCzCCC0XwWeYCAW5I5EhM7uLd1au7qBWhIwKVzhb3Ik1C1zsG3Seph8riJojZ6Lq2h/QcmkPvX
E3V5bZ5PNeZgZF0uwKWG+/NNVGNXXrh2wQkF1FrCRdhabgfSasDdJ6OAhMk+JRzH96+mB7TM6jBq
I4W6Lc+ViGzsrd3g4o4Gh/hnF06pHJODi1x+ZwUNQURusG8rLuOydL3DqP1tQFW2SpatwWjzD9PJ
RexFKNRo9e5lbPII6T6oMXCRzQFVTIB1MXw0I39VR36wLZV76lpo9yr1zf0YkyH7sTPK4gKqRTbu
mpb8J8qjDI1pQgJFWm0tYwgOIqrNOwmeVlWd//MxzEf4V67S0sqRkrvAqwLTcSTV31/fw9IfUzEW
jjhFEehm5cpXkiXmXZVIYyfL4sYmUPPQ7k3kHZ1iJOfDZycsak2FFhersM30KU15jjRoVbeJT/tm
VnCKCmfKjilaobwjQCbpWNZTdn0pRHGc00xz7TBORL7hYI8j6C3w5OOoWV8w4UEPinsSkQkNd2Z7
p9JX6V5L/dBEICKKiHUXMxJF8m+ExpZgsfU8i4yoEmTVp7Qop3n9YTn++PPIkHKjAizYZuvwkKnR
HJFu066duY6PBsGJ5AEzsgJaDoslwXCsx0PY64kp4rwLmRWcbR2Va2Sl3Y7ygEtIZ+euGR3SVEHR
OwGs9s5hYIvicZWUbznuqeMcl0/YFZmYm/FhKYvafPgysdBkOaaeY7upVwNG0y0WrXFdSxkivabp
Ngtx7zhDb9roqg1wmniLFw+iMEvtJo3VpVBslGs38raZs6T7TCq4dBEE8CoAjaBcezyxBgvXzZxD
JoQxszEJwz05alna2Z89M18u4D4Hkzt+VTyEiYv6kpbpZ8c9IFNPtlbfkQcBouOiBLuZWZtvTBlg
7lnu1x6P/rZWKYNZg8COCo7yXi3wjNEzDfQUg3PaVSXbCFEn4ugOD0nvyKsKCAgeq+FctgrlCcJu
HcFsqWTI7qbrSMEISQOap9d0kXKjMzvY5HEdcZX8LEc2OUgBQDsvCZ7wQlByWD0D3biL7njJSBFE
ounkKv6SldNN+OWBfILhySN5SWmHQr7rn2SGri3MSyQoblhumzT3KOOJ+M4aDyhc2DKfpPAoipb8
JNkdYQfmYMnzX0qq6MkYwl+haYdbcCoFG5o82I8dqVbKzedrGX3KaqzopPJskr6MHzpcQSt79v3P
um4XTPe1SfUCKxDwmFlcg9P1NE4HZitMwVvMOf2W9JJ9b4Sk06mJwPF4j714fDBwQzuscLdzbbIC
57I+WkxGURoYQNjrB7shhcrM3fnAtebgA2DbZ1h8Nk6wmPHs0udWyvWG8Nn6jyu8LbFRFyFXasDv
rCb8FSStOldz9SOIeAYHwVzdtb8YUHJ7U8dzsI/IgACqY2IN6Um6Vuqbwa3xGjrvaamfgiyxL7Om
snDopPd1zGRZl8PV6IEONlPzrJxoHwkd3jvZbdJJEYmREhoUyJ9J6Xdbt2jbnTJiax1kQ3VkcXBW
CB3QtKfxTs5p9DilzVeBkuDQKnRisGm+AhWH9CeDBwaLzZ0fsFr1Kdr00EaYGYTTuSuqX1C79TXq
LZOwOQcGI5/qCkVH8sIU6DKWyUlZyfRJhM+tTTxL1Pfej+7izkPMNIxYjRon6lp4TntTZbaZYSmc
crN0UGX+CrRlwB5WJBl0zU14BNn387fILBeT/qS2buZU+yxpPyfmEQWw98ac7UtihRvFZP4Gb5jQ
yZAgo8kPsmsY6bXWngOpi284Vh7MhkWv8yEnBrbw0KOg2RMXam7NIgD+bMYm3kkjvQC7/NTSDu9d
jSS/JQODg6D6XlBSrDKFL9Oy6nudRQruSnYpqiREionP0J7LZ3OMw50MnCNZSl9id5FiNywILMPL
MUCJBdz/pY3RBxYKaorycLJjJEAPtpBaLXlJfOswqfCa4lJ5dABJA2qH1E/6oMCuzW1XqW274NeM
yrZeSu8QdV700lvOgNC5eG1FOl4+tgWNED8jc8TNPU8ZbTSvhGBl5zGvSSEspA4+IbeuHgAyIC30
8mFTxrDIeViXh8Rjwt7m88oKm7eRCg3ITISmE071pRiCl3hCBNGoYe+MlrgZsdx+uAOaUQFVLN3p
JbqM5kB1LUwSgCLzIamC7MsQIXK30mhnCXrqAuaCUo1xHDrr3oSNv2kg6oCK8a/GzMIBYOdHc1bS
Ge8AM/OWtW2MZtZPqj0+RG+toY5TLz7PimzlcRQMuDmdHjNE1VU5sn/33fOUzcRMIultbYSxRUFg
s5mqF8Zc3jkqsIuhm/4SFrJ6KqDmrdMOKoFEJLeo/5y3QZAbVePTIqUW9iKigQvw658zTrRNqZ3h
WIYhGni6oZV2m35bVntNz7CJUZhukYGPXCT2Y2SABJAuvURghzG3Ll42DBxiW5f5i2eM+cVRl2lo
jUNQNf0GtUzEzmSu6Rbr8a58ZNcCIhHwEfcCCOc1aC2xCo1hJNogcvdjX9PGZy3PfBhiUPo5U2SL
uM9YskZRF95snfXkBiAYwozxuVHTZxRe7QF4U4+Crnk3GsrsCK0+Pq1Cbk0Ws0T3kOadzUgoP3Zk
iB/Vjym1Iw7IxDxnSM1XmGbzbSPQluFj3PiG61ya2HvsZFPcfEwOaPnqcYdV8TIMXftIHT7z7YKI
rFJ3l9ckmuRKNMBz2+pkuDtk7Zh7SIxmeE2s0kw+RRUbGI0dZHK+Q45anEnkYCPdpdNtRGAMexR2
5m4k1M5gxL3CrIhvDgnbtkvTls+xh0U2VnT/gvmNhaf20mAVRB9UM06283U7D/rEOWyWtMTB/2Hv
PJYbV7Mu+yodPUcFvBn0BIYAjSibklIThDKlhPceT/8vQPWXbt2ujo6e9+DigiDFpCjyM+fsvbax
GOzHx8nVKzItJUu/bSuCN8Yt5jFVYxQouiSesatdraH9aGQFvxe9q7wnZWSDNc2d6qlZOly7UE8w
9GeWR/ToNW0UCn1khPpzqUBp7Sl5yZaoM/kT493PZeuChdvWydnG2S1mDwH05JmdDMnDUtESKUV4
KJQkvSGDWZLtphE0b/8XoXwhyUDOCe/qJxqEifapJTpU8oBfyiQoxeuIPrJo5Yuan5SiR0lXLtoR
5brphSBEbmZmcB+LGXX31iR3IIcVRTWK3oUFG8j8E1cjAaim+jaW+kddp2x3VdErQ2RgQDx/kbOa
sCXB0TYJ491Y9Brwp5nPvwxAsCWfjIyri6jQMtbpbiKR+ikL1rGfz9CBar+Q6k/gVW+KJfPtknUN
UUjqS3PC3KH+ruopRqBWvA5VFgdjljBMY5jrJP1hLmZS501Nd5syftP181YMm2Ml9o1qBiql/ZnL
lcgzufhlGsOL1mXQoPSDnsyWW1dFxCJOA1K4tWzX7nHmK+t1AOawKr51Zp35xSzhfi7I7mjm/phb
UXho1dJtF1S/pBbcqE1LYyrtbgTZnAOxPJSD1B/MpxFhjt3OyrPJ/xeJPxv0tzdtzvQDbqOjiYPX
zrV+4W9dvYvF8j5IaTAs0m/NG/FsgDcFmbhMIN9M0ozUWg2K9hk3hUy0HCFTiUZIaKt9yLlWEi/V
ArqR0H0NeWbP/DEqtWOJbcHGqmqZ9JtZuy4j6v2pwRy05ID5lJpIqjIV+LM0hDrAa4HVV96PJMUm
ZMh4ktIjk0DbZuLDEhckVOAp4jZBX2c0l2amnYmzhgSFKWrdMm9Y/ZKctKEFclHt3CmprlWKLbsf
D4ZM9Gg7949DTUxX3hAwgXAQLZ+oWpLTSUQNqdOm8xxJoF3nQNqCYFY0Cg5RaF5MX9lL+i5YZDyd
pMxRFNcyryamjm0wvo+17lQbMSI9YaSUUiIJHpu+qk8w+Rp5vGUe9mSt3jbZVVCyn/jq38hqNg/g
a3SnR+ygaOWtYOCoC8XeGS0GdHZqLmtE8GVdMrgm6KmhST7Z8RIuQ+O9VUOkta36zMRwx1r0A/V7
xZjEzB0Ztcu6c8L5YtybArIduVMPSksMF6qih7yUSsT29O0yxOis0G1Sl49Fhe9lmBnlDIIThOZz
0dhiKFWGjLl+AUQHToJSkqYULCsjQQJoLD+KMaNFUYA/X43qrKY0WgslI7etP60EwiKbIwuCF+qX
kbIwjumBNdSJS7gs+YgdrOGcVqEfZh8ISj6nGa0jthjj0C2pv8zGUxI2i5c1MRNBGnpFESuuHkUX
UVKag9KTFzOC2MKiGN4XNVw4c3qoWQQzfsC+UAXr90jmvT22lOlp+0QHyGm6KWxx2yCYtEdlUldb
nMIfJE99KDWmKmWgcF4QFNU2yeg28mG2Mi+E+g0iARx8VDH9EB5UQOf6pRCAniMOnixBczMyvgXd
mdZyo1MplVuMGgkn1a9cQP/Wl1EXoC4npI2Q9WrU7JxsOEMgmmYpu0uFDHjqpZ+jrLWO3ueXiIUg
ORljUBoWcAetNhhp5/gFYWDTXc1QG51wQqqZq929jNbIE0JSs3ghR+gw0BNEUH8j4Z8CTwdBMlPr
9lroObt19M5jjOBe0YDnSflJ03+ChCa9Agbu7TIGYSpLaN40cr/HWLAnKLA2H12T9z+7ymMEmVBi
O65SrPJUWIsmuwmGil/JWzVbtHTn+R0WLlM9+TaFKTO7DIplawj/O9b5GK4dsYWPYpJBRfrBgwom
y64z3EUh/hivi/RL2jK7FpLmo6x+UZBGzo0/RnByZWiLhj6+t9prLvcfgpWxPIEAwhQmz8vgRp2K
TQMoJ7scBZybdEnaAZuF2PeuMGQndYoDo4ieS7H+I0UMz8OMvGqy2A5rBLqa+TViliN6PnYyS78T
+gVmaJ45K+XpwCBaxJFF64E8KzfvyvFCCXR6jCwSsthbwC6xqBIpKxgMzSwrZh9EApKYB4oEQsZR
MEmGlvpGxVM8tSFAXtoFoRtDgw+kyCToeJzFwyCASc4hLDlNQy/amBLZn4kc1yxTutH16jIyDJ+k
hIW2axkHcUTxLIuVjvJ+Tq88T3rdz/K5TK9xVNwpQHmP39fR8RMDv6JxUeG/s6MSURHKfC/2m/uB
TQncXENnxq0VOGGDSuTK3I29P+ZNfK0VJRNZzY7LqQmnY79da/drSx9/YDGMg2puo+skCwE6H/Fk
NHF03Q/av850JRQ33Ulrz5H5Q5n0VzVXxmDQZ4pOeYd/M46ECz0fbqKSuWS1xkcI8yn2qkPUJLJX
J3n9lh+qeqjtTsiLoEzGiW3iQky7QYbNIECikAvxjV3x7BrSOh12hiH5WaIUeUlRf3Rlurn80t7p
MHtjHrNK9j8GhqJDTWYsHj/WMDHemAW0G7Ia48SvNJbdYdAgiFDavmk1EtUhYG7xRBkDZ6G6ho56
QGsvK/B0kqapj2lMM5k2PAI3vR2IEvXVKj7wtLcUZYiJWtnN4SbMbZsubYZTWbZAYC5PXaO8w6fU
XbYnfwaimKDTNXyBthpjrLD6B5BcENOdOZREKaS3Rnvs1DV+MKXx0slKfAfVIJOS+GZSS39OqIgq
nT5etpFyIiuemRvFvVJuNsoIg4BJWM4RhwY5pgDNgGZY5nmuh/5idg1WzKG87TCPXOsor7AcwSQA
CLEpKhMB464UqPIku2yi5WMnzhgVC5iKShU/0r24MWR8x6aJjrmtgVnOsIFv9QG2VtfeE6NtBS1L
C3uFjvYoaUwmJE2MrhBnxbnTittO05iso3wKUjDaQZYtBG1MpKEapcWKhoROiCUk/iVSepwr/EgC
WqyuXyHQka/it/JY3YmUysCfViR3WN0lTFfPkKeXAsKES3tDAx5b4mNsbsmbyy7wFeyuMWDU1Ul8
MGVeMlYI02fenEDZ3JViZ3gIQ6V7gLfZphuawiR6GbviatZS/KuqD705U3TT0V/XDbhhQUYWybfl
JzEieVDk+NO/tKpL3gaV8SM1eob3aYbdwK+aSUD3ZuaBCOvPY54ec1mtzlpc/W6btgP3WSXBOprw
RRdmV1mb36zReIZ+hsehlQpgGHHs1wVexnmGEj4pJxaqmd+aKPJoeKDSIj7YYHObqVZ0My138oqz
fI6myKMladmIY4HOdFLo0BHEjaO1y0PN8r6PhuZMhMGLXBUioUG5BvcBybvZlI8W8n5LqLaMT+b/
vs+LS1VQP4lGNj4kbrzgVHoXTDk5AY9/WDbMA4KLH1KuSWeJ8GXSadOcnG7hBxFvFXYi5ch223Sr
RlKdffMpV010xOZ5Q6Uouhu6CPVgidktU6LGL6gf3tTiKN7kairddGJe4ZlSrUMHQ3aB2cfF/TFT
qY035mOJf1xQ9e4+VkXYboCvDwk9YApWLAGcCaf+ggMPd4zaH5kKSQGf8bu5QwX4tNrYwgUWM9Ba
ajna40wnAHEn1ZEy8g3zSaoFSJUgC0kgXgihxofasP0Jpkl/2jRxQdMWi4sq3dYpi/r1BJvZxI+O
GRS7Zy9P4rFO2T7j2XBAVRnb5/gBSP2rOL9i+hxcxIOdoyoZUBdx5G8QI82vZzTXeB5cpWTpyYAl
bk4vfDtKwreRV8sgh/szSsMtEisJphQvf1HFH4lC2ghocVktb2jnE6qYaOWhUME5trcWGzJ7wkJW
2E0W/1awWnkrVswTrDwAi9CZzU6QT5jF9KMYPdcIuU/7ge/Rw6qmv1UB32llzg3DLqWW1QQTOkzU
7Pezat5q+ERidh7MD2qnPXx8kU2/aykhgX6GvrAu13hXcpOSJnj56TTmpGbo0glOVXIeN7vYxL5/
6m1tqEAimJKtTWD94BUg1YQtwgaD+ompXHDvFmeRoVmMhBnQrHRERoyjx8rzY9eyCZEX/XGZ9N9d
RJBxqu/jq/Q0NbPmj1J9P7ULqd0M196szbdJGlGTGm1AwrzNykg44EAEZqQyfnUKYmRhSPF3d6zx
lB6e1IC8T52PhtqdhXWiV8VS3dUL7ZhlVKObqPoDx084M/oHVOGIChjUJchMiB9s+Rad7MRyaPMT
9sEf9Wok9wlOeRPCw6A2OhggXvGsCak39oyObMlsMW+jG0knNacG3gs8ImWVVaYVYr5QwbHrRbmR
YCdh91cnWKriBldt3OaAOeGIiT2MApFSBHhl61kZBfk85cIjMIqtAmIbQqSDa6G4b0YbLnOybsWM
ApWVt28je8kjimp010TQGSMfboJPR8SDHkjTxl47MTsMecH7TRLcgpIXUQtlsEVeTmw7bcyj650i
oeqet4jV2I90FSOQDgB9HdDjIRddB6K+4bt7wB7J+lTBtxQCfQyN8LSUNQkMMfCbBljBUFB+JgBq
fCFvb3q1LY75LLk0b/F+17lPS8F04qImu2L+TWlOYLdGSU9nGUp90Yg2h8HafIgUiYocu8nSbCWf
uei9uH434PBe4/l+Jfs7WDPxTorq3kc50+GpMa9JQUYKEXGhOwgDmdTT4FRVSxtbIjdDbiOPYsiI
NLxwcYDgtNIHfjczZlVXMt/U+mejFsMBwOS9wj6bjU/q5AIJgUwMhwg1vympYMjCn4UlTl4jWUBy
ijEiPR0+P6j80VlrvMKzAXmDfTVPRjMFY4+r1dX9mIXhQap/dRTDA92agiq2QuqvD5E65m4vhx+t
LnxqkZJ7Y0hQMQu/twQ9jy1YLK7hTW+yZ/ZBSWyQSVmrBwaIHzAaHom1iDwIHT+nQsc5D4LhADUd
okWHriFj2Pdb/DNuXxhBLioe1MznMIp+WsT+IvVfajw1ZuQuC97MCmKHV7JbjZOKOTGkmaoAZBea
EaXMTMgn+/auU+SrsaTPGI/oeGTtQ9oOv9e556P4Z0pYLTS0neRkqkmBhBBMd89MKYokg7eKr5gT
KeEnTcPTQzGrcXqs1piA5tLJVyXxlA28Pk+/rXorcdCRdic1c9IW8IJQRSzTEwcehE9HmBkvnxFn
SctFokRxQEaG4w97/NTl4ONaIm9ZWdkQ1+mq1IiDkwLR+wZLXwX1bRFHnfHAxGSQlN6iq0QQygpp
p103uUuoMljgzqYv/EdLF9Ft2yb39AXVKcVpSh7SGXm54tN8ZYxfmg8kYnw9AI6JYSdj/cUT0Kdx
7cqDdMgkikAT+3HLYAG+jhQywAmCy/ghFNW9tWJ/E8Q+6PpJPDX12Hg1GYh3sJvSbSFJ8WvjkSf0
SKlq04ibWyRgUvo4s4U/k3KqoJ1zF5be0NpT1qS4khyUNZgOJh2UBRSfk5a0fIKa9aeBn/0HTiLt
Vo/H22G0onu5CwNLm7InEslorLYhDsUpZ0zAP536skA/eRIBkRfqMp4n1nayEVWHLZ8UxuOlw2xn
aT9K03zX86omsNgAL98btzVZWBZ1+sOKtf0AN+oyFTLbJ6nLb/FVnYtBmR8LWoY44funNRJCMrVK
86IOMesr1Z0UK/TXQbX82mChVBddSslJYR8sszsq8GOtCfEUnU47fynJJmnwfFiD9AMH7ux1hGGX
WX0SRjV61NbkcxAUSjnVWt4U1XzVBnPyF1yPnlgXv8t1ZIuRdh0UEPMdyRYhrbUiPsvRGjo9tC+5
zLqgThKE52ZDw32+K1lwnbDMnVXVeqm2ZkcoY0mfqxd4XpJNcy0KWJX+lit+m2pEs24WBS2jlfSC
PsUlVPW9QmtWuhMjAEmgCfEH1CxXEiI7pBHaAKkdpUUICJYOhyhtywEtSVxmUom0gukS7eAwLSo/
KjJ31EbMQP9IN1qFY0tJxiBDTXJsTXLpKiV38rhSfEy/k6dozND0kEy3g7DGaoJA1pIft8vMBBMw
RGDawHlQsxokEGvKL/rRvUN78B6xvOorZp46i97UgAhb9Idln9qpvgAmECyy50P+PFQvE62mwzWr
95FU+Dq2oSsIHcQLrasljG4DkQT2EhasttSGqFMLZlVNdNuQWA9Dq4mIyBW06bOpewhTna4pbkpt
iny4Gie0OhFZNiT3VOVAW5J+uBQDEbciJt0wXgy06vJPOPuhEyOOyOW5RmeQHUVGTsdMaIpS0M2A
vxyBMFp2aMfq3FKFZA1NRdDt0i4ghCU+KR60dTGnn5nOTfxc4yjA5z86FZ0bR0SX6o1rRr0AcgBT
DaYZDejhQRYJ9hxX5FHWqtdn8q/PxKocy7F9bY2i9MetN6iKk0mWQ/pnSQCF1pPya9YyMRjM9aTm
Czv0Jorcvlt8IpTzS5upqBRnPABGEkMBFzLhMWx8M9PclpgfOkJoR/QdDvRpCKUTzbV6qUgGcJGo
qDbAbD/TNTmAlAQQXcDSxlJVaZm8Uc84KohHYTASumcTxdbJ8hY6a33XNU6s13xCY1gslEHxRwo9
+goJrVnD9roDg4DVdDimmOsNDB8gJ2mJC+iUHGrjbBCMGGBpweYzMlRPbsnIwz+a3iGiehJRpdlV
Il/ziUQKXFylm8pN6EsN/KxXecY9SH2muKj014U5/cku22R2hQkdttqfxiwlLzWRDEpJUCRFRAck
2aaNDiW1NZ2YQK9j3vsq29JbrcO8KEgdYUxt6+R6hIR2qC+j3t6MZO0dIJqc1bHCe7xK7D9XyaBy
sMOYeO/aZR5dfYR7aURdzOS1SG44Nj+Mha8K5MYftThskbMT9XKxO69dLLsVugxXG7X1OvDOoafp
T6rBP113Y2sDdlrdcIloqiXDEV1MEMl9oFiNzA5XkBwKEi2tB/auKZRFGw85VIMI2dWmmof7SwcF
9xM2oKLyltRY7iZNZNEZdqZnDs0F1UJP8Mt6J+hl5ynswjBW1QgbMBk7Vqfisq2lxR8XnQQ02SB/
N+3ZgipmeMrG59TRO1G+NSohJctH7A7GjIIkhssxDA3eR0AS3jLTyalHeiZmMT5ESAUfYXacs5b3
rZHS8ERegAP/wuuE8SXh7XPESCPxd23dNLLO02z90Nb0lzTEAevCgak3/ethvzb++x37NQE8NzMC
BEpTzARPrWlG75T+DZ2dGnjxENtwul/cD41hpg5WnMkZ2rL1KySaIaDBUyqn7UlYpZ7wgO3290UD
9N6pYe4iHmM73R/ZhXzO4p4me2EY7L8nRgugYu1C956fLsr1HFZMk5lY8Rr2fzneX85+KhYwk/Ee
MIGU9en70IxYAf9y0VhYhyZ6+nsPBmj49U6rJj60E5kUqlZpviB3/n7f9wNIaiTZWCb5sqMl8/Vq
SeMmC3F/4fuB+LT2ZAzjZWySlGW93p8Keeawve0TX/+8IMhmDyigrUrGnlIctC3CAKf+raXrlEK3
W/slwherQxepj2qRFoygUQbqIauOCRXWniI8ZrMKAEwwhrRZmyJ616E/7z+ebX+ZWjVbMLtPnYq3
H5zK6ggWkoddZff/LTxPS/35v/7n+0fBUJjg0Et+9/+WTqxj19jfqi8PiPvev/+Pz7InAuf6XvCT
LwshP2X0H37mvxONRfUf4iaPJimN59qtOP808EiSxF0G7kQETSoKxm//jvYPGj4qmtBNFQoQEMnj
f/t3xH9gLiF+W+SDIyKtlf9f/Dv/LmLXRNSwiNgVS5NklX9H2bLe/qLhhhdJj9PCsqs0r3HvgCO2
G+FQznRP7sAS/eWd+Q/unN0M9C2Z/9//tb+JXRucb/U8bQbhm+XPPNr6cwVlifHiHoBJW9raSwX/
+IZWx1NS2+pr7SWfkZ8cybYb7BZGmhNfpmfpQgH8KNrQEaYYHR+xsd7/TVUqUYz+N800LxZFO383
WVFUixzpv2umF6mjmocYALCTSFGhWcFsbQdrUmai2jb15hgRYVb3kAuU8glq9nwUCGaBMNJo7amX
pva0nzFA9yy6WtWNZTzmyDlIbRqYWfcDyOH0EKriW1OX84na9XyCrA0hJa0rZ79WhpNu07yt3Sa1
LDdLOmB3W5FhNSk7sIUsT/vB3OHyrLlTT0VMZCsbIT7Zx0/2a0RObbfHfXTfblJfvCthhx72YQR8
xOpUUk1/tBWa0/fhK07HSPVDtFZXNF3NV2wOiFDJR8cZfF9qpYQUuxUTus2bZCF/pTIm5iI1MqNm
XB6GmmDm2Yi+5hTNmOSgZMW7D2YqAGqaAvtxvyBuQ/uqjgnFe2kBDtaGvjKOh2obxfdkl7+lvew3
u5Y1miQfNfaObChihu19GN8PaGeaE+Q3ErXEBFfwNhvtQTxf4TzftysU4vAXwpcmbzYspkzJLGN4
b3u6wNRmxaQPD/ulfhXwjpuyonukI/w0xaY7RX32xxzTBuUrt/ZL++H7ptSkr9pEI0poeupP/5oL
qBjO+Ce233z/q5htdAEslvj77/udaROOCpk2+0XRzOpDsaaP37+hnAl4ZvfbRj8RiSQqw0cd4w7f
51ZzrvmQfv+y+5mkUsrn6+ABsPtnItB+Bllu9EeQlBQ9aTcb2rMgQpzLE5jkHevYkT48fzV8EXMy
EFOEZIHnlvvoYA7V89dNZcsKWnx5+yRomsmEvZ3tnw4K3XIwUXHYr++X+IvTvLT4zEdWxlvU7DlL
yJhXR4p7wTa7cSvvC8aptxqNFmyf0V1pWNEpwzydkCNyGpXgKKAlRsg2kvmUkHt1mlS6kkBIAmN7
DfvHdo+C+jpbh/tCY+H6l88rGVV8avcX1VWErnVhe7O/mupf0U/7TS2pmdn/lQkVdoQIJNWqwcTg
QxOaDBUF29LTfnM/zNsd3zf/9pBcraGBd6THqBVrIXFBn0sBh/UT7SRCEqyKuhwf3f3edTv7280y
ROlhsbtwgSuTy5KjTVDYSEsEw/KEurQaYC2G1++n38+25IxgyMevR9G15ls3L6nTqrxf1H4awlU4
7Gf7Ncr0DN8loHPavfEmouOBqzRE7GWs3Pu6+y+P7MVPYRTIsNrGrD0gaD9DWFa3r/vpAoiEJLzt
/v3QmNp7zJRBI11g0/J9x/7TzffF72fbHyOYBcWC0kzd/Z3P/vX265BB+drJD0PcTMeGeXZ1+I5A
89S2IUoqGos0DzK/91/NoEf09fvuv7SsjGhHIvH8da+qr4x38bKNel/3x7IJL0J5qRa2cnqqXMha
9shSYsDaH7s/ar9dSfI/n3m/ud+xX/t6ur/8TCkMhU/gMhx92fAVUThgCOBL9p+e5vuaPBE748ht
/4HuvHaxZjmgW0EOTNqm3jbe91vpdkncPq95TAF/vzZh0TrtZ9+Hv18rZhbluqYkvsC7sTHReQe2
nyvX+M+y/fL/8Wf3H/u+p9p/7vv2fvb3f2p7hd/X0JHEosXbsMij04ryH5oxtTduE65CM8eY6zxA
bfyqhujO022a2w/TNusB8wBPKFC48EdEICjFtrhAzKWQVlpaA/2CvmrbI+0Hk32CkhbtAVlRffo+
iFv+2PfN/Yyq62eXgGVetn9HBG3ulF06O3sAUTmRGu314OptJaLCucfD7Ic9Heb75l+ubbNemzWQ
+/Z4mpTyJvtP3uRyIlRtWAC+dOjm06kpDrJFQHs+VAc2qW+8HeNRkESYZHHuQ1SboSueNLEYSXkb
H9VbleCV0/4vjVuCkLF/gxq1AkOcwdMwZ+KvEo23p23ZlWqNgRKBeBi5p7NCKlN7GotuYsm2ncZQ
+r8OLWxfO9YjNuYQCedpCUGi/t7fGw21M5yHssb2R2Fi27Ls75K+TXooZm9Ta039qOs0D9/ynyFV
mvOwhTnN5nvTxdEBKy3u2G5Bz+AORG+cCKODbo9mclthzRHpfpYxsIUc6/CBpJ4GYAPXto8DFvk8
aOeUF9wJq3WcZCDVTCG0wztyzLJ7XbKee9a6yxJlp2Q6V62UsUQqdF+L4mOjRfJJEhTp67BCwabL
mwV0pQIwrSagHASF8vrUFOF4SJfiNE71QyKxwKkkg5qcMFH1LY37VG1rR+7p1eA/LE77YRtsvwKc
vq+JkENQSZX40tKwOO2Hr0/AfproGYvgbAKcgiaO3YZwNWJDpmJIGaCN1cuEhsoxZEq/pLghnAe4
3s/a1kJE4zKTa2Prg3Grrzk2WVEbmVAL6U83i+Cet6XafpD2WXrLP9xvlspI+riOXKBSP+pZuitR
tpwymM8kuXHWpMVMoTBu3bjiS1jwG2zWU/4yf7ltiQx2yDe2y5kVU+DdHmsydIxam/vfl/ZHfD0H
OBLyEtlZg42KKs3ptrml2Q55bipbC4hTxDwUJxOS2Qx1YEUkThb+hP2hdcYaY3/QfjZvM9d+9n3H
/rivH1nn5IPEBzJqt6c1msbyTdhyek2gorkdxLWkYLHf5sMu2dJaFi779/60XzMEEPioVi4gNLTj
fmm/M46mYdvm96dKyCJnbHh5+YCvxjBFrwU9eSwH7W4OIRXzSWFKlwnAQZnoQx3PAIbu1/r2MzKj
1iN1ukFrxcO0QhIIeLZSiKDc/L7j++Z0S34ikFiJphdBivSMBcKIbQnLlS+Ry577EdJo5SxZHrFq
00v5aQL1nvCbMDv6COqe8ivbjgeUrBY8YHcsHpbCjmeq7Oh2bZKm6NTSk1zah266tMl12yWlVKNO
y/g8yO/jiDku83PTy2Qvzp7V9FZK/U1NCdM5vTVSv5f5zpBeejZHWOn0SsoLKq9mvmCBQBQbWm4R
nnvhaFpI++8jETmgS9xQRlrWUjkt8mR+r4N+Il/CQfZIk7r/vUZu4xV/mthpe39AJCm8tbSP+P0f
e+Oopaj1AJeCVM5eZMQEqR258Q/c6s0vxPRq6ozyE5FTuAJVyRlsKPmK7PTYCCkuK74hHvTiSOc+
Ivi7txv1Fitb+qNN7zrxV36Dh9S+aKf63bTT62zXfEWdxCEJ9kT//W25dC6V6YPyjg9s9CpXuNMY
iUobvYs/O+ZR/pDuS286Zq+iWz83LtEjgbXa8a0SjAGsZDu5MzxdsPU7Np3k+xwpnd1IQf0LTFjc
I5az0SBnJDomAHqPKF30izK69XCQWGH3biXYofuL8PVb0h8P65OOxdDL7oVr9Ll8UIf/U12aCzIf
6E9e8VrSpWOb/aMvXe0qP3WvqvvZB+v5OLyFR14VFh8/cXjBrENO1d1JmQODrBvSCPA2wLG1U8Ol
c6tAyvL05rVPg4Q07Qi7Kg2/A+bS8GChXs4LhOCtTa6K/ki0Dbx68UOt7mO4jD/phQmipyskVbgz
5VoKuEMws61NndmA7eyxru8RWZA2jbRP6mnwv7Xni3EPNfe+PJLr8qjPgBQ9y0uO0gRF6kVZgyoi
38FjhFz5cPwYDmt4iQPrXnaRixzmN5KPug/5EqU2WH8Yz1Hi1rO7EPrh6hZOggDe3BQeYf1U+gP2
z/Jdqc/ievgJ2COV78uMdsB1Ooi/a8GrV8+LmUm3/0jsXH4ZH3g4R7BpGs0L2xDPIUvhyVFuJcvO
npvFOWtPo2ALZ+lQu9WL9hEzDyJZ7PgkXcIHcsWNn0Ajl9DJ3ywkoMp2p0qnLMCZ+WTVF1kNxAtr
r/v8TfpEdE1lQvyF5yY/je8oI9PmAvKJ1Q/wSbd2rAj5AMoQDByAnO1EYstoyy+l3+MtRuvwrP8a
74s787U5zvAVaKggubjw9Se4AKnn9EiftyC94iNy2k+Lr4/kkaYTVu4sHfIKxrvPK+TpaY6RgSTd
KCflHtbgPHtWgWDHTj7Fm+ld+J3fqV7lsEl7kl+jj+yJhjI482FwKMM64TV7aV6Q0dxTHYgOsTec
NWJzrlWQQ5t4zY/q9Xl50B6FQLlLP8uto+AA2dNc8Q8lP/00HzAg0Wta/PYHks97QA1n8YhBt30m
dxjtLbPVsXNnW/WEVxFF3YGuvD24w1My2YyFksOuIIX2lwMidHv6LwzZbCDux7fiiB4JeSPpACoU
00vkMqa+kANPAfexIq1LdyqvQLZsy+x+J1u25QM5qffWz8yFVe7p7hpkbzjgPKEmCeVWoQWNmNph
0HSjU9k52GRUJ7SrC183esVXJaA2rL3wObzAeoVR71GSmGy++TIG1WsaO+Z8wK10/zsMogs7z6AM
iDPBRemYd30gHrEaji3hxvbKCKiQlmHLbvPIe3rszzOJHRDznJJPahQk/A4jlgNsa359h6MJbcuM
Pt6hYUF5HBI8dNXmaqDZcEw+h35IecePPBp3fvpzuqnaH+y9UsGJeEbroL1IdPj47EFvuJhudGwu
+G1O+rPKa/bpNAZz5tziHjTOUGEIjWBOAeDtwr2lHEn4bep9LrfZxXpX77If0U3kx7+2uLbrTLKr
8z39mWVDwWefIhWGDWLg+4Di0UmkVeTHSnjF2lZTmmOnEpLse1K3vdEwTQrslK1TIJuvekrhXwtU
nTQSpa6Rp1EBO43bj+xn0bYh2c8mTenL4OvUEvHOpPl4zlSc3sn2mHzf3fyff1rJNiFLJ7Mp6clp
rgYd/B30StPAElQabKhii2ilfx3SVhxOgpITlbCd7Xd0Xf0mVKJOHcnEXTm1mODX9RBjOj92VK7M
iebXuqqMlPvpLFJ77LS6Qdir4qXqYhacEwoLJzLHmYgZA2lcUcYp4y41CCIZuR0a3GUoubsgVg30
Fm6SLaIthnFHqWg/6+NtU/B9u6Vp4yexeNZHNSePq8VSvOWpitvBoJv9dfZ9TbLGyS/a4S4URzeR
+PDrC39gtifsdJtSqt0llQTyDG8jEDXA2XPWIEjgjmncdv6wraX3Q59p12YRpMO0Bfd+H6JtK/h9
U54ABMSjeLtX2faW0n7W7jmy3xfRVCa0h9sNac8uUJcHIPCrSmIhleB+KwnuZ7uXP8lIDitiuMm6
9IgcKDyYFqWpeh4zZ6mZJsKhbmACSojVFcbj4ZmYvGkL78APNlv+dwFJJIfZWTJ9+zImQ2EnDbm4
xUolRulbRnWMtEgpWHkOGEBnbVC+bopTssV2aPfWGD7RWBVPcTFPrNlW6aluzYZOIx8E+gDzyZJm
xVcSM4jW7S/cqtpLsdSmN+YInJ10q9epGXZXI9yIg1tarrX95b4P39fQLC5HObwAuS5OEDIIslOH
anEXtaEf3V0Ndj0KdH+gvEzYe4luo5g52jj+F3dn29u4ccTxr2L0fQkud0kuXzRAcUF7lzZt2qYp
2nc8mbEJy+JFlONzPn1/+yCJpKSLz2P0FmUCA7Z0Q+5wdp7nv2g9l042o8siheTxMZnM4SX/KUua
+vLfDnRqDR/1N+AXgrhJIyPdjO+fdnd0mT8CIPOHYWSOFBA9Ijd+5Pccf5dTOh639Pz7Ept/wf7H
8VdwZXoWSWCY45P718tx1jS2PNFd/0b91HBuwdOjBSXakt7xpcPww+WQS4CHMUc3QJQ3zD3qn0BR
nNQ+fY0w/G7zj/cBWuX/phgXF+JqZfS5Uir720NHT3U3PnAqxx5szn36HQ1gu++Hl33p04Rike5X
yntKgWA0KWIdHso/8adorFsW9nBNBbCwWdmUFNA0FaT1wAGp4e90f2fGUu8rXKHOXaA5gQU44c6l
9X96aYGRn/7O7NFXIOvv3Au46YcZ1CD7/XmLX1A4Ll43GY0QJQhY1PKmi28aKpig7YGMRbmS60st
/mJpV1FzBSlmhs7oX8hnvHtTZlRpK1PqMqySWvGUC1WT0aunTE5vvr8Cv//3InCZC3uxPNa3P5cJ
usiYnjIFJdSDnE+ZYIGwNCDzFDmT5/76QvvgIhNqj1spkgRtKcvbssxNEZgA0NOUCSovs9JhPVXJ
bQSgD4vwUC+XAZNnlraVxobF5/li+XWdWQAxG7DHggjQiPBFdOFFGVCmVmIumExbkMYKA0Kfu1jl
TAiUySqHN4mUJLd+ekCE2lAbhAAR0Cpqw8XyAayl1USVlHKDmNBtkpYQWKvFTMDw5bZmS0UmLLyC
usxMZStDR1CQkeSYAKRmeKaXqwMkgWPBioKhjbDIhV10nU/ObDaAFntRCFxPyS4amwcd9XIuoBRp
q1JALh6V3lQd2CZTxjKYbo+iktZ+YJQof6aLuFCsExexyNywh7V1NP8LWbA6I+TUYLhGrZCcgSx5
PVLVWGdFiafI5PN590A1WUXbeN2AzeGv1FRjTZ+ikAlGZYCFq1JruunctXQScCQ1kqKK5HSi1mxj
4fK1QvODImeJOs8tn5BJ4yXjI8WNEvidkFIsNABSUi6YDBhWILc50tJfbPepUgR4IFP0tjY0YKa2
B8AetVJNYIDmZwOAgW4urB9NACKTQ1VObf0Me1qpj6zpX7aue7lcvPhG4T0qi9MQrWVyy2+UliYM
XJhIraGuy/PGkDjJAXxjLKNLkJwmxGOxYh3QZBjCBmMXbJ0zr1MdQMYAK8BhBk00FMmJAn6txY8R
pQxMkZEXqsoaeOpzmrDR5NbyvFJ5/JwUW2LuYaUKcbxkyZIaTB6pAX8tnILGElOTSiTLeAgl0uKC
Ljn7RCgLus5Q+di85rws1DarwI8uMJ0HLqXFBYWTL9aOcKHgKG4C5IVCKFEICIhhJMZfySmEIifX
LxUCjINbf7lQh3WV1TnS4fD7/ZVchMSxCUbqGKAOCYA0MO7YvKk1qMkVMKbkvKaw/PT8YgVSqfDl
G5JntakbJroOq5xywZYER3Q2N85yuis5a1AokFGlXKgoqDRuIi0mA5bWwGTUbTRVu+QSqEz4uPNY
ZC5BTS6k0oQ+OrzkhSZA+RNDusxaFIIQjaQUInLullQIXEGpIId6SIstuEDejLwhGreItZbktoLW
ecxhvDx7qEvKZkQJGMMgC0ub6LYKBVZ3tom/EtwR6CvpjtBZBciwYjQ1rHIRNWIcONCGQ/DS5YLC
sxNygbBRV0yl5Sa6fxCcGgdXWWG02KWSg6yktyNQC1IuYCJzAmf+WwoBKWbOfWkq0kb+Si5qxjgo
caREBVm7g25wA/y1SKTXlBNsaVRNsJSoQihsFSzWy9WiSyIXlGrZ9IdVzrZCk5FecinUVIuMBe6L
OJdMrrismNgnJeWvhZ+kVIWNRFxoTNp/nla8SC5ZiY0DBTYSxQ1j+mdloabcjhcBAm7YME1yYSNl
BXeGqchp1JqcIrFhsa8rLLSjdb0ZVNcougY2JGcckIVKqh0JHwmQoeTC8KlCoOCOr0h4Ts59rzYT
2wq4edLoGW+RY+0JHqKbtKytNaRWAmIIEaS/vNSlFDkYFKNwK1Bx5+DfkhAyJhOXW4HIIseVtOnG
TwZnV8oFFIK2NJnomC1bxE9U9TN6cJSKzS4JCQExtLjtAmeZbsTSQeMESV8oBPRhhf+A4YhWI+y9
hLhQuH5KqRCQNStswbHLcb8vwkcXOIFwk7suHH8lxwVnG0OqT+AtUm3G9TbEiGdlAQnIUDv4UZHh
CUkBncXuzF2Zb4CfWGhmifNj9WRqHH0jVk3RtaiS8wpQ00asCkmooedQBhfev1eFrnQRI+tww5Sk
gHPSxLoAP5jImDrVvuA6d5FIqFF1IVZovvCkwqKJrPPTI++uf/cbLNkJDtvn9qk7D5G0OcfpHusI
s72Q4yOVyjisr6As/OZ7liw840uHyRdwVtbXfual78ZzozGXvrAf+Tj9PI57OE65mY7ZF90ITLh3
YKf7/asZo/1IyuTD/YiKv0/853GBp7ee3Wu/qv0f3/bdtt2ubp/8B0/xMQNy3u/X7fv2vp0i56GN
sULHJzkB5jvowl8hPN4t6LpJDzHdbf/LsJkT9q2ycsJ37YbzNveP6F6j8u3YUspvOJrox2G76WdP
HfoZxbSH9bBtr4fpU4dBCjnlzaZb7frVw25G3HcgSol/3a3bx3bbTSmHtm8x5YgfeTX8ePVm4FTl
93O2h/Yh6V2YnN/217P3GafYpJT/2A3bm/kjx/5fKeW3cLzvpxxXmgrO/g9nh/SetdXfXbe3MwGM
UxzSB+Zg234z9PMdGTrCxaQ313270CKhpUpMeXici0XoUZKS/dOpbgptP2LCEHhY3T3txcCrvdBF
IiX9Zw4nGU/YHLoXpbS/bfvNTHvEQUI53e3Tut1cT9kRu0rkpMexXd0+jN1uN5Pp2Lchpt+vbvub
dj5bGnoi5KSxBeOwm0l27DSQ0x7Hnv8/fJjppiKUsF+D+vCwXZJ2tUAx6WGzW+iQ2JospfyX7v22
XXhPdOS6qo2c9M/t3G7FQoic8OPV2/b+w3jbz8069F39+TXof9Ntx26mqWL94jWIf9t97FczMwZx
12j/GsT/zfFue0o+Pgi5djFpIBpur9602wFLOd+codT5Ojf4ugWZc0netdlIyf+VY3b2VELY5LPP
YrJ3azySeVRD06ZL74tJA/K2HN/3uWIp4e+6zWZ8Wv/cLsKEOBcsJf/32+G6u3o3nti2kOSUkv8H
BzScF8RYW3udG5wKYkxPSsl/D/e7cexmLkXsH5LT/jiPKuMYk5TuP3ft7V6g3eaJmUop2R+67T2W
bUY5tI2IKfdENgvxjm3bUtL/arE7m5vdfGvG3KWYeDfurn449/ChTiKm34+rYQM40oznIeMopn35
ZASf1rsU9Z3LNB1QU07zT3s0lHP/bJ5cc99Yrbt2+9V/AQAA//8=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228600</xdr:colOff>
      <xdr:row>0</xdr:row>
      <xdr:rowOff>106681</xdr:rowOff>
    </xdr:from>
    <xdr:to>
      <xdr:col>26</xdr:col>
      <xdr:colOff>197224</xdr:colOff>
      <xdr:row>5</xdr:row>
      <xdr:rowOff>98612</xdr:rowOff>
    </xdr:to>
    <xdr:sp macro="" textlink="">
      <xdr:nvSpPr>
        <xdr:cNvPr id="6" name="TextBox 5">
          <a:extLst>
            <a:ext uri="{FF2B5EF4-FFF2-40B4-BE49-F238E27FC236}">
              <a16:creationId xmlns:a16="http://schemas.microsoft.com/office/drawing/2014/main" id="{A5268D5A-154A-E26F-39DF-EE4D50D893B4}"/>
            </a:ext>
          </a:extLst>
        </xdr:cNvPr>
        <xdr:cNvSpPr txBox="1"/>
      </xdr:nvSpPr>
      <xdr:spPr>
        <a:xfrm>
          <a:off x="228600" y="106681"/>
          <a:ext cx="15818224" cy="888402"/>
        </a:xfrm>
        <a:prstGeom prst="roundRect">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4">
                  <a:lumMod val="60000"/>
                  <a:lumOff val="40000"/>
                </a:schemeClr>
              </a:solidFill>
              <a:latin typeface="Lato Black" panose="020F0A02020204030203" pitchFamily="34" charset="0"/>
            </a:rPr>
            <a:t>Ecommerce Sales Analysis Dashboard</a:t>
          </a:r>
        </a:p>
      </xdr:txBody>
    </xdr:sp>
    <xdr:clientData/>
  </xdr:twoCellAnchor>
  <xdr:twoCellAnchor>
    <xdr:from>
      <xdr:col>0</xdr:col>
      <xdr:colOff>168856</xdr:colOff>
      <xdr:row>9</xdr:row>
      <xdr:rowOff>74248</xdr:rowOff>
    </xdr:from>
    <xdr:to>
      <xdr:col>5</xdr:col>
      <xdr:colOff>141514</xdr:colOff>
      <xdr:row>19</xdr:row>
      <xdr:rowOff>65314</xdr:rowOff>
    </xdr:to>
    <xdr:sp macro="" textlink="">
      <xdr:nvSpPr>
        <xdr:cNvPr id="7" name="TextBox 6">
          <a:extLst>
            <a:ext uri="{FF2B5EF4-FFF2-40B4-BE49-F238E27FC236}">
              <a16:creationId xmlns:a16="http://schemas.microsoft.com/office/drawing/2014/main" id="{3DB8E417-BA55-440B-A48B-8BB3B0B3E43F}"/>
            </a:ext>
          </a:extLst>
        </xdr:cNvPr>
        <xdr:cNvSpPr txBox="1"/>
      </xdr:nvSpPr>
      <xdr:spPr>
        <a:xfrm>
          <a:off x="168856" y="1739762"/>
          <a:ext cx="3020658" cy="1841638"/>
        </a:xfrm>
        <a:prstGeom prst="roundRect">
          <a:avLst>
            <a:gd name="adj" fmla="val 6892"/>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800" i="0">
            <a:solidFill>
              <a:schemeClr val="accent4">
                <a:lumMod val="60000"/>
                <a:lumOff val="40000"/>
              </a:schemeClr>
            </a:solidFill>
            <a:latin typeface="Lato Black" panose="020F0A02020204030203" pitchFamily="34" charset="0"/>
          </a:endParaRPr>
        </a:p>
      </xdr:txBody>
    </xdr:sp>
    <xdr:clientData/>
  </xdr:twoCellAnchor>
  <xdr:twoCellAnchor>
    <xdr:from>
      <xdr:col>5</xdr:col>
      <xdr:colOff>326047</xdr:colOff>
      <xdr:row>9</xdr:row>
      <xdr:rowOff>74248</xdr:rowOff>
    </xdr:from>
    <xdr:to>
      <xdr:col>10</xdr:col>
      <xdr:colOff>298705</xdr:colOff>
      <xdr:row>19</xdr:row>
      <xdr:rowOff>65314</xdr:rowOff>
    </xdr:to>
    <xdr:sp macro="" textlink="">
      <xdr:nvSpPr>
        <xdr:cNvPr id="17" name="TextBox 16">
          <a:extLst>
            <a:ext uri="{FF2B5EF4-FFF2-40B4-BE49-F238E27FC236}">
              <a16:creationId xmlns:a16="http://schemas.microsoft.com/office/drawing/2014/main" id="{A1353653-1A1C-4799-906C-ED6E379F2C33}"/>
            </a:ext>
          </a:extLst>
        </xdr:cNvPr>
        <xdr:cNvSpPr txBox="1"/>
      </xdr:nvSpPr>
      <xdr:spPr>
        <a:xfrm>
          <a:off x="3374047" y="1739762"/>
          <a:ext cx="3020658" cy="1841638"/>
        </a:xfrm>
        <a:prstGeom prst="roundRect">
          <a:avLst>
            <a:gd name="adj" fmla="val 4177"/>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800">
            <a:solidFill>
              <a:schemeClr val="accent4">
                <a:lumMod val="60000"/>
                <a:lumOff val="40000"/>
              </a:schemeClr>
            </a:solidFill>
            <a:latin typeface="Lato Black" panose="020F0A02020204030203" pitchFamily="34" charset="0"/>
          </a:endParaRPr>
        </a:p>
      </xdr:txBody>
    </xdr:sp>
    <xdr:clientData/>
  </xdr:twoCellAnchor>
  <xdr:twoCellAnchor>
    <xdr:from>
      <xdr:col>10</xdr:col>
      <xdr:colOff>494124</xdr:colOff>
      <xdr:row>9</xdr:row>
      <xdr:rowOff>106904</xdr:rowOff>
    </xdr:from>
    <xdr:to>
      <xdr:col>15</xdr:col>
      <xdr:colOff>462523</xdr:colOff>
      <xdr:row>19</xdr:row>
      <xdr:rowOff>76199</xdr:rowOff>
    </xdr:to>
    <xdr:sp macro="" textlink="">
      <xdr:nvSpPr>
        <xdr:cNvPr id="18" name="TextBox 17">
          <a:extLst>
            <a:ext uri="{FF2B5EF4-FFF2-40B4-BE49-F238E27FC236}">
              <a16:creationId xmlns:a16="http://schemas.microsoft.com/office/drawing/2014/main" id="{0C5DC581-77CD-42B1-9D73-EA25508E9D1F}"/>
            </a:ext>
          </a:extLst>
        </xdr:cNvPr>
        <xdr:cNvSpPr txBox="1"/>
      </xdr:nvSpPr>
      <xdr:spPr>
        <a:xfrm>
          <a:off x="6590124" y="1772418"/>
          <a:ext cx="3016399" cy="1819867"/>
        </a:xfrm>
        <a:prstGeom prst="roundRect">
          <a:avLst>
            <a:gd name="adj" fmla="val 9608"/>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800">
            <a:solidFill>
              <a:schemeClr val="accent4">
                <a:lumMod val="60000"/>
                <a:lumOff val="40000"/>
              </a:schemeClr>
            </a:solidFill>
            <a:latin typeface="Lato Black" panose="020F0A02020204030203" pitchFamily="34" charset="0"/>
          </a:endParaRPr>
        </a:p>
      </xdr:txBody>
    </xdr:sp>
    <xdr:clientData/>
  </xdr:twoCellAnchor>
  <xdr:twoCellAnchor>
    <xdr:from>
      <xdr:col>16</xdr:col>
      <xdr:colOff>48342</xdr:colOff>
      <xdr:row>9</xdr:row>
      <xdr:rowOff>97972</xdr:rowOff>
    </xdr:from>
    <xdr:to>
      <xdr:col>20</xdr:col>
      <xdr:colOff>602439</xdr:colOff>
      <xdr:row>19</xdr:row>
      <xdr:rowOff>54427</xdr:rowOff>
    </xdr:to>
    <xdr:sp macro="" textlink="">
      <xdr:nvSpPr>
        <xdr:cNvPr id="19" name="TextBox 18">
          <a:extLst>
            <a:ext uri="{FF2B5EF4-FFF2-40B4-BE49-F238E27FC236}">
              <a16:creationId xmlns:a16="http://schemas.microsoft.com/office/drawing/2014/main" id="{D08A0FAF-44DC-44AC-9144-9251FC55056E}"/>
            </a:ext>
          </a:extLst>
        </xdr:cNvPr>
        <xdr:cNvSpPr txBox="1"/>
      </xdr:nvSpPr>
      <xdr:spPr>
        <a:xfrm>
          <a:off x="9801942" y="1763486"/>
          <a:ext cx="2992497" cy="1807027"/>
        </a:xfrm>
        <a:prstGeom prst="roundRect">
          <a:avLst>
            <a:gd name="adj" fmla="val 6892"/>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800">
            <a:solidFill>
              <a:schemeClr val="accent4">
                <a:lumMod val="60000"/>
                <a:lumOff val="40000"/>
              </a:schemeClr>
            </a:solidFill>
            <a:latin typeface="Lato Black" panose="020F0A02020204030203" pitchFamily="34" charset="0"/>
          </a:endParaRPr>
        </a:p>
      </xdr:txBody>
    </xdr:sp>
    <xdr:clientData/>
  </xdr:twoCellAnchor>
  <xdr:twoCellAnchor>
    <xdr:from>
      <xdr:col>21</xdr:col>
      <xdr:colOff>188259</xdr:colOff>
      <xdr:row>9</xdr:row>
      <xdr:rowOff>106904</xdr:rowOff>
    </xdr:from>
    <xdr:to>
      <xdr:col>26</xdr:col>
      <xdr:colOff>160917</xdr:colOff>
      <xdr:row>19</xdr:row>
      <xdr:rowOff>65313</xdr:rowOff>
    </xdr:to>
    <xdr:sp macro="" textlink="">
      <xdr:nvSpPr>
        <xdr:cNvPr id="20" name="TextBox 19">
          <a:extLst>
            <a:ext uri="{FF2B5EF4-FFF2-40B4-BE49-F238E27FC236}">
              <a16:creationId xmlns:a16="http://schemas.microsoft.com/office/drawing/2014/main" id="{DEC4A655-9E46-4B71-AAD8-B692F7E81BA8}"/>
            </a:ext>
          </a:extLst>
        </xdr:cNvPr>
        <xdr:cNvSpPr txBox="1"/>
      </xdr:nvSpPr>
      <xdr:spPr>
        <a:xfrm>
          <a:off x="12989859" y="1772418"/>
          <a:ext cx="3020658" cy="1808981"/>
        </a:xfrm>
        <a:prstGeom prst="roundRect">
          <a:avLst>
            <a:gd name="adj" fmla="val 5160"/>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800">
            <a:solidFill>
              <a:schemeClr val="accent4">
                <a:lumMod val="60000"/>
                <a:lumOff val="40000"/>
              </a:schemeClr>
            </a:solidFill>
            <a:latin typeface="Lato Black" panose="020F0A02020204030203" pitchFamily="34" charset="0"/>
          </a:endParaRPr>
        </a:p>
      </xdr:txBody>
    </xdr:sp>
    <xdr:clientData/>
  </xdr:twoCellAnchor>
  <xdr:twoCellAnchor>
    <xdr:from>
      <xdr:col>0</xdr:col>
      <xdr:colOff>215151</xdr:colOff>
      <xdr:row>6</xdr:row>
      <xdr:rowOff>76201</xdr:rowOff>
    </xdr:from>
    <xdr:to>
      <xdr:col>5</xdr:col>
      <xdr:colOff>170329</xdr:colOff>
      <xdr:row>9</xdr:row>
      <xdr:rowOff>4483</xdr:rowOff>
    </xdr:to>
    <xdr:sp macro="" textlink="">
      <xdr:nvSpPr>
        <xdr:cNvPr id="21" name="TextBox 20">
          <a:extLst>
            <a:ext uri="{FF2B5EF4-FFF2-40B4-BE49-F238E27FC236}">
              <a16:creationId xmlns:a16="http://schemas.microsoft.com/office/drawing/2014/main" id="{808ABAE9-BB13-4C6C-B524-D04853601D75}"/>
            </a:ext>
          </a:extLst>
        </xdr:cNvPr>
        <xdr:cNvSpPr txBox="1"/>
      </xdr:nvSpPr>
      <xdr:spPr>
        <a:xfrm>
          <a:off x="215151" y="1151966"/>
          <a:ext cx="3003178" cy="466164"/>
        </a:xfrm>
        <a:prstGeom prst="roundRect">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Lato Black" panose="020F0A02020204030203" pitchFamily="34" charset="0"/>
            </a:rPr>
            <a:t>SALES</a:t>
          </a:r>
        </a:p>
      </xdr:txBody>
    </xdr:sp>
    <xdr:clientData/>
  </xdr:twoCellAnchor>
  <xdr:twoCellAnchor>
    <xdr:from>
      <xdr:col>5</xdr:col>
      <xdr:colOff>356345</xdr:colOff>
      <xdr:row>6</xdr:row>
      <xdr:rowOff>76201</xdr:rowOff>
    </xdr:from>
    <xdr:to>
      <xdr:col>10</xdr:col>
      <xdr:colOff>322729</xdr:colOff>
      <xdr:row>9</xdr:row>
      <xdr:rowOff>4483</xdr:rowOff>
    </xdr:to>
    <xdr:sp macro="" textlink="">
      <xdr:nvSpPr>
        <xdr:cNvPr id="22" name="TextBox 21">
          <a:extLst>
            <a:ext uri="{FF2B5EF4-FFF2-40B4-BE49-F238E27FC236}">
              <a16:creationId xmlns:a16="http://schemas.microsoft.com/office/drawing/2014/main" id="{D1E7D6FF-D639-4195-8E1B-2DC62C3624EB}"/>
            </a:ext>
          </a:extLst>
        </xdr:cNvPr>
        <xdr:cNvSpPr txBox="1"/>
      </xdr:nvSpPr>
      <xdr:spPr>
        <a:xfrm>
          <a:off x="3404345" y="1151966"/>
          <a:ext cx="3014384" cy="466164"/>
        </a:xfrm>
        <a:prstGeom prst="roundRect">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Lato Black" panose="020F0A02020204030203" pitchFamily="34" charset="0"/>
              <a:ea typeface="+mn-ea"/>
              <a:cs typeface="+mn-cs"/>
            </a:rPr>
            <a:t>PROFIT</a:t>
          </a:r>
        </a:p>
      </xdr:txBody>
    </xdr:sp>
    <xdr:clientData/>
  </xdr:twoCellAnchor>
  <xdr:twoCellAnchor>
    <xdr:from>
      <xdr:col>10</xdr:col>
      <xdr:colOff>497539</xdr:colOff>
      <xdr:row>6</xdr:row>
      <xdr:rowOff>76201</xdr:rowOff>
    </xdr:from>
    <xdr:to>
      <xdr:col>15</xdr:col>
      <xdr:colOff>439271</xdr:colOff>
      <xdr:row>9</xdr:row>
      <xdr:rowOff>4483</xdr:rowOff>
    </xdr:to>
    <xdr:sp macro="" textlink="">
      <xdr:nvSpPr>
        <xdr:cNvPr id="23" name="TextBox 22">
          <a:extLst>
            <a:ext uri="{FF2B5EF4-FFF2-40B4-BE49-F238E27FC236}">
              <a16:creationId xmlns:a16="http://schemas.microsoft.com/office/drawing/2014/main" id="{93AE84DE-E753-44D5-B721-2F9EF7350470}"/>
            </a:ext>
          </a:extLst>
        </xdr:cNvPr>
        <xdr:cNvSpPr txBox="1"/>
      </xdr:nvSpPr>
      <xdr:spPr>
        <a:xfrm>
          <a:off x="6593539" y="1151966"/>
          <a:ext cx="2989732" cy="466164"/>
        </a:xfrm>
        <a:prstGeom prst="roundRect">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Lato Black" panose="020F0A02020204030203" pitchFamily="34" charset="0"/>
              <a:ea typeface="+mn-ea"/>
              <a:cs typeface="+mn-cs"/>
            </a:rPr>
            <a:t>QUANTITY</a:t>
          </a:r>
        </a:p>
      </xdr:txBody>
    </xdr:sp>
    <xdr:clientData/>
  </xdr:twoCellAnchor>
  <xdr:twoCellAnchor>
    <xdr:from>
      <xdr:col>16</xdr:col>
      <xdr:colOff>29133</xdr:colOff>
      <xdr:row>6</xdr:row>
      <xdr:rowOff>76201</xdr:rowOff>
    </xdr:from>
    <xdr:to>
      <xdr:col>21</xdr:col>
      <xdr:colOff>26894</xdr:colOff>
      <xdr:row>9</xdr:row>
      <xdr:rowOff>4483</xdr:rowOff>
    </xdr:to>
    <xdr:sp macro="" textlink="">
      <xdr:nvSpPr>
        <xdr:cNvPr id="24" name="TextBox 23">
          <a:extLst>
            <a:ext uri="{FF2B5EF4-FFF2-40B4-BE49-F238E27FC236}">
              <a16:creationId xmlns:a16="http://schemas.microsoft.com/office/drawing/2014/main" id="{89011530-3188-42D3-A721-F963E935B35F}"/>
            </a:ext>
          </a:extLst>
        </xdr:cNvPr>
        <xdr:cNvSpPr txBox="1"/>
      </xdr:nvSpPr>
      <xdr:spPr>
        <a:xfrm>
          <a:off x="9782733" y="1151966"/>
          <a:ext cx="3045761" cy="466164"/>
        </a:xfrm>
        <a:prstGeom prst="roundRect">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Lato Black" panose="020F0A02020204030203" pitchFamily="34" charset="0"/>
              <a:ea typeface="+mn-ea"/>
              <a:cs typeface="+mn-cs"/>
            </a:rPr>
            <a:t>NO</a:t>
          </a:r>
          <a:r>
            <a:rPr lang="en-US" sz="2800">
              <a:solidFill>
                <a:schemeClr val="accent4">
                  <a:lumMod val="60000"/>
                  <a:lumOff val="40000"/>
                </a:schemeClr>
              </a:solidFill>
              <a:latin typeface="Lato Black" panose="020F0A02020204030203" pitchFamily="34" charset="0"/>
            </a:rPr>
            <a:t> </a:t>
          </a:r>
          <a:r>
            <a:rPr lang="en-US" sz="2400">
              <a:solidFill>
                <a:schemeClr val="bg1"/>
              </a:solidFill>
              <a:latin typeface="Lato Black" panose="020F0A02020204030203" pitchFamily="34" charset="0"/>
              <a:ea typeface="+mn-ea"/>
              <a:cs typeface="+mn-cs"/>
            </a:rPr>
            <a:t>OF</a:t>
          </a:r>
          <a:r>
            <a:rPr lang="en-US" sz="2800" baseline="0">
              <a:solidFill>
                <a:schemeClr val="accent4">
                  <a:lumMod val="60000"/>
                  <a:lumOff val="40000"/>
                </a:schemeClr>
              </a:solidFill>
              <a:latin typeface="Lato Black" panose="020F0A02020204030203" pitchFamily="34" charset="0"/>
            </a:rPr>
            <a:t> </a:t>
          </a:r>
          <a:r>
            <a:rPr lang="en-US" sz="2400">
              <a:solidFill>
                <a:schemeClr val="bg1"/>
              </a:solidFill>
              <a:latin typeface="Lato Black" panose="020F0A02020204030203" pitchFamily="34" charset="0"/>
              <a:ea typeface="+mn-ea"/>
              <a:cs typeface="+mn-cs"/>
            </a:rPr>
            <a:t>ORDERS</a:t>
          </a:r>
        </a:p>
      </xdr:txBody>
    </xdr:sp>
    <xdr:clientData/>
  </xdr:twoCellAnchor>
  <xdr:twoCellAnchor>
    <xdr:from>
      <xdr:col>21</xdr:col>
      <xdr:colOff>170328</xdr:colOff>
      <xdr:row>6</xdr:row>
      <xdr:rowOff>76201</xdr:rowOff>
    </xdr:from>
    <xdr:to>
      <xdr:col>26</xdr:col>
      <xdr:colOff>179294</xdr:colOff>
      <xdr:row>9</xdr:row>
      <xdr:rowOff>4483</xdr:rowOff>
    </xdr:to>
    <xdr:sp macro="" textlink="">
      <xdr:nvSpPr>
        <xdr:cNvPr id="25" name="TextBox 24">
          <a:extLst>
            <a:ext uri="{FF2B5EF4-FFF2-40B4-BE49-F238E27FC236}">
              <a16:creationId xmlns:a16="http://schemas.microsoft.com/office/drawing/2014/main" id="{0DE55618-71B7-4874-AE83-29D55BC1BC9D}"/>
            </a:ext>
          </a:extLst>
        </xdr:cNvPr>
        <xdr:cNvSpPr txBox="1"/>
      </xdr:nvSpPr>
      <xdr:spPr>
        <a:xfrm>
          <a:off x="12971928" y="1151966"/>
          <a:ext cx="3056966" cy="466164"/>
        </a:xfrm>
        <a:prstGeom prst="roundRect">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Lato Black" panose="020F0A02020204030203" pitchFamily="34" charset="0"/>
              <a:ea typeface="+mn-ea"/>
              <a:cs typeface="+mn-cs"/>
            </a:rPr>
            <a:t>PROFIT</a:t>
          </a:r>
          <a:r>
            <a:rPr lang="en-US" sz="2800">
              <a:solidFill>
                <a:schemeClr val="accent4">
                  <a:lumMod val="60000"/>
                  <a:lumOff val="40000"/>
                </a:schemeClr>
              </a:solidFill>
              <a:latin typeface="Lato Black" panose="020F0A02020204030203" pitchFamily="34" charset="0"/>
            </a:rPr>
            <a:t> </a:t>
          </a:r>
          <a:r>
            <a:rPr lang="en-US" sz="2400">
              <a:solidFill>
                <a:schemeClr val="bg1"/>
              </a:solidFill>
              <a:latin typeface="Lato Black" panose="020F0A02020204030203" pitchFamily="34" charset="0"/>
              <a:ea typeface="+mn-ea"/>
              <a:cs typeface="+mn-cs"/>
            </a:rPr>
            <a:t>MARGIN</a:t>
          </a:r>
        </a:p>
      </xdr:txBody>
    </xdr:sp>
    <xdr:clientData/>
  </xdr:twoCellAnchor>
  <xdr:twoCellAnchor>
    <xdr:from>
      <xdr:col>0</xdr:col>
      <xdr:colOff>195943</xdr:colOff>
      <xdr:row>9</xdr:row>
      <xdr:rowOff>76200</xdr:rowOff>
    </xdr:from>
    <xdr:to>
      <xdr:col>5</xdr:col>
      <xdr:colOff>130629</xdr:colOff>
      <xdr:row>11</xdr:row>
      <xdr:rowOff>174171</xdr:rowOff>
    </xdr:to>
    <xdr:sp macro="" textlink="KPI!C17">
      <xdr:nvSpPr>
        <xdr:cNvPr id="26" name="TextBox 25">
          <a:extLst>
            <a:ext uri="{FF2B5EF4-FFF2-40B4-BE49-F238E27FC236}">
              <a16:creationId xmlns:a16="http://schemas.microsoft.com/office/drawing/2014/main" id="{1712ADD6-EC9B-42B1-BC52-D6C966BC0E54}"/>
            </a:ext>
          </a:extLst>
        </xdr:cNvPr>
        <xdr:cNvSpPr txBox="1"/>
      </xdr:nvSpPr>
      <xdr:spPr>
        <a:xfrm>
          <a:off x="195943" y="1741714"/>
          <a:ext cx="2982686" cy="468086"/>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89AED6-52CC-4FF1-917A-EC856723E8C5}" type="TxLink">
            <a:rPr lang="en-US" sz="2400" b="0" i="0" u="none" strike="noStrike">
              <a:solidFill>
                <a:schemeClr val="bg1"/>
              </a:solidFill>
              <a:latin typeface="Lato Black" panose="020F0A02020204030203" pitchFamily="34" charset="0"/>
              <a:ea typeface="Calibri"/>
              <a:cs typeface="Calibri"/>
            </a:rPr>
            <a:t>$2,297,200.86</a:t>
          </a:fld>
          <a:endParaRPr lang="en-US" sz="2400">
            <a:solidFill>
              <a:schemeClr val="bg1"/>
            </a:solidFill>
            <a:latin typeface="Lato Black" panose="020F0A02020204030203" pitchFamily="34" charset="0"/>
            <a:ea typeface="+mn-ea"/>
            <a:cs typeface="+mn-cs"/>
          </a:endParaRPr>
        </a:p>
      </xdr:txBody>
    </xdr:sp>
    <xdr:clientData/>
  </xdr:twoCellAnchor>
  <xdr:twoCellAnchor>
    <xdr:from>
      <xdr:col>5</xdr:col>
      <xdr:colOff>356042</xdr:colOff>
      <xdr:row>9</xdr:row>
      <xdr:rowOff>87087</xdr:rowOff>
    </xdr:from>
    <xdr:to>
      <xdr:col>10</xdr:col>
      <xdr:colOff>283029</xdr:colOff>
      <xdr:row>11</xdr:row>
      <xdr:rowOff>174171</xdr:rowOff>
    </xdr:to>
    <xdr:sp macro="" textlink="KPI!F17">
      <xdr:nvSpPr>
        <xdr:cNvPr id="27" name="TextBox 26">
          <a:extLst>
            <a:ext uri="{FF2B5EF4-FFF2-40B4-BE49-F238E27FC236}">
              <a16:creationId xmlns:a16="http://schemas.microsoft.com/office/drawing/2014/main" id="{8CE98985-29DE-4E2E-B16A-E813446714F1}"/>
            </a:ext>
          </a:extLst>
        </xdr:cNvPr>
        <xdr:cNvSpPr txBox="1"/>
      </xdr:nvSpPr>
      <xdr:spPr>
        <a:xfrm>
          <a:off x="3404042" y="1752601"/>
          <a:ext cx="2974987" cy="457199"/>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BAB495-86C8-4E8D-B3A2-8B82F5B05CDE}" type="TxLink">
            <a:rPr lang="en-US" sz="2400" b="0" i="0" u="none" strike="noStrike">
              <a:solidFill>
                <a:schemeClr val="bg1"/>
              </a:solidFill>
              <a:latin typeface="Lato Black" panose="020F0A02020204030203" pitchFamily="34" charset="0"/>
              <a:ea typeface="Calibri"/>
              <a:cs typeface="Calibri"/>
            </a:rPr>
            <a:t>$286,397.02</a:t>
          </a:fld>
          <a:endParaRPr lang="en-US" sz="2400">
            <a:solidFill>
              <a:schemeClr val="bg1"/>
            </a:solidFill>
            <a:latin typeface="Lato Black" panose="020F0A02020204030203" pitchFamily="34" charset="0"/>
            <a:ea typeface="+mn-ea"/>
            <a:cs typeface="+mn-cs"/>
          </a:endParaRPr>
        </a:p>
      </xdr:txBody>
    </xdr:sp>
    <xdr:clientData/>
  </xdr:twoCellAnchor>
  <xdr:twoCellAnchor>
    <xdr:from>
      <xdr:col>10</xdr:col>
      <xdr:colOff>499686</xdr:colOff>
      <xdr:row>9</xdr:row>
      <xdr:rowOff>97971</xdr:rowOff>
    </xdr:from>
    <xdr:to>
      <xdr:col>15</xdr:col>
      <xdr:colOff>435429</xdr:colOff>
      <xdr:row>12</xdr:row>
      <xdr:rowOff>0</xdr:rowOff>
    </xdr:to>
    <xdr:sp macro="" textlink="KPI!I17">
      <xdr:nvSpPr>
        <xdr:cNvPr id="28" name="TextBox 27">
          <a:extLst>
            <a:ext uri="{FF2B5EF4-FFF2-40B4-BE49-F238E27FC236}">
              <a16:creationId xmlns:a16="http://schemas.microsoft.com/office/drawing/2014/main" id="{20269E02-442B-4BB6-A679-51456DE52D54}"/>
            </a:ext>
          </a:extLst>
        </xdr:cNvPr>
        <xdr:cNvSpPr txBox="1"/>
      </xdr:nvSpPr>
      <xdr:spPr>
        <a:xfrm>
          <a:off x="6595686" y="1763485"/>
          <a:ext cx="2983743" cy="457201"/>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1565B7-CFD5-4BAE-9F4B-D66893AD3630}" type="TxLink">
            <a:rPr lang="en-US" sz="2400" b="0" i="0" u="none" strike="noStrike">
              <a:solidFill>
                <a:schemeClr val="bg1"/>
              </a:solidFill>
              <a:latin typeface="Lato Black" panose="020F0A02020204030203" pitchFamily="34" charset="0"/>
              <a:ea typeface="Calibri"/>
              <a:cs typeface="Calibri"/>
            </a:rPr>
            <a:t># 37873</a:t>
          </a:fld>
          <a:endParaRPr lang="en-US" sz="2400">
            <a:solidFill>
              <a:schemeClr val="bg1"/>
            </a:solidFill>
            <a:latin typeface="Lato Black" panose="020F0A02020204030203" pitchFamily="34" charset="0"/>
            <a:ea typeface="+mn-ea"/>
            <a:cs typeface="+mn-cs"/>
          </a:endParaRPr>
        </a:p>
      </xdr:txBody>
    </xdr:sp>
    <xdr:clientData/>
  </xdr:twoCellAnchor>
  <xdr:twoCellAnchor>
    <xdr:from>
      <xdr:col>16</xdr:col>
      <xdr:colOff>32657</xdr:colOff>
      <xdr:row>9</xdr:row>
      <xdr:rowOff>97972</xdr:rowOff>
    </xdr:from>
    <xdr:to>
      <xdr:col>20</xdr:col>
      <xdr:colOff>576943</xdr:colOff>
      <xdr:row>12</xdr:row>
      <xdr:rowOff>0</xdr:rowOff>
    </xdr:to>
    <xdr:sp macro="" textlink="KPI!L17">
      <xdr:nvSpPr>
        <xdr:cNvPr id="29" name="TextBox 28">
          <a:extLst>
            <a:ext uri="{FF2B5EF4-FFF2-40B4-BE49-F238E27FC236}">
              <a16:creationId xmlns:a16="http://schemas.microsoft.com/office/drawing/2014/main" id="{C83077B7-17AC-4517-B525-6C4357530DA3}"/>
            </a:ext>
          </a:extLst>
        </xdr:cNvPr>
        <xdr:cNvSpPr txBox="1"/>
      </xdr:nvSpPr>
      <xdr:spPr>
        <a:xfrm>
          <a:off x="9786257" y="1763486"/>
          <a:ext cx="2982686" cy="457200"/>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92D016-26DE-4FD2-9F3D-C115DAE155CA}" type="TxLink">
            <a:rPr lang="en-US" sz="2400" b="0" i="0" u="none" strike="noStrike">
              <a:solidFill>
                <a:schemeClr val="bg1"/>
              </a:solidFill>
              <a:latin typeface="Lato Black" panose="020F0A02020204030203" pitchFamily="34" charset="0"/>
              <a:ea typeface="Calibri"/>
              <a:cs typeface="Calibri"/>
            </a:rPr>
            <a:t># 9994</a:t>
          </a:fld>
          <a:endParaRPr lang="en-US" sz="2400">
            <a:solidFill>
              <a:schemeClr val="bg1"/>
            </a:solidFill>
            <a:latin typeface="Lato Black" panose="020F0A02020204030203" pitchFamily="34" charset="0"/>
          </a:endParaRPr>
        </a:p>
      </xdr:txBody>
    </xdr:sp>
    <xdr:clientData/>
  </xdr:twoCellAnchor>
  <xdr:twoCellAnchor>
    <xdr:from>
      <xdr:col>21</xdr:col>
      <xdr:colOff>199145</xdr:colOff>
      <xdr:row>9</xdr:row>
      <xdr:rowOff>98580</xdr:rowOff>
    </xdr:from>
    <xdr:to>
      <xdr:col>26</xdr:col>
      <xdr:colOff>154323</xdr:colOff>
      <xdr:row>12</xdr:row>
      <xdr:rowOff>26861</xdr:rowOff>
    </xdr:to>
    <xdr:sp macro="" textlink="KPI!O17">
      <xdr:nvSpPr>
        <xdr:cNvPr id="30" name="TextBox 29">
          <a:extLst>
            <a:ext uri="{FF2B5EF4-FFF2-40B4-BE49-F238E27FC236}">
              <a16:creationId xmlns:a16="http://schemas.microsoft.com/office/drawing/2014/main" id="{09F6B6B0-819C-4885-B9EB-C001639F69BB}"/>
            </a:ext>
          </a:extLst>
        </xdr:cNvPr>
        <xdr:cNvSpPr txBox="1"/>
      </xdr:nvSpPr>
      <xdr:spPr>
        <a:xfrm>
          <a:off x="13000745" y="1764094"/>
          <a:ext cx="3003178" cy="483453"/>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3839A6-3ACD-410D-A2B3-332076F81C89}" type="TxLink">
            <a:rPr lang="en-US" sz="2400" b="0" i="0" u="none" strike="noStrike">
              <a:solidFill>
                <a:schemeClr val="bg1"/>
              </a:solidFill>
              <a:latin typeface="Lato Black" panose="020F0A02020204030203" pitchFamily="34" charset="0"/>
              <a:ea typeface="Calibri"/>
              <a:cs typeface="Calibri"/>
            </a:rPr>
            <a:t>12.47%</a:t>
          </a:fld>
          <a:endParaRPr lang="en-US" sz="2400">
            <a:solidFill>
              <a:schemeClr val="bg1"/>
            </a:solidFill>
            <a:latin typeface="Lato Black" panose="020F0A02020204030203" pitchFamily="34" charset="0"/>
          </a:endParaRPr>
        </a:p>
      </xdr:txBody>
    </xdr:sp>
    <xdr:clientData/>
  </xdr:twoCellAnchor>
  <xdr:twoCellAnchor>
    <xdr:from>
      <xdr:col>1</xdr:col>
      <xdr:colOff>163287</xdr:colOff>
      <xdr:row>12</xdr:row>
      <xdr:rowOff>54428</xdr:rowOff>
    </xdr:from>
    <xdr:to>
      <xdr:col>4</xdr:col>
      <xdr:colOff>65314</xdr:colOff>
      <xdr:row>15</xdr:row>
      <xdr:rowOff>174172</xdr:rowOff>
    </xdr:to>
    <xdr:graphicFrame macro="">
      <xdr:nvGraphicFramePr>
        <xdr:cNvPr id="31" name="Chart 30">
          <a:extLst>
            <a:ext uri="{FF2B5EF4-FFF2-40B4-BE49-F238E27FC236}">
              <a16:creationId xmlns:a16="http://schemas.microsoft.com/office/drawing/2014/main" id="{B709A90A-2D18-4B2D-A4FA-E603090D5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293915</xdr:colOff>
      <xdr:row>12</xdr:row>
      <xdr:rowOff>21771</xdr:rowOff>
    </xdr:from>
    <xdr:to>
      <xdr:col>9</xdr:col>
      <xdr:colOff>304800</xdr:colOff>
      <xdr:row>16</xdr:row>
      <xdr:rowOff>35922</xdr:rowOff>
    </xdr:to>
    <xdr:graphicFrame macro="">
      <xdr:nvGraphicFramePr>
        <xdr:cNvPr id="32" name="Chart 31">
          <a:extLst>
            <a:ext uri="{FF2B5EF4-FFF2-40B4-BE49-F238E27FC236}">
              <a16:creationId xmlns:a16="http://schemas.microsoft.com/office/drawing/2014/main" id="{81403ADC-92C6-4522-97E0-62D851F05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457199</xdr:colOff>
      <xdr:row>11</xdr:row>
      <xdr:rowOff>54428</xdr:rowOff>
    </xdr:from>
    <xdr:to>
      <xdr:col>14</xdr:col>
      <xdr:colOff>391885</xdr:colOff>
      <xdr:row>15</xdr:row>
      <xdr:rowOff>119743</xdr:rowOff>
    </xdr:to>
    <xdr:graphicFrame macro="">
      <xdr:nvGraphicFramePr>
        <xdr:cNvPr id="33" name="Chart 32">
          <a:extLst>
            <a:ext uri="{FF2B5EF4-FFF2-40B4-BE49-F238E27FC236}">
              <a16:creationId xmlns:a16="http://schemas.microsoft.com/office/drawing/2014/main" id="{F8FD1833-699D-4340-A943-C047FCF632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544286</xdr:colOff>
      <xdr:row>11</xdr:row>
      <xdr:rowOff>108857</xdr:rowOff>
    </xdr:from>
    <xdr:to>
      <xdr:col>20</xdr:col>
      <xdr:colOff>65314</xdr:colOff>
      <xdr:row>16</xdr:row>
      <xdr:rowOff>14697</xdr:rowOff>
    </xdr:to>
    <xdr:graphicFrame macro="">
      <xdr:nvGraphicFramePr>
        <xdr:cNvPr id="34" name="Chart 33">
          <a:extLst>
            <a:ext uri="{FF2B5EF4-FFF2-40B4-BE49-F238E27FC236}">
              <a16:creationId xmlns:a16="http://schemas.microsoft.com/office/drawing/2014/main" id="{3ECC5125-80A3-4C61-B3FD-B350468E3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217715</xdr:colOff>
      <xdr:row>11</xdr:row>
      <xdr:rowOff>152399</xdr:rowOff>
    </xdr:from>
    <xdr:to>
      <xdr:col>25</xdr:col>
      <xdr:colOff>272145</xdr:colOff>
      <xdr:row>16</xdr:row>
      <xdr:rowOff>112668</xdr:rowOff>
    </xdr:to>
    <xdr:graphicFrame macro="">
      <xdr:nvGraphicFramePr>
        <xdr:cNvPr id="35" name="Chart 34">
          <a:extLst>
            <a:ext uri="{FF2B5EF4-FFF2-40B4-BE49-F238E27FC236}">
              <a16:creationId xmlns:a16="http://schemas.microsoft.com/office/drawing/2014/main" id="{1404AE73-FB37-4B9F-BAD9-2C2F47DF4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217715</xdr:colOff>
      <xdr:row>16</xdr:row>
      <xdr:rowOff>76199</xdr:rowOff>
    </xdr:from>
    <xdr:to>
      <xdr:col>5</xdr:col>
      <xdr:colOff>65315</xdr:colOff>
      <xdr:row>19</xdr:row>
      <xdr:rowOff>10884</xdr:rowOff>
    </xdr:to>
    <xdr:sp macro="" textlink="">
      <xdr:nvSpPr>
        <xdr:cNvPr id="36" name="TextBox 35">
          <a:extLst>
            <a:ext uri="{FF2B5EF4-FFF2-40B4-BE49-F238E27FC236}">
              <a16:creationId xmlns:a16="http://schemas.microsoft.com/office/drawing/2014/main" id="{1DC694B6-D376-4FEC-BE19-E444063D83DD}"/>
            </a:ext>
          </a:extLst>
        </xdr:cNvPr>
        <xdr:cNvSpPr txBox="1"/>
      </xdr:nvSpPr>
      <xdr:spPr>
        <a:xfrm>
          <a:off x="217715" y="3037113"/>
          <a:ext cx="2895600" cy="489857"/>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0" i="0" u="none" strike="noStrike">
              <a:solidFill>
                <a:schemeClr val="bg1"/>
              </a:solidFill>
              <a:latin typeface="Lato Black" panose="020F0A02020204030203" pitchFamily="34" charset="0"/>
              <a:ea typeface="Calibri"/>
              <a:cs typeface="Calibri"/>
            </a:rPr>
            <a:t>YOY GROWTH</a:t>
          </a:r>
        </a:p>
      </xdr:txBody>
    </xdr:sp>
    <xdr:clientData/>
  </xdr:twoCellAnchor>
  <xdr:twoCellAnchor>
    <xdr:from>
      <xdr:col>5</xdr:col>
      <xdr:colOff>391886</xdr:colOff>
      <xdr:row>16</xdr:row>
      <xdr:rowOff>54428</xdr:rowOff>
    </xdr:from>
    <xdr:to>
      <xdr:col>10</xdr:col>
      <xdr:colOff>239486</xdr:colOff>
      <xdr:row>18</xdr:row>
      <xdr:rowOff>174170</xdr:rowOff>
    </xdr:to>
    <xdr:sp macro="" textlink="">
      <xdr:nvSpPr>
        <xdr:cNvPr id="38" name="TextBox 37">
          <a:extLst>
            <a:ext uri="{FF2B5EF4-FFF2-40B4-BE49-F238E27FC236}">
              <a16:creationId xmlns:a16="http://schemas.microsoft.com/office/drawing/2014/main" id="{AEA89D40-A584-4D74-A0CD-2BA620AF8D93}"/>
            </a:ext>
          </a:extLst>
        </xdr:cNvPr>
        <xdr:cNvSpPr txBox="1"/>
      </xdr:nvSpPr>
      <xdr:spPr>
        <a:xfrm>
          <a:off x="3439886" y="3015342"/>
          <a:ext cx="2895600" cy="489857"/>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0" i="0" u="none" strike="noStrike">
              <a:solidFill>
                <a:schemeClr val="bg1"/>
              </a:solidFill>
              <a:latin typeface="Lato Black" panose="020F0A02020204030203" pitchFamily="34" charset="0"/>
              <a:ea typeface="Calibri"/>
              <a:cs typeface="Calibri"/>
            </a:rPr>
            <a:t>YOY GROWTH</a:t>
          </a:r>
        </a:p>
      </xdr:txBody>
    </xdr:sp>
    <xdr:clientData/>
  </xdr:twoCellAnchor>
  <xdr:twoCellAnchor>
    <xdr:from>
      <xdr:col>10</xdr:col>
      <xdr:colOff>555172</xdr:colOff>
      <xdr:row>16</xdr:row>
      <xdr:rowOff>43542</xdr:rowOff>
    </xdr:from>
    <xdr:to>
      <xdr:col>15</xdr:col>
      <xdr:colOff>402772</xdr:colOff>
      <xdr:row>18</xdr:row>
      <xdr:rowOff>163284</xdr:rowOff>
    </xdr:to>
    <xdr:sp macro="" textlink="">
      <xdr:nvSpPr>
        <xdr:cNvPr id="39" name="TextBox 38">
          <a:extLst>
            <a:ext uri="{FF2B5EF4-FFF2-40B4-BE49-F238E27FC236}">
              <a16:creationId xmlns:a16="http://schemas.microsoft.com/office/drawing/2014/main" id="{C9DD3309-4DC3-4FAE-BFB0-5719E98C5053}"/>
            </a:ext>
          </a:extLst>
        </xdr:cNvPr>
        <xdr:cNvSpPr txBox="1"/>
      </xdr:nvSpPr>
      <xdr:spPr>
        <a:xfrm>
          <a:off x="6651172" y="3004456"/>
          <a:ext cx="2895600" cy="489857"/>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0" i="0" u="none" strike="noStrike">
              <a:solidFill>
                <a:schemeClr val="bg1"/>
              </a:solidFill>
              <a:latin typeface="Lato Black" panose="020F0A02020204030203" pitchFamily="34" charset="0"/>
              <a:ea typeface="Calibri"/>
              <a:cs typeface="Calibri"/>
            </a:rPr>
            <a:t>YOY GROWTH</a:t>
          </a:r>
        </a:p>
      </xdr:txBody>
    </xdr:sp>
    <xdr:clientData/>
  </xdr:twoCellAnchor>
  <xdr:twoCellAnchor>
    <xdr:from>
      <xdr:col>16</xdr:col>
      <xdr:colOff>76200</xdr:colOff>
      <xdr:row>16</xdr:row>
      <xdr:rowOff>54427</xdr:rowOff>
    </xdr:from>
    <xdr:to>
      <xdr:col>20</xdr:col>
      <xdr:colOff>533400</xdr:colOff>
      <xdr:row>18</xdr:row>
      <xdr:rowOff>174169</xdr:rowOff>
    </xdr:to>
    <xdr:sp macro="" textlink="">
      <xdr:nvSpPr>
        <xdr:cNvPr id="40" name="TextBox 39">
          <a:extLst>
            <a:ext uri="{FF2B5EF4-FFF2-40B4-BE49-F238E27FC236}">
              <a16:creationId xmlns:a16="http://schemas.microsoft.com/office/drawing/2014/main" id="{3043D2C1-704B-403F-BD37-EF8D167E9D14}"/>
            </a:ext>
          </a:extLst>
        </xdr:cNvPr>
        <xdr:cNvSpPr txBox="1"/>
      </xdr:nvSpPr>
      <xdr:spPr>
        <a:xfrm>
          <a:off x="9829800" y="3015341"/>
          <a:ext cx="2895600" cy="489857"/>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0" i="0" u="none" strike="noStrike">
              <a:solidFill>
                <a:schemeClr val="bg1"/>
              </a:solidFill>
              <a:latin typeface="Lato Black" panose="020F0A02020204030203" pitchFamily="34" charset="0"/>
              <a:ea typeface="Calibri"/>
              <a:cs typeface="Calibri"/>
            </a:rPr>
            <a:t>YOY GROWTH</a:t>
          </a:r>
        </a:p>
      </xdr:txBody>
    </xdr:sp>
    <xdr:clientData/>
  </xdr:twoCellAnchor>
  <xdr:twoCellAnchor>
    <xdr:from>
      <xdr:col>21</xdr:col>
      <xdr:colOff>272143</xdr:colOff>
      <xdr:row>16</xdr:row>
      <xdr:rowOff>65316</xdr:rowOff>
    </xdr:from>
    <xdr:to>
      <xdr:col>26</xdr:col>
      <xdr:colOff>119743</xdr:colOff>
      <xdr:row>19</xdr:row>
      <xdr:rowOff>21770</xdr:rowOff>
    </xdr:to>
    <xdr:sp macro="" textlink="">
      <xdr:nvSpPr>
        <xdr:cNvPr id="41" name="TextBox 40">
          <a:extLst>
            <a:ext uri="{FF2B5EF4-FFF2-40B4-BE49-F238E27FC236}">
              <a16:creationId xmlns:a16="http://schemas.microsoft.com/office/drawing/2014/main" id="{C41088BF-FB41-4202-BA85-6FE1939679A6}"/>
            </a:ext>
          </a:extLst>
        </xdr:cNvPr>
        <xdr:cNvSpPr txBox="1"/>
      </xdr:nvSpPr>
      <xdr:spPr>
        <a:xfrm>
          <a:off x="13073743" y="3026230"/>
          <a:ext cx="2895600" cy="511626"/>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0" i="0" u="none" strike="noStrike">
              <a:solidFill>
                <a:schemeClr val="bg1"/>
              </a:solidFill>
              <a:latin typeface="Lato Black" panose="020F0A02020204030203" pitchFamily="34" charset="0"/>
              <a:ea typeface="Calibri"/>
              <a:cs typeface="Calibri"/>
            </a:rPr>
            <a:t>YOY GROWTH</a:t>
          </a:r>
        </a:p>
      </xdr:txBody>
    </xdr:sp>
    <xdr:clientData/>
  </xdr:twoCellAnchor>
  <xdr:twoCellAnchor>
    <xdr:from>
      <xdr:col>3</xdr:col>
      <xdr:colOff>130629</xdr:colOff>
      <xdr:row>16</xdr:row>
      <xdr:rowOff>152400</xdr:rowOff>
    </xdr:from>
    <xdr:to>
      <xdr:col>4</xdr:col>
      <xdr:colOff>489857</xdr:colOff>
      <xdr:row>18</xdr:row>
      <xdr:rowOff>119742</xdr:rowOff>
    </xdr:to>
    <xdr:sp macro="" textlink="'KPI YOY'!C9">
      <xdr:nvSpPr>
        <xdr:cNvPr id="42" name="TextBox 41">
          <a:extLst>
            <a:ext uri="{FF2B5EF4-FFF2-40B4-BE49-F238E27FC236}">
              <a16:creationId xmlns:a16="http://schemas.microsoft.com/office/drawing/2014/main" id="{D4BFEAA7-7481-3DB5-88ED-B2816DEFD07D}"/>
            </a:ext>
          </a:extLst>
        </xdr:cNvPr>
        <xdr:cNvSpPr txBox="1"/>
      </xdr:nvSpPr>
      <xdr:spPr>
        <a:xfrm>
          <a:off x="1959429" y="3113314"/>
          <a:ext cx="968828" cy="337457"/>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14DD53-32AD-44C2-9440-96D67FC90186}" type="TxLink">
            <a:rPr lang="en-US" sz="1400" b="0" i="0" u="none" strike="noStrike">
              <a:solidFill>
                <a:srgbClr val="29FF8A"/>
              </a:solidFill>
              <a:latin typeface="Lato Black" panose="020F0A02020204030203" pitchFamily="34" charset="0"/>
              <a:ea typeface="Calibri"/>
              <a:cs typeface="Calibri"/>
            </a:rPr>
            <a:t>↑ 20.62% </a:t>
          </a:fld>
          <a:endParaRPr lang="en-US" sz="1400" b="0">
            <a:solidFill>
              <a:srgbClr val="29FF8A"/>
            </a:solidFill>
            <a:latin typeface="Lato Black" panose="020F0A02020204030203" pitchFamily="34" charset="0"/>
          </a:endParaRPr>
        </a:p>
      </xdr:txBody>
    </xdr:sp>
    <xdr:clientData/>
  </xdr:twoCellAnchor>
  <xdr:twoCellAnchor>
    <xdr:from>
      <xdr:col>8</xdr:col>
      <xdr:colOff>293914</xdr:colOff>
      <xdr:row>16</xdr:row>
      <xdr:rowOff>119742</xdr:rowOff>
    </xdr:from>
    <xdr:to>
      <xdr:col>10</xdr:col>
      <xdr:colOff>43542</xdr:colOff>
      <xdr:row>18</xdr:row>
      <xdr:rowOff>87084</xdr:rowOff>
    </xdr:to>
    <xdr:sp macro="" textlink="'KPI YOY'!D9">
      <xdr:nvSpPr>
        <xdr:cNvPr id="43" name="TextBox 42">
          <a:extLst>
            <a:ext uri="{FF2B5EF4-FFF2-40B4-BE49-F238E27FC236}">
              <a16:creationId xmlns:a16="http://schemas.microsoft.com/office/drawing/2014/main" id="{C702A3B0-A247-449E-A696-ED0EF25FFC33}"/>
            </a:ext>
          </a:extLst>
        </xdr:cNvPr>
        <xdr:cNvSpPr txBox="1"/>
      </xdr:nvSpPr>
      <xdr:spPr>
        <a:xfrm>
          <a:off x="5170714" y="3080656"/>
          <a:ext cx="968828" cy="337457"/>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2FB7B0A-5A95-42D6-A454-3711E554B07C}" type="TxLink">
            <a:rPr lang="en-US" sz="1400" b="0" i="0" u="none" strike="noStrike">
              <a:solidFill>
                <a:srgbClr val="29FF8A"/>
              </a:solidFill>
              <a:latin typeface="Lato Black" panose="020F0A02020204030203" pitchFamily="34" charset="0"/>
              <a:ea typeface="Calibri"/>
              <a:cs typeface="Calibri"/>
            </a:rPr>
            <a:pPr marL="0" indent="0"/>
            <a:t>↑ 14.41% </a:t>
          </a:fld>
          <a:endParaRPr lang="en-US" sz="1400" b="0" i="0" u="none" strike="noStrike">
            <a:solidFill>
              <a:srgbClr val="29FF8A"/>
            </a:solidFill>
            <a:latin typeface="Lato Black" panose="020F0A02020204030203" pitchFamily="34" charset="0"/>
            <a:ea typeface="Calibri"/>
            <a:cs typeface="Calibri"/>
          </a:endParaRPr>
        </a:p>
      </xdr:txBody>
    </xdr:sp>
    <xdr:clientData/>
  </xdr:twoCellAnchor>
  <xdr:twoCellAnchor>
    <xdr:from>
      <xdr:col>13</xdr:col>
      <xdr:colOff>478971</xdr:colOff>
      <xdr:row>16</xdr:row>
      <xdr:rowOff>119742</xdr:rowOff>
    </xdr:from>
    <xdr:to>
      <xdr:col>15</xdr:col>
      <xdr:colOff>228599</xdr:colOff>
      <xdr:row>18</xdr:row>
      <xdr:rowOff>87084</xdr:rowOff>
    </xdr:to>
    <xdr:sp macro="" textlink="'KPI YOY'!E9">
      <xdr:nvSpPr>
        <xdr:cNvPr id="44" name="TextBox 43">
          <a:extLst>
            <a:ext uri="{FF2B5EF4-FFF2-40B4-BE49-F238E27FC236}">
              <a16:creationId xmlns:a16="http://schemas.microsoft.com/office/drawing/2014/main" id="{6B0501E5-EF94-4871-A23A-05A129E8D6EA}"/>
            </a:ext>
          </a:extLst>
        </xdr:cNvPr>
        <xdr:cNvSpPr txBox="1"/>
      </xdr:nvSpPr>
      <xdr:spPr>
        <a:xfrm>
          <a:off x="8403771" y="3080656"/>
          <a:ext cx="968828" cy="337457"/>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085A474-B878-4C72-ADE3-629FE12F3648}" type="TxLink">
            <a:rPr lang="en-US" sz="1400" b="0" i="0" u="none" strike="noStrike">
              <a:solidFill>
                <a:srgbClr val="29FF8A"/>
              </a:solidFill>
              <a:latin typeface="Lato Black" panose="020F0A02020204030203" pitchFamily="34" charset="0"/>
              <a:ea typeface="Calibri"/>
              <a:cs typeface="Calibri"/>
            </a:rPr>
            <a:pPr marL="0" indent="0"/>
            <a:t>↑ 27.45% </a:t>
          </a:fld>
          <a:endParaRPr lang="en-US" sz="1400" b="0" i="0" u="none" strike="noStrike">
            <a:solidFill>
              <a:srgbClr val="29FF8A"/>
            </a:solidFill>
            <a:latin typeface="Lato Black" panose="020F0A02020204030203" pitchFamily="34" charset="0"/>
            <a:ea typeface="Calibri"/>
            <a:cs typeface="Calibri"/>
          </a:endParaRPr>
        </a:p>
      </xdr:txBody>
    </xdr:sp>
    <xdr:clientData/>
  </xdr:twoCellAnchor>
  <xdr:twoCellAnchor>
    <xdr:from>
      <xdr:col>19</xdr:col>
      <xdr:colOff>43543</xdr:colOff>
      <xdr:row>16</xdr:row>
      <xdr:rowOff>130628</xdr:rowOff>
    </xdr:from>
    <xdr:to>
      <xdr:col>20</xdr:col>
      <xdr:colOff>402771</xdr:colOff>
      <xdr:row>18</xdr:row>
      <xdr:rowOff>97970</xdr:rowOff>
    </xdr:to>
    <xdr:sp macro="" textlink="'KPI YOY'!F9">
      <xdr:nvSpPr>
        <xdr:cNvPr id="45" name="TextBox 44">
          <a:extLst>
            <a:ext uri="{FF2B5EF4-FFF2-40B4-BE49-F238E27FC236}">
              <a16:creationId xmlns:a16="http://schemas.microsoft.com/office/drawing/2014/main" id="{C8DF2D88-AC27-4CD8-99D9-3B2EBE86FF01}"/>
            </a:ext>
          </a:extLst>
        </xdr:cNvPr>
        <xdr:cNvSpPr txBox="1"/>
      </xdr:nvSpPr>
      <xdr:spPr>
        <a:xfrm>
          <a:off x="11625943" y="3091542"/>
          <a:ext cx="968828" cy="337457"/>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08D24C-C5B4-4D32-BD78-6AE73FDBD75B}" type="TxLink">
            <a:rPr lang="en-US" sz="1400" b="0" i="0" u="none" strike="noStrike">
              <a:solidFill>
                <a:srgbClr val="29FF8A"/>
              </a:solidFill>
              <a:latin typeface="Lato Black" panose="020F0A02020204030203" pitchFamily="34" charset="0"/>
              <a:ea typeface="Calibri"/>
              <a:cs typeface="Calibri"/>
            </a:rPr>
            <a:pPr marL="0" indent="0"/>
            <a:t>↑ 28.64% </a:t>
          </a:fld>
          <a:endParaRPr lang="en-US" sz="1400" b="0" i="0" u="none" strike="noStrike">
            <a:solidFill>
              <a:srgbClr val="29FF8A"/>
            </a:solidFill>
            <a:latin typeface="Lato Black" panose="020F0A02020204030203" pitchFamily="34" charset="0"/>
            <a:ea typeface="Calibri"/>
            <a:cs typeface="Calibri"/>
          </a:endParaRPr>
        </a:p>
      </xdr:txBody>
    </xdr:sp>
    <xdr:clientData/>
  </xdr:twoCellAnchor>
  <xdr:twoCellAnchor>
    <xdr:from>
      <xdr:col>24</xdr:col>
      <xdr:colOff>239486</xdr:colOff>
      <xdr:row>16</xdr:row>
      <xdr:rowOff>141514</xdr:rowOff>
    </xdr:from>
    <xdr:to>
      <xdr:col>25</xdr:col>
      <xdr:colOff>598714</xdr:colOff>
      <xdr:row>18</xdr:row>
      <xdr:rowOff>108856</xdr:rowOff>
    </xdr:to>
    <xdr:sp macro="" textlink="'KPI YOY'!G9">
      <xdr:nvSpPr>
        <xdr:cNvPr id="46" name="TextBox 45">
          <a:extLst>
            <a:ext uri="{FF2B5EF4-FFF2-40B4-BE49-F238E27FC236}">
              <a16:creationId xmlns:a16="http://schemas.microsoft.com/office/drawing/2014/main" id="{EE5315F9-0F7C-45AB-AF50-D359492C7463}"/>
            </a:ext>
          </a:extLst>
        </xdr:cNvPr>
        <xdr:cNvSpPr txBox="1"/>
      </xdr:nvSpPr>
      <xdr:spPr>
        <a:xfrm>
          <a:off x="14869886" y="3102428"/>
          <a:ext cx="968828" cy="337457"/>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2A12E7-47F1-4357-906E-2F3AB4697C6F}" type="TxLink">
            <a:rPr lang="en-US" sz="1400" b="0" i="0" u="none" strike="noStrike">
              <a:solidFill>
                <a:srgbClr val="FF0000"/>
              </a:solidFill>
              <a:latin typeface="Lato Black" panose="020F0A02020204030203" pitchFamily="34" charset="0"/>
              <a:ea typeface="Calibri"/>
              <a:cs typeface="Calibri"/>
            </a:rPr>
            <a:t>↓ 5.15%</a:t>
          </a:fld>
          <a:endParaRPr lang="en-US" sz="1400">
            <a:solidFill>
              <a:srgbClr val="FF0000"/>
            </a:solidFill>
            <a:latin typeface="Lato Black" panose="020F0A02020204030203" pitchFamily="34" charset="0"/>
          </a:endParaRPr>
        </a:p>
      </xdr:txBody>
    </xdr:sp>
    <xdr:clientData/>
  </xdr:twoCellAnchor>
  <xdr:twoCellAnchor>
    <xdr:from>
      <xdr:col>0</xdr:col>
      <xdr:colOff>128065</xdr:colOff>
      <xdr:row>20</xdr:row>
      <xdr:rowOff>8967</xdr:rowOff>
    </xdr:from>
    <xdr:to>
      <xdr:col>13</xdr:col>
      <xdr:colOff>468086</xdr:colOff>
      <xdr:row>38</xdr:row>
      <xdr:rowOff>152400</xdr:rowOff>
    </xdr:to>
    <xdr:sp macro="" textlink="">
      <xdr:nvSpPr>
        <xdr:cNvPr id="47" name="TextBox 46">
          <a:extLst>
            <a:ext uri="{FF2B5EF4-FFF2-40B4-BE49-F238E27FC236}">
              <a16:creationId xmlns:a16="http://schemas.microsoft.com/office/drawing/2014/main" id="{FFAF2B98-EEFD-4A1A-B981-02AA66931A03}"/>
            </a:ext>
          </a:extLst>
        </xdr:cNvPr>
        <xdr:cNvSpPr txBox="1"/>
      </xdr:nvSpPr>
      <xdr:spPr>
        <a:xfrm>
          <a:off x="128065" y="3710110"/>
          <a:ext cx="8264821" cy="3474461"/>
        </a:xfrm>
        <a:prstGeom prst="roundRect">
          <a:avLst>
            <a:gd name="adj" fmla="val 7762"/>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400">
            <a:solidFill>
              <a:schemeClr val="bg1"/>
            </a:solidFill>
            <a:latin typeface="Lato Black" panose="020F0A02020204030203" pitchFamily="34" charset="0"/>
          </a:endParaRPr>
        </a:p>
      </xdr:txBody>
    </xdr:sp>
    <xdr:clientData/>
  </xdr:twoCellAnchor>
  <xdr:twoCellAnchor>
    <xdr:from>
      <xdr:col>14</xdr:col>
      <xdr:colOff>51864</xdr:colOff>
      <xdr:row>20</xdr:row>
      <xdr:rowOff>19852</xdr:rowOff>
    </xdr:from>
    <xdr:to>
      <xdr:col>26</xdr:col>
      <xdr:colOff>152399</xdr:colOff>
      <xdr:row>38</xdr:row>
      <xdr:rowOff>163286</xdr:rowOff>
    </xdr:to>
    <xdr:sp macro="" textlink="">
      <xdr:nvSpPr>
        <xdr:cNvPr id="48" name="TextBox 47">
          <a:extLst>
            <a:ext uri="{FF2B5EF4-FFF2-40B4-BE49-F238E27FC236}">
              <a16:creationId xmlns:a16="http://schemas.microsoft.com/office/drawing/2014/main" id="{36A42332-9853-4668-8C12-85C97A286791}"/>
            </a:ext>
          </a:extLst>
        </xdr:cNvPr>
        <xdr:cNvSpPr txBox="1"/>
      </xdr:nvSpPr>
      <xdr:spPr>
        <a:xfrm>
          <a:off x="8586264" y="3720995"/>
          <a:ext cx="7415735" cy="3474462"/>
        </a:xfrm>
        <a:prstGeom prst="roundRect">
          <a:avLst>
            <a:gd name="adj" fmla="val 8751"/>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400">
            <a:solidFill>
              <a:schemeClr val="bg1"/>
            </a:solidFill>
            <a:latin typeface="Lato Black" panose="020F0A02020204030203" pitchFamily="34" charset="0"/>
          </a:endParaRPr>
        </a:p>
      </xdr:txBody>
    </xdr:sp>
    <xdr:clientData/>
  </xdr:twoCellAnchor>
  <xdr:twoCellAnchor>
    <xdr:from>
      <xdr:col>0</xdr:col>
      <xdr:colOff>206827</xdr:colOff>
      <xdr:row>20</xdr:row>
      <xdr:rowOff>130628</xdr:rowOff>
    </xdr:from>
    <xdr:to>
      <xdr:col>8</xdr:col>
      <xdr:colOff>468084</xdr:colOff>
      <xdr:row>23</xdr:row>
      <xdr:rowOff>43543</xdr:rowOff>
    </xdr:to>
    <xdr:sp macro="" textlink="">
      <xdr:nvSpPr>
        <xdr:cNvPr id="49" name="TextBox 48">
          <a:extLst>
            <a:ext uri="{FF2B5EF4-FFF2-40B4-BE49-F238E27FC236}">
              <a16:creationId xmlns:a16="http://schemas.microsoft.com/office/drawing/2014/main" id="{E214775C-9127-4FDE-86E5-2F0761366194}"/>
            </a:ext>
          </a:extLst>
        </xdr:cNvPr>
        <xdr:cNvSpPr txBox="1"/>
      </xdr:nvSpPr>
      <xdr:spPr>
        <a:xfrm>
          <a:off x="206827" y="3831771"/>
          <a:ext cx="5138057" cy="468086"/>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a:solidFill>
                <a:schemeClr val="bg1"/>
              </a:solidFill>
              <a:latin typeface="Lato Black" panose="020F0A02020204030203" pitchFamily="34" charset="0"/>
              <a:ea typeface="Calibri"/>
              <a:cs typeface="Calibri"/>
            </a:rPr>
            <a:t>SALES</a:t>
          </a:r>
          <a:r>
            <a:rPr lang="en-US" sz="2000" b="0" i="0" u="none" strike="noStrike" baseline="0">
              <a:solidFill>
                <a:schemeClr val="bg1"/>
              </a:solidFill>
              <a:latin typeface="Lato Black" panose="020F0A02020204030203" pitchFamily="34" charset="0"/>
              <a:ea typeface="Calibri"/>
              <a:cs typeface="Calibri"/>
            </a:rPr>
            <a:t> AND PROFIT ANALYSIS</a:t>
          </a:r>
          <a:endParaRPr lang="en-US" sz="2000" b="0" i="0" u="none" strike="noStrike">
            <a:solidFill>
              <a:schemeClr val="bg1"/>
            </a:solidFill>
            <a:latin typeface="Lato Black" panose="020F0A02020204030203" pitchFamily="34" charset="0"/>
            <a:ea typeface="Calibri"/>
            <a:cs typeface="Calibri"/>
          </a:endParaRPr>
        </a:p>
      </xdr:txBody>
    </xdr:sp>
    <xdr:clientData/>
  </xdr:twoCellAnchor>
  <xdr:twoCellAnchor>
    <xdr:from>
      <xdr:col>0</xdr:col>
      <xdr:colOff>200891</xdr:colOff>
      <xdr:row>23</xdr:row>
      <xdr:rowOff>101929</xdr:rowOff>
    </xdr:from>
    <xdr:to>
      <xdr:col>13</xdr:col>
      <xdr:colOff>250371</xdr:colOff>
      <xdr:row>37</xdr:row>
      <xdr:rowOff>163287</xdr:rowOff>
    </xdr:to>
    <xdr:graphicFrame macro="">
      <xdr:nvGraphicFramePr>
        <xdr:cNvPr id="50" name="Chart 49">
          <a:extLst>
            <a:ext uri="{FF2B5EF4-FFF2-40B4-BE49-F238E27FC236}">
              <a16:creationId xmlns:a16="http://schemas.microsoft.com/office/drawing/2014/main" id="{F50E9E31-FA1F-404D-9DD7-812CDC1C8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413657</xdr:colOff>
      <xdr:row>23</xdr:row>
      <xdr:rowOff>130628</xdr:rowOff>
    </xdr:from>
    <xdr:to>
      <xdr:col>25</xdr:col>
      <xdr:colOff>402771</xdr:colOff>
      <xdr:row>37</xdr:row>
      <xdr:rowOff>130629</xdr:rowOff>
    </xdr:to>
    <mc:AlternateContent xmlns:mc="http://schemas.openxmlformats.org/markup-compatibility/2006">
      <mc:Choice xmlns:cx1="http://schemas.microsoft.com/office/drawing/2015/9/8/chartex" Requires="cx1">
        <xdr:graphicFrame macro="">
          <xdr:nvGraphicFramePr>
            <xdr:cNvPr id="51" name="Chart 50">
              <a:extLst>
                <a:ext uri="{FF2B5EF4-FFF2-40B4-BE49-F238E27FC236}">
                  <a16:creationId xmlns:a16="http://schemas.microsoft.com/office/drawing/2014/main" id="{D1F39C7C-7BF0-4F4A-9B76-E145028D62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948057" y="4386942"/>
              <a:ext cx="6694714" cy="25908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163284</xdr:colOff>
      <xdr:row>20</xdr:row>
      <xdr:rowOff>119743</xdr:rowOff>
    </xdr:from>
    <xdr:to>
      <xdr:col>22</xdr:col>
      <xdr:colOff>424541</xdr:colOff>
      <xdr:row>23</xdr:row>
      <xdr:rowOff>32658</xdr:rowOff>
    </xdr:to>
    <xdr:sp macro="" textlink="">
      <xdr:nvSpPr>
        <xdr:cNvPr id="52" name="TextBox 51">
          <a:extLst>
            <a:ext uri="{FF2B5EF4-FFF2-40B4-BE49-F238E27FC236}">
              <a16:creationId xmlns:a16="http://schemas.microsoft.com/office/drawing/2014/main" id="{A4CAF761-8749-4AAF-84C1-2C468E32368E}"/>
            </a:ext>
          </a:extLst>
        </xdr:cNvPr>
        <xdr:cNvSpPr txBox="1"/>
      </xdr:nvSpPr>
      <xdr:spPr>
        <a:xfrm>
          <a:off x="8697684" y="3820886"/>
          <a:ext cx="5138057" cy="468086"/>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a:solidFill>
                <a:schemeClr val="bg1"/>
              </a:solidFill>
              <a:latin typeface="Lato Black" panose="020F0A02020204030203" pitchFamily="34" charset="0"/>
              <a:ea typeface="Calibri"/>
              <a:cs typeface="Calibri"/>
            </a:rPr>
            <a:t>CATEROGY</a:t>
          </a:r>
          <a:r>
            <a:rPr lang="en-US" sz="2000" b="0" i="0" u="none" strike="noStrike" baseline="0">
              <a:solidFill>
                <a:schemeClr val="bg1"/>
              </a:solidFill>
              <a:latin typeface="Lato Black" panose="020F0A02020204030203" pitchFamily="34" charset="0"/>
              <a:ea typeface="Calibri"/>
              <a:cs typeface="Calibri"/>
            </a:rPr>
            <a:t> WISE PROFIT</a:t>
          </a:r>
        </a:p>
      </xdr:txBody>
    </xdr:sp>
    <xdr:clientData/>
  </xdr:twoCellAnchor>
  <xdr:twoCellAnchor>
    <xdr:from>
      <xdr:col>0</xdr:col>
      <xdr:colOff>138951</xdr:colOff>
      <xdr:row>39</xdr:row>
      <xdr:rowOff>85168</xdr:rowOff>
    </xdr:from>
    <xdr:to>
      <xdr:col>13</xdr:col>
      <xdr:colOff>478972</xdr:colOff>
      <xdr:row>59</xdr:row>
      <xdr:rowOff>43544</xdr:rowOff>
    </xdr:to>
    <xdr:sp macro="" textlink="">
      <xdr:nvSpPr>
        <xdr:cNvPr id="54" name="TextBox 53">
          <a:extLst>
            <a:ext uri="{FF2B5EF4-FFF2-40B4-BE49-F238E27FC236}">
              <a16:creationId xmlns:a16="http://schemas.microsoft.com/office/drawing/2014/main" id="{C6F1F040-4E32-4411-AEAE-4623FB8ADFD3}"/>
            </a:ext>
          </a:extLst>
        </xdr:cNvPr>
        <xdr:cNvSpPr txBox="1"/>
      </xdr:nvSpPr>
      <xdr:spPr>
        <a:xfrm>
          <a:off x="138951" y="7302397"/>
          <a:ext cx="8264821" cy="3659518"/>
        </a:xfrm>
        <a:prstGeom prst="roundRect">
          <a:avLst>
            <a:gd name="adj" fmla="val 7762"/>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400">
            <a:solidFill>
              <a:schemeClr val="bg1"/>
            </a:solidFill>
            <a:latin typeface="Lato Black" panose="020F0A02020204030203" pitchFamily="34" charset="0"/>
          </a:endParaRPr>
        </a:p>
      </xdr:txBody>
    </xdr:sp>
    <xdr:clientData/>
  </xdr:twoCellAnchor>
  <xdr:twoCellAnchor>
    <xdr:from>
      <xdr:col>0</xdr:col>
      <xdr:colOff>272142</xdr:colOff>
      <xdr:row>40</xdr:row>
      <xdr:rowOff>43542</xdr:rowOff>
    </xdr:from>
    <xdr:to>
      <xdr:col>8</xdr:col>
      <xdr:colOff>533399</xdr:colOff>
      <xdr:row>42</xdr:row>
      <xdr:rowOff>141514</xdr:rowOff>
    </xdr:to>
    <xdr:sp macro="" textlink="">
      <xdr:nvSpPr>
        <xdr:cNvPr id="55" name="TextBox 54">
          <a:extLst>
            <a:ext uri="{FF2B5EF4-FFF2-40B4-BE49-F238E27FC236}">
              <a16:creationId xmlns:a16="http://schemas.microsoft.com/office/drawing/2014/main" id="{F6161A5F-DF41-4A97-829B-7AE87A433628}"/>
            </a:ext>
          </a:extLst>
        </xdr:cNvPr>
        <xdr:cNvSpPr txBox="1"/>
      </xdr:nvSpPr>
      <xdr:spPr>
        <a:xfrm>
          <a:off x="272142" y="7445828"/>
          <a:ext cx="5138057" cy="468086"/>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a:solidFill>
                <a:schemeClr val="bg1"/>
              </a:solidFill>
              <a:latin typeface="Lato Black" panose="020F0A02020204030203" pitchFamily="34" charset="0"/>
              <a:ea typeface="Calibri"/>
              <a:cs typeface="Calibri"/>
            </a:rPr>
            <a:t>SALES</a:t>
          </a:r>
          <a:r>
            <a:rPr lang="en-US" sz="2000" b="0" i="0" u="none" strike="noStrike" baseline="0">
              <a:solidFill>
                <a:schemeClr val="bg1"/>
              </a:solidFill>
              <a:latin typeface="Lato Black" panose="020F0A02020204030203" pitchFamily="34" charset="0"/>
              <a:ea typeface="Calibri"/>
              <a:cs typeface="Calibri"/>
            </a:rPr>
            <a:t> BY STATE</a:t>
          </a:r>
          <a:endParaRPr lang="en-US" sz="2000" b="0" i="0" u="none" strike="noStrike">
            <a:solidFill>
              <a:schemeClr val="bg1"/>
            </a:solidFill>
            <a:latin typeface="Lato Black" panose="020F0A02020204030203" pitchFamily="34" charset="0"/>
            <a:ea typeface="Calibri"/>
            <a:cs typeface="Calibri"/>
          </a:endParaRPr>
        </a:p>
      </xdr:txBody>
    </xdr:sp>
    <xdr:clientData/>
  </xdr:twoCellAnchor>
  <xdr:twoCellAnchor>
    <xdr:from>
      <xdr:col>0</xdr:col>
      <xdr:colOff>106294</xdr:colOff>
      <xdr:row>43</xdr:row>
      <xdr:rowOff>106938</xdr:rowOff>
    </xdr:from>
    <xdr:to>
      <xdr:col>13</xdr:col>
      <xdr:colOff>87086</xdr:colOff>
      <xdr:row>58</xdr:row>
      <xdr:rowOff>21772</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D71F71DA-D9C5-42F9-8380-8B899E6B28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06294" y="8064395"/>
              <a:ext cx="7905592" cy="269069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30094</xdr:colOff>
      <xdr:row>39</xdr:row>
      <xdr:rowOff>106938</xdr:rowOff>
    </xdr:from>
    <xdr:to>
      <xdr:col>20</xdr:col>
      <xdr:colOff>457200</xdr:colOff>
      <xdr:row>58</xdr:row>
      <xdr:rowOff>174172</xdr:rowOff>
    </xdr:to>
    <xdr:sp macro="" textlink="">
      <xdr:nvSpPr>
        <xdr:cNvPr id="58" name="TextBox 57">
          <a:extLst>
            <a:ext uri="{FF2B5EF4-FFF2-40B4-BE49-F238E27FC236}">
              <a16:creationId xmlns:a16="http://schemas.microsoft.com/office/drawing/2014/main" id="{CDF219B5-34BF-4998-97F2-D5EF462962A2}"/>
            </a:ext>
          </a:extLst>
        </xdr:cNvPr>
        <xdr:cNvSpPr txBox="1"/>
      </xdr:nvSpPr>
      <xdr:spPr>
        <a:xfrm>
          <a:off x="8564494" y="7324167"/>
          <a:ext cx="4084706" cy="3583319"/>
        </a:xfrm>
        <a:prstGeom prst="roundRect">
          <a:avLst>
            <a:gd name="adj" fmla="val 7762"/>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400">
            <a:solidFill>
              <a:schemeClr val="bg1"/>
            </a:solidFill>
            <a:latin typeface="Lato Black" panose="020F0A02020204030203" pitchFamily="34" charset="0"/>
          </a:endParaRPr>
        </a:p>
      </xdr:txBody>
    </xdr:sp>
    <xdr:clientData/>
  </xdr:twoCellAnchor>
  <xdr:twoCellAnchor>
    <xdr:from>
      <xdr:col>21</xdr:col>
      <xdr:colOff>43543</xdr:colOff>
      <xdr:row>39</xdr:row>
      <xdr:rowOff>128710</xdr:rowOff>
    </xdr:from>
    <xdr:to>
      <xdr:col>26</xdr:col>
      <xdr:colOff>152400</xdr:colOff>
      <xdr:row>59</xdr:row>
      <xdr:rowOff>0</xdr:rowOff>
    </xdr:to>
    <xdr:sp macro="" textlink="">
      <xdr:nvSpPr>
        <xdr:cNvPr id="59" name="TextBox 58">
          <a:extLst>
            <a:ext uri="{FF2B5EF4-FFF2-40B4-BE49-F238E27FC236}">
              <a16:creationId xmlns:a16="http://schemas.microsoft.com/office/drawing/2014/main" id="{3290D202-B985-42DA-A5ED-C73853B4546D}"/>
            </a:ext>
          </a:extLst>
        </xdr:cNvPr>
        <xdr:cNvSpPr txBox="1"/>
      </xdr:nvSpPr>
      <xdr:spPr>
        <a:xfrm>
          <a:off x="12845143" y="7345939"/>
          <a:ext cx="3156857" cy="3572432"/>
        </a:xfrm>
        <a:prstGeom prst="roundRect">
          <a:avLst>
            <a:gd name="adj" fmla="val 7762"/>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400">
            <a:solidFill>
              <a:schemeClr val="bg1"/>
            </a:solidFill>
            <a:latin typeface="Lato Black" panose="020F0A02020204030203" pitchFamily="34" charset="0"/>
          </a:endParaRPr>
        </a:p>
      </xdr:txBody>
    </xdr:sp>
    <xdr:clientData/>
  </xdr:twoCellAnchor>
  <xdr:twoCellAnchor>
    <xdr:from>
      <xdr:col>14</xdr:col>
      <xdr:colOff>108857</xdr:colOff>
      <xdr:row>40</xdr:row>
      <xdr:rowOff>43541</xdr:rowOff>
    </xdr:from>
    <xdr:to>
      <xdr:col>20</xdr:col>
      <xdr:colOff>239487</xdr:colOff>
      <xdr:row>43</xdr:row>
      <xdr:rowOff>130627</xdr:rowOff>
    </xdr:to>
    <xdr:sp macro="" textlink="">
      <xdr:nvSpPr>
        <xdr:cNvPr id="60" name="TextBox 59">
          <a:extLst>
            <a:ext uri="{FF2B5EF4-FFF2-40B4-BE49-F238E27FC236}">
              <a16:creationId xmlns:a16="http://schemas.microsoft.com/office/drawing/2014/main" id="{84D536C5-4AC0-4DFE-973C-47A1FEAC4243}"/>
            </a:ext>
          </a:extLst>
        </xdr:cNvPr>
        <xdr:cNvSpPr txBox="1"/>
      </xdr:nvSpPr>
      <xdr:spPr>
        <a:xfrm>
          <a:off x="8643257" y="7445827"/>
          <a:ext cx="3788230" cy="642257"/>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0" i="0" u="none" strike="noStrike">
              <a:solidFill>
                <a:schemeClr val="bg1"/>
              </a:solidFill>
              <a:latin typeface="Lato Black" panose="020F0A02020204030203" pitchFamily="34" charset="0"/>
              <a:ea typeface="Calibri"/>
              <a:cs typeface="Calibri"/>
            </a:rPr>
            <a:t>TOP 5</a:t>
          </a:r>
          <a:r>
            <a:rPr lang="en-US" sz="1600" b="0" i="0" u="none" strike="noStrike" baseline="0">
              <a:solidFill>
                <a:schemeClr val="bg1"/>
              </a:solidFill>
              <a:latin typeface="Lato Black" panose="020F0A02020204030203" pitchFamily="34" charset="0"/>
              <a:ea typeface="Calibri"/>
              <a:cs typeface="Calibri"/>
            </a:rPr>
            <a:t> SUBCATEGORIES BY SALES</a:t>
          </a:r>
          <a:endParaRPr lang="en-US" sz="1600" b="0" i="0" u="none" strike="noStrike">
            <a:solidFill>
              <a:schemeClr val="bg1"/>
            </a:solidFill>
            <a:latin typeface="Lato Black" panose="020F0A02020204030203" pitchFamily="34" charset="0"/>
            <a:ea typeface="Calibri"/>
            <a:cs typeface="Calibri"/>
          </a:endParaRPr>
        </a:p>
      </xdr:txBody>
    </xdr:sp>
    <xdr:clientData/>
  </xdr:twoCellAnchor>
  <xdr:twoCellAnchor>
    <xdr:from>
      <xdr:col>14</xdr:col>
      <xdr:colOff>174171</xdr:colOff>
      <xdr:row>43</xdr:row>
      <xdr:rowOff>152400</xdr:rowOff>
    </xdr:from>
    <xdr:to>
      <xdr:col>21</xdr:col>
      <xdr:colOff>10886</xdr:colOff>
      <xdr:row>58</xdr:row>
      <xdr:rowOff>108857</xdr:rowOff>
    </xdr:to>
    <xdr:graphicFrame macro="">
      <xdr:nvGraphicFramePr>
        <xdr:cNvPr id="61" name="Chart 60">
          <a:extLst>
            <a:ext uri="{FF2B5EF4-FFF2-40B4-BE49-F238E27FC236}">
              <a16:creationId xmlns:a16="http://schemas.microsoft.com/office/drawing/2014/main" id="{78F66758-3A94-457D-BC47-0F80D577C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97971</xdr:colOff>
      <xdr:row>40</xdr:row>
      <xdr:rowOff>10884</xdr:rowOff>
    </xdr:from>
    <xdr:to>
      <xdr:col>26</xdr:col>
      <xdr:colOff>65314</xdr:colOff>
      <xdr:row>44</xdr:row>
      <xdr:rowOff>54429</xdr:rowOff>
    </xdr:to>
    <xdr:sp macro="" textlink="">
      <xdr:nvSpPr>
        <xdr:cNvPr id="62" name="TextBox 61">
          <a:extLst>
            <a:ext uri="{FF2B5EF4-FFF2-40B4-BE49-F238E27FC236}">
              <a16:creationId xmlns:a16="http://schemas.microsoft.com/office/drawing/2014/main" id="{BB9EEAF2-3386-4895-9B4A-7E811FA6A717}"/>
            </a:ext>
          </a:extLst>
        </xdr:cNvPr>
        <xdr:cNvSpPr txBox="1"/>
      </xdr:nvSpPr>
      <xdr:spPr>
        <a:xfrm>
          <a:off x="12899571" y="7413170"/>
          <a:ext cx="3015343" cy="783773"/>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0" i="0" u="none" strike="noStrike">
              <a:solidFill>
                <a:schemeClr val="bg1"/>
              </a:solidFill>
              <a:latin typeface="Lato Black" panose="020F0A02020204030203" pitchFamily="34" charset="0"/>
              <a:ea typeface="Calibri"/>
              <a:cs typeface="Calibri"/>
            </a:rPr>
            <a:t>CATEGORY WISE SALES</a:t>
          </a:r>
          <a:r>
            <a:rPr lang="en-US" sz="1600" b="0" i="0" u="none" strike="noStrike" baseline="0">
              <a:solidFill>
                <a:schemeClr val="bg1"/>
              </a:solidFill>
              <a:latin typeface="Lato Black" panose="020F0A02020204030203" pitchFamily="34" charset="0"/>
              <a:ea typeface="Calibri"/>
              <a:cs typeface="Calibri"/>
            </a:rPr>
            <a:t> SHARE %</a:t>
          </a:r>
          <a:endParaRPr lang="en-US" sz="1600" b="0" i="0" u="none" strike="noStrike">
            <a:solidFill>
              <a:schemeClr val="bg1"/>
            </a:solidFill>
            <a:latin typeface="Lato Black" panose="020F0A02020204030203" pitchFamily="34" charset="0"/>
            <a:ea typeface="Calibri"/>
            <a:cs typeface="Calibri"/>
          </a:endParaRPr>
        </a:p>
      </xdr:txBody>
    </xdr:sp>
    <xdr:clientData/>
  </xdr:twoCellAnchor>
  <xdr:twoCellAnchor>
    <xdr:from>
      <xdr:col>21</xdr:col>
      <xdr:colOff>21770</xdr:colOff>
      <xdr:row>44</xdr:row>
      <xdr:rowOff>119741</xdr:rowOff>
    </xdr:from>
    <xdr:to>
      <xdr:col>26</xdr:col>
      <xdr:colOff>239485</xdr:colOff>
      <xdr:row>58</xdr:row>
      <xdr:rowOff>54428</xdr:rowOff>
    </xdr:to>
    <xdr:graphicFrame macro="">
      <xdr:nvGraphicFramePr>
        <xdr:cNvPr id="63" name="Chart 62">
          <a:extLst>
            <a:ext uri="{FF2B5EF4-FFF2-40B4-BE49-F238E27FC236}">
              <a16:creationId xmlns:a16="http://schemas.microsoft.com/office/drawing/2014/main" id="{D4A77EDA-C8EF-4F4F-8382-C3EE8A0B4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326572</xdr:colOff>
      <xdr:row>0</xdr:row>
      <xdr:rowOff>106938</xdr:rowOff>
    </xdr:from>
    <xdr:to>
      <xdr:col>34</xdr:col>
      <xdr:colOff>44824</xdr:colOff>
      <xdr:row>12</xdr:row>
      <xdr:rowOff>98612</xdr:rowOff>
    </xdr:to>
    <xdr:sp macro="" textlink="">
      <xdr:nvSpPr>
        <xdr:cNvPr id="65" name="TextBox 64">
          <a:extLst>
            <a:ext uri="{FF2B5EF4-FFF2-40B4-BE49-F238E27FC236}">
              <a16:creationId xmlns:a16="http://schemas.microsoft.com/office/drawing/2014/main" id="{77836C9F-DF76-4DB3-852D-85A096510AEC}"/>
            </a:ext>
          </a:extLst>
        </xdr:cNvPr>
        <xdr:cNvSpPr txBox="1"/>
      </xdr:nvSpPr>
      <xdr:spPr>
        <a:xfrm>
          <a:off x="16176172" y="106938"/>
          <a:ext cx="4595052" cy="2143203"/>
        </a:xfrm>
        <a:prstGeom prst="roundRect">
          <a:avLst>
            <a:gd name="adj" fmla="val 8751"/>
          </a:avLst>
        </a:prstGeom>
        <a:solidFill>
          <a:srgbClr val="303D4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2400">
            <a:solidFill>
              <a:schemeClr val="bg1"/>
            </a:solidFill>
            <a:latin typeface="Lato Black" panose="020F0A02020204030203" pitchFamily="34" charset="0"/>
          </a:endParaRPr>
        </a:p>
      </xdr:txBody>
    </xdr:sp>
    <xdr:clientData/>
  </xdr:twoCellAnchor>
  <xdr:twoCellAnchor>
    <xdr:from>
      <xdr:col>26</xdr:col>
      <xdr:colOff>522514</xdr:colOff>
      <xdr:row>0</xdr:row>
      <xdr:rowOff>174172</xdr:rowOff>
    </xdr:from>
    <xdr:to>
      <xdr:col>30</xdr:col>
      <xdr:colOff>43544</xdr:colOff>
      <xdr:row>3</xdr:row>
      <xdr:rowOff>54430</xdr:rowOff>
    </xdr:to>
    <xdr:sp macro="" textlink="">
      <xdr:nvSpPr>
        <xdr:cNvPr id="66" name="TextBox 65">
          <a:extLst>
            <a:ext uri="{FF2B5EF4-FFF2-40B4-BE49-F238E27FC236}">
              <a16:creationId xmlns:a16="http://schemas.microsoft.com/office/drawing/2014/main" id="{4705E725-8B04-49A1-9F15-15F9A3803BC7}"/>
            </a:ext>
          </a:extLst>
        </xdr:cNvPr>
        <xdr:cNvSpPr txBox="1"/>
      </xdr:nvSpPr>
      <xdr:spPr>
        <a:xfrm>
          <a:off x="16372114" y="174172"/>
          <a:ext cx="1959430" cy="435429"/>
        </a:xfrm>
        <a:prstGeom prst="roundRect">
          <a:avLst/>
        </a:prstGeom>
        <a:solidFill>
          <a:srgbClr val="3B4B5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strike="noStrike">
              <a:solidFill>
                <a:schemeClr val="bg1"/>
              </a:solidFill>
              <a:latin typeface="Lato Black" panose="020F0A02020204030203" pitchFamily="34" charset="0"/>
              <a:ea typeface="Calibri"/>
              <a:cs typeface="Calibri"/>
            </a:rPr>
            <a:t>FILTERS</a:t>
          </a:r>
          <a:endParaRPr lang="en-US" sz="2000" b="0" i="0" u="none" strike="noStrike" baseline="0">
            <a:solidFill>
              <a:schemeClr val="bg1"/>
            </a:solidFill>
            <a:latin typeface="Lato Black" panose="020F0A02020204030203" pitchFamily="34" charset="0"/>
            <a:ea typeface="Calibri"/>
            <a:cs typeface="Calibri"/>
          </a:endParaRPr>
        </a:p>
      </xdr:txBody>
    </xdr:sp>
    <xdr:clientData/>
  </xdr:twoCellAnchor>
  <xdr:twoCellAnchor editAs="oneCell">
    <xdr:from>
      <xdr:col>26</xdr:col>
      <xdr:colOff>546845</xdr:colOff>
      <xdr:row>3</xdr:row>
      <xdr:rowOff>152401</xdr:rowOff>
    </xdr:from>
    <xdr:to>
      <xdr:col>28</xdr:col>
      <xdr:colOff>591670</xdr:colOff>
      <xdr:row>12</xdr:row>
      <xdr:rowOff>0</xdr:rowOff>
    </xdr:to>
    <mc:AlternateContent xmlns:mc="http://schemas.openxmlformats.org/markup-compatibility/2006">
      <mc:Choice xmlns:a14="http://schemas.microsoft.com/office/drawing/2010/main" Requires="a14">
        <xdr:graphicFrame macro="">
          <xdr:nvGraphicFramePr>
            <xdr:cNvPr id="67" name="Year 1">
              <a:extLst>
                <a:ext uri="{FF2B5EF4-FFF2-40B4-BE49-F238E27FC236}">
                  <a16:creationId xmlns:a16="http://schemas.microsoft.com/office/drawing/2014/main" id="{E2C56F81-86DF-4037-8B81-B38701CE01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6396445" y="707572"/>
              <a:ext cx="1264025" cy="15131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264906</xdr:colOff>
      <xdr:row>4</xdr:row>
      <xdr:rowOff>8966</xdr:rowOff>
    </xdr:from>
    <xdr:to>
      <xdr:col>33</xdr:col>
      <xdr:colOff>484094</xdr:colOff>
      <xdr:row>12</xdr:row>
      <xdr:rowOff>8965</xdr:rowOff>
    </xdr:to>
    <mc:AlternateContent xmlns:mc="http://schemas.openxmlformats.org/markup-compatibility/2006">
      <mc:Choice xmlns:a14="http://schemas.microsoft.com/office/drawing/2010/main" Requires="a14">
        <xdr:graphicFrame macro="">
          <xdr:nvGraphicFramePr>
            <xdr:cNvPr id="68" name="Segment 1">
              <a:extLst>
                <a:ext uri="{FF2B5EF4-FFF2-40B4-BE49-F238E27FC236}">
                  <a16:creationId xmlns:a16="http://schemas.microsoft.com/office/drawing/2014/main" id="{EBEA3C64-DAC5-4F6C-8F8E-023AD87390E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9162506" y="749195"/>
              <a:ext cx="1438388" cy="1480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134471</xdr:colOff>
      <xdr:row>3</xdr:row>
      <xdr:rowOff>173468</xdr:rowOff>
    </xdr:from>
    <xdr:to>
      <xdr:col>31</xdr:col>
      <xdr:colOff>143435</xdr:colOff>
      <xdr:row>12</xdr:row>
      <xdr:rowOff>8964</xdr:rowOff>
    </xdr:to>
    <mc:AlternateContent xmlns:mc="http://schemas.openxmlformats.org/markup-compatibility/2006">
      <mc:Choice xmlns:a14="http://schemas.microsoft.com/office/drawing/2010/main" Requires="a14">
        <xdr:graphicFrame macro="">
          <xdr:nvGraphicFramePr>
            <xdr:cNvPr id="69" name="Region 1">
              <a:extLst>
                <a:ext uri="{FF2B5EF4-FFF2-40B4-BE49-F238E27FC236}">
                  <a16:creationId xmlns:a16="http://schemas.microsoft.com/office/drawing/2014/main" id="{8FBB19A6-ACCD-4674-901C-999F9249FF0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7812871" y="728639"/>
              <a:ext cx="1228164" cy="1501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68580</xdr:colOff>
      <xdr:row>17</xdr:row>
      <xdr:rowOff>102870</xdr:rowOff>
    </xdr:from>
    <xdr:to>
      <xdr:col>2</xdr:col>
      <xdr:colOff>754380</xdr:colOff>
      <xdr:row>21</xdr:row>
      <xdr:rowOff>167640</xdr:rowOff>
    </xdr:to>
    <xdr:graphicFrame macro="">
      <xdr:nvGraphicFramePr>
        <xdr:cNvPr id="2" name="Chart 1">
          <a:extLst>
            <a:ext uri="{FF2B5EF4-FFF2-40B4-BE49-F238E27FC236}">
              <a16:creationId xmlns:a16="http://schemas.microsoft.com/office/drawing/2014/main" id="{A90B19E8-B072-EFE0-3060-503F9EF8B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53340</xdr:colOff>
      <xdr:row>18</xdr:row>
      <xdr:rowOff>38100</xdr:rowOff>
    </xdr:from>
    <xdr:to>
      <xdr:col>5</xdr:col>
      <xdr:colOff>731520</xdr:colOff>
      <xdr:row>21</xdr:row>
      <xdr:rowOff>167640</xdr:rowOff>
    </xdr:to>
    <xdr:graphicFrame macro="">
      <xdr:nvGraphicFramePr>
        <xdr:cNvPr id="3" name="Chart 2">
          <a:extLst>
            <a:ext uri="{FF2B5EF4-FFF2-40B4-BE49-F238E27FC236}">
              <a16:creationId xmlns:a16="http://schemas.microsoft.com/office/drawing/2014/main" id="{66624A82-BAC0-85F4-705B-97E0FDFF0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800100</xdr:colOff>
      <xdr:row>17</xdr:row>
      <xdr:rowOff>106680</xdr:rowOff>
    </xdr:from>
    <xdr:to>
      <xdr:col>8</xdr:col>
      <xdr:colOff>739140</xdr:colOff>
      <xdr:row>21</xdr:row>
      <xdr:rowOff>121920</xdr:rowOff>
    </xdr:to>
    <xdr:graphicFrame macro="">
      <xdr:nvGraphicFramePr>
        <xdr:cNvPr id="4" name="Chart 3">
          <a:extLst>
            <a:ext uri="{FF2B5EF4-FFF2-40B4-BE49-F238E27FC236}">
              <a16:creationId xmlns:a16="http://schemas.microsoft.com/office/drawing/2014/main" id="{73F25B3E-BFB7-C41C-5153-D05CB0872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220980</xdr:colOff>
      <xdr:row>17</xdr:row>
      <xdr:rowOff>114300</xdr:rowOff>
    </xdr:from>
    <xdr:to>
      <xdr:col>11</xdr:col>
      <xdr:colOff>937260</xdr:colOff>
      <xdr:row>21</xdr:row>
      <xdr:rowOff>148590</xdr:rowOff>
    </xdr:to>
    <xdr:graphicFrame macro="">
      <xdr:nvGraphicFramePr>
        <xdr:cNvPr id="5" name="Chart 4">
          <a:extLst>
            <a:ext uri="{FF2B5EF4-FFF2-40B4-BE49-F238E27FC236}">
              <a16:creationId xmlns:a16="http://schemas.microsoft.com/office/drawing/2014/main" id="{788EE482-5E84-8568-D14F-2A3E1411D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190500</xdr:colOff>
      <xdr:row>17</xdr:row>
      <xdr:rowOff>106680</xdr:rowOff>
    </xdr:from>
    <xdr:to>
      <xdr:col>14</xdr:col>
      <xdr:colOff>1028700</xdr:colOff>
      <xdr:row>21</xdr:row>
      <xdr:rowOff>140970</xdr:rowOff>
    </xdr:to>
    <xdr:graphicFrame macro="">
      <xdr:nvGraphicFramePr>
        <xdr:cNvPr id="6" name="Chart 5">
          <a:extLst>
            <a:ext uri="{FF2B5EF4-FFF2-40B4-BE49-F238E27FC236}">
              <a16:creationId xmlns:a16="http://schemas.microsoft.com/office/drawing/2014/main" id="{F1A10C81-EC06-079B-2224-180AFDECD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83820</xdr:colOff>
      <xdr:row>10</xdr:row>
      <xdr:rowOff>137160</xdr:rowOff>
    </xdr:from>
    <xdr:to>
      <xdr:col>5</xdr:col>
      <xdr:colOff>891540</xdr:colOff>
      <xdr:row>24</xdr:row>
      <xdr:rowOff>43815</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7D3C4808-AF86-5543-93E8-940A6364A9A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208020" y="1965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304800</xdr:colOff>
      <xdr:row>10</xdr:row>
      <xdr:rowOff>121920</xdr:rowOff>
    </xdr:from>
    <xdr:to>
      <xdr:col>3</xdr:col>
      <xdr:colOff>449580</xdr:colOff>
      <xdr:row>24</xdr:row>
      <xdr:rowOff>28575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1DEC0EB4-5520-647D-1547-13422844C30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14400" y="1950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236220</xdr:colOff>
      <xdr:row>2</xdr:row>
      <xdr:rowOff>102870</xdr:rowOff>
    </xdr:from>
    <xdr:to>
      <xdr:col>13</xdr:col>
      <xdr:colOff>182880</xdr:colOff>
      <xdr:row>18</xdr:row>
      <xdr:rowOff>106680</xdr:rowOff>
    </xdr:to>
    <xdr:graphicFrame macro="">
      <xdr:nvGraphicFramePr>
        <xdr:cNvPr id="2" name="Chart 1">
          <a:extLst>
            <a:ext uri="{FF2B5EF4-FFF2-40B4-BE49-F238E27FC236}">
              <a16:creationId xmlns:a16="http://schemas.microsoft.com/office/drawing/2014/main" id="{BF237FC1-3B08-3EA1-2B93-DEE14C6AC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182880</xdr:colOff>
      <xdr:row>4</xdr:row>
      <xdr:rowOff>80010</xdr:rowOff>
    </xdr:from>
    <xdr:to>
      <xdr:col>13</xdr:col>
      <xdr:colOff>487680</xdr:colOff>
      <xdr:row>19</xdr:row>
      <xdr:rowOff>80010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01B4D53-4F7C-DE24-B6C7-7BFBFF5438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8680" y="8115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342900</xdr:colOff>
      <xdr:row>1</xdr:row>
      <xdr:rowOff>179070</xdr:rowOff>
    </xdr:from>
    <xdr:to>
      <xdr:col>14</xdr:col>
      <xdr:colOff>99060</xdr:colOff>
      <xdr:row>20</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21D604E-5E8D-40A6-8DBF-918C0DA94C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361950"/>
              <a:ext cx="5242560" cy="3371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342900</xdr:colOff>
      <xdr:row>20</xdr:row>
      <xdr:rowOff>167640</xdr:rowOff>
    </xdr:from>
    <xdr:to>
      <xdr:col>8</xdr:col>
      <xdr:colOff>342900</xdr:colOff>
      <xdr:row>34</xdr:row>
      <xdr:rowOff>74295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3FA669E-1646-7921-2434-D60D2235E67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800600" y="3825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411480</xdr:colOff>
      <xdr:row>1</xdr:row>
      <xdr:rowOff>179070</xdr:rowOff>
    </xdr:from>
    <xdr:to>
      <xdr:col>10</xdr:col>
      <xdr:colOff>106680</xdr:colOff>
      <xdr:row>16</xdr:row>
      <xdr:rowOff>179070</xdr:rowOff>
    </xdr:to>
    <xdr:graphicFrame macro="">
      <xdr:nvGraphicFramePr>
        <xdr:cNvPr id="2" name="Chart 1">
          <a:extLst>
            <a:ext uri="{FF2B5EF4-FFF2-40B4-BE49-F238E27FC236}">
              <a16:creationId xmlns:a16="http://schemas.microsoft.com/office/drawing/2014/main" id="{9D5E7CF2-B983-C507-25A7-2F5AB3A81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662940</xdr:colOff>
      <xdr:row>5</xdr:row>
      <xdr:rowOff>133350</xdr:rowOff>
    </xdr:from>
    <xdr:to>
      <xdr:col>10</xdr:col>
      <xdr:colOff>601980</xdr:colOff>
      <xdr:row>20</xdr:row>
      <xdr:rowOff>133350</xdr:rowOff>
    </xdr:to>
    <xdr:graphicFrame macro="">
      <xdr:nvGraphicFramePr>
        <xdr:cNvPr id="2" name="Chart 1">
          <a:extLst>
            <a:ext uri="{FF2B5EF4-FFF2-40B4-BE49-F238E27FC236}">
              <a16:creationId xmlns:a16="http://schemas.microsoft.com/office/drawing/2014/main" id="{6D87782B-43FC-EE87-CE12-2BF65343A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at" refreshedDate="45187.40282476852" createdVersion="8" refreshedVersion="8" minRefreshableVersion="3" recordCount="9994" xr:uid="{41C084BB-2EA9-4BA7-A3CA-5855BEB455C7}">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413731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23263C-582C-4811-87FA-3B3AAD644512}"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3"/>
        <item x="14"/>
        <item x="4"/>
        <item x="7"/>
        <item x="10"/>
        <item x="15"/>
        <item x="2"/>
        <item x="5"/>
        <item x="13"/>
        <item x="12"/>
        <item x="16"/>
        <item x="1"/>
        <item x="0"/>
        <item x="8"/>
        <item x="6"/>
        <item x="9"/>
        <item x="11"/>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8FBDFF-F7C6-4AC5-B246-72CE6CBD1645}"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3"/>
        <item x="14"/>
        <item x="4"/>
        <item x="7"/>
        <item x="10"/>
        <item x="15"/>
        <item x="2"/>
        <item x="5"/>
        <item x="13"/>
        <item x="12"/>
        <item x="16"/>
        <item x="1"/>
        <item x="0"/>
        <item x="8"/>
        <item x="6"/>
        <item x="9"/>
        <item x="11"/>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198763-D9FD-48D7-A77F-5789D8164FA5}"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3"/>
        <item x="14"/>
        <item x="4"/>
        <item x="7"/>
        <item x="10"/>
        <item x="15"/>
        <item x="2"/>
        <item x="5"/>
        <item x="13"/>
        <item x="12"/>
        <item x="16"/>
        <item x="1"/>
        <item x="0"/>
        <item x="8"/>
        <item x="6"/>
        <item x="9"/>
        <item x="11"/>
        <item t="default"/>
      </items>
    </pivotField>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3"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072BBF-CE0A-4E56-BBEC-B14527B38706}"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3"/>
        <item x="14"/>
        <item x="4"/>
        <item x="7"/>
        <item x="10"/>
        <item x="15"/>
        <item x="2"/>
        <item x="5"/>
        <item x="13"/>
        <item x="12"/>
        <item x="16"/>
        <item x="1"/>
        <item x="0"/>
        <item x="8"/>
        <item x="6"/>
        <item x="9"/>
        <item x="11"/>
        <item t="default"/>
      </items>
    </pivotField>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4AE13B-E386-4302-BE14-DFE17A2DB7F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658F03-1646-4553-806F-F005C1E76A13}" name="PivotTable1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3:G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3"/>
        <item x="14"/>
        <item x="4"/>
        <item x="7"/>
        <item x="10"/>
        <item x="15"/>
        <item x="2"/>
        <item x="5"/>
        <item x="13"/>
        <item x="12"/>
        <item x="16"/>
        <item x="1"/>
        <item x="0"/>
        <item x="8"/>
        <item x="6"/>
        <item x="9"/>
        <item x="11"/>
        <item t="default"/>
      </items>
    </pivotField>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chartFormats count="1">
    <chartFormat chart="4" format="0" series="1">
      <pivotArea type="data" outline="0" fieldPosition="0">
        <references count="1">
          <reference field="429496729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38550B-FA41-408E-BB88-D9EE1C5775C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5">
      <pivotArea collapsedLevelsAreSubtotals="1" fieldPosition="0">
        <references count="1">
          <reference field="22"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21100A-61A1-46FD-9024-158D15D04F6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300498-5A2E-4FED-AFC6-47BD1DDC5C9B}" name="PivotTable6"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53" firstHeaderRow="1" firstDataRow="1"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 compact="0" outline="0"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D07A80-28ED-499B-8B29-D80F3B814119}"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formats count="1">
    <format dxfId="22">
      <pivotArea collapsedLevelsAreSubtotals="1" fieldPosition="0">
        <references count="1">
          <reference field="16"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04A946-8534-4F59-ADA0-74E507BBFD09}"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24">
      <pivotArea collapsedLevelsAreSubtotals="1" fieldPosition="0">
        <references count="1">
          <reference field="15" count="0"/>
        </references>
      </pivotArea>
    </format>
    <format dxfId="23">
      <pivotArea outline="0" fieldPosition="0">
        <references count="1">
          <reference field="4294967294" count="1">
            <x v="0"/>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5152E8-96A3-4F86-9B6C-0DB9394713E6}" sourceName="Year">
  <pivotTables>
    <pivotTable tabId="9" name="PivotTable6"/>
    <pivotTable tabId="7" name="PivotTable5"/>
    <pivotTable tabId="12" name="PivotTable10"/>
    <pivotTable tabId="12" name="PivotTable11"/>
    <pivotTable tabId="12" name="PivotTable12"/>
    <pivotTable tabId="12" name="PivotTable8"/>
    <pivotTable tabId="12" name="PivotTable9"/>
    <pivotTable tabId="13" name="PivotTable14"/>
    <pivotTable tabId="3" name="PivotTable1"/>
    <pivotTable tabId="5" name="PivotTable2"/>
    <pivotTable tabId="11" name="PivotTable7"/>
  </pivotTables>
  <data>
    <tabular pivotCacheId="41373182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66EE2BF-1594-4118-821F-FD98A19CD2A7}" sourceName="Segment">
  <pivotTables>
    <pivotTable tabId="13" name="PivotTable14"/>
    <pivotTable tabId="7" name="PivotTable5"/>
    <pivotTable tabId="12" name="PivotTable10"/>
    <pivotTable tabId="12" name="PivotTable11"/>
    <pivotTable tabId="12" name="PivotTable12"/>
    <pivotTable tabId="12" name="PivotTable8"/>
    <pivotTable tabId="12" name="PivotTable9"/>
    <pivotTable tabId="3" name="PivotTable1"/>
    <pivotTable tabId="5" name="PivotTable2"/>
    <pivotTable tabId="9" name="PivotTable6"/>
    <pivotTable tabId="11" name="PivotTable7"/>
  </pivotTables>
  <data>
    <tabular pivotCacheId="41373182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9A56A5-09B8-4AFE-971D-998257307EDA}" sourceName="Region">
  <pivotTables>
    <pivotTable tabId="13" name="PivotTable14"/>
    <pivotTable tabId="7" name="PivotTable5"/>
    <pivotTable tabId="12" name="PivotTable10"/>
    <pivotTable tabId="12" name="PivotTable11"/>
    <pivotTable tabId="12" name="PivotTable12"/>
    <pivotTable tabId="12" name="PivotTable8"/>
    <pivotTable tabId="12" name="PivotTable9"/>
    <pivotTable tabId="3" name="PivotTable1"/>
    <pivotTable tabId="5" name="PivotTable2"/>
    <pivotTable tabId="9" name="PivotTable6"/>
    <pivotTable tabId="11" name="PivotTable7"/>
  </pivotTables>
  <data>
    <tabular pivotCacheId="41373182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FE10AA1-418D-40B2-89D4-BA2A3E8DFBEB}" cache="Slicer_Year" caption="Year" style="Ecommerce" rowHeight="234950"/>
  <slicer name="Segment 1" xr10:uid="{06C01DF2-D23F-4ADF-BB10-06062686F174}" cache="Slicer_Segment" caption="Segment" style="Ecommerce" rowHeight="234950"/>
  <slicer name="Region 1" xr10:uid="{57776566-E487-4CF2-BB43-BEA02FEDD278}" cache="Slicer_Region" caption="Region" style="Ecommerc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0EE68C5-6959-446C-8A10-6D5235E459D6}" cache="Slicer_Segment" caption="Segment" rowHeight="234950"/>
  <slicer name="Region" xr10:uid="{E1720D47-FC3C-491C-86C6-B08F79416989}"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EAF87AA-0520-48AB-93D8-2C7F25C5EFAB}"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9584EE-A94C-40E5-A22B-9005A47E9CDE}" name="Table1" displayName="Table1" ref="A1:V9995" totalsRowShown="0" headerRowDxfId="49" dataDxfId="48">
  <autoFilter ref="A1:V9995" xr:uid="{6E9584EE-A94C-40E5-A22B-9005A47E9CDE}"/>
  <tableColumns count="22">
    <tableColumn id="1" xr3:uid="{0F47F8FD-33CA-4A9D-ACEC-F32294EA6504}" name="Row ID" dataDxfId="47"/>
    <tableColumn id="2" xr3:uid="{9F39F33E-F379-40D1-A37D-BF25D73AF500}" name="Order ID" dataDxfId="46"/>
    <tableColumn id="3" xr3:uid="{F9FEAA91-3398-4110-A812-6D1ADE5DAE6B}" name="Year" dataDxfId="45">
      <calculatedColumnFormula>YEAR(Data!$D2)</calculatedColumnFormula>
    </tableColumn>
    <tableColumn id="4" xr3:uid="{6CA02AB7-14CC-40D9-AB87-9295005EE7CA}" name="Order Date" dataDxfId="44"/>
    <tableColumn id="5" xr3:uid="{571F4416-66BE-4CE0-81B9-2627E412D176}" name="Ship Date" dataDxfId="43"/>
    <tableColumn id="6" xr3:uid="{FFC88735-0D8D-47AE-82B9-6E2CD9F240A8}" name="Ship Mode" dataDxfId="42"/>
    <tableColumn id="7" xr3:uid="{1529DBDF-EE68-4E2D-8F1F-AD36FC4DD5D7}" name="Customer ID" dataDxfId="41"/>
    <tableColumn id="8" xr3:uid="{106C5D48-C031-490E-9DD8-0868D7B07250}" name="Customer Name" dataDxfId="40"/>
    <tableColumn id="9" xr3:uid="{91BBCE46-F7E6-447E-9087-3F8F3628F1D8}" name="Segment" dataDxfId="39"/>
    <tableColumn id="10" xr3:uid="{A3E142FD-DC33-40EB-BDBD-3D53C58DEE3A}" name="Country" dataDxfId="38"/>
    <tableColumn id="11" xr3:uid="{7FBD37F9-6918-4239-8933-C07ADE7010A8}" name="City" dataDxfId="37"/>
    <tableColumn id="12" xr3:uid="{664AB624-DDE4-4056-B813-61209C3E521E}" name="State" dataDxfId="36"/>
    <tableColumn id="13" xr3:uid="{71AE0232-9868-440B-9022-738A622ECC3A}" name="Postal Code" dataDxfId="35"/>
    <tableColumn id="14" xr3:uid="{CE7AB7F3-507B-4216-8771-854CA4CF8F87}" name="Region" dataDxfId="34"/>
    <tableColumn id="15" xr3:uid="{9E97A023-7616-43C0-AEE1-934E2BE3DBA6}" name="Product ID" dataDxfId="33"/>
    <tableColumn id="16" xr3:uid="{ADC7D7F7-AFE6-454B-94AF-C31F60299E06}" name="Category" dataDxfId="32"/>
    <tableColumn id="17" xr3:uid="{10646F90-301E-479C-AC05-DE44A268245F}" name="Sub-Category" dataDxfId="31"/>
    <tableColumn id="18" xr3:uid="{848E5952-824C-4105-8D08-227EA6C69293}" name="Product Name" dataDxfId="30"/>
    <tableColumn id="19" xr3:uid="{1A72CF73-B805-4F6F-B521-15D702D6FE09}" name="Sales" dataDxfId="29"/>
    <tableColumn id="20" xr3:uid="{B908F9ED-779E-4215-9C98-6C27E44F1BBA}" name="Quantity" dataDxfId="28"/>
    <tableColumn id="21" xr3:uid="{4BC4699E-2F82-4D03-869D-694E78D2D0DB}" name="Discount" dataDxfId="27"/>
    <tableColumn id="22" xr3:uid="{4FD52F71-469C-4D74-A906-EB01F9FF2AEA}" name="Profit" dataDxfId="26"/>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J24" sqref="J24"/>
    </sheetView>
  </sheetViews>
  <sheetFormatPr defaultColWidth="14.44140625" defaultRowHeight="15" customHeight="1" x14ac:dyDescent="0.3"/>
  <cols>
    <col min="1" max="1" width="12.5546875" customWidth="1"/>
    <col min="2" max="2" width="28.5546875" customWidth="1"/>
    <col min="3" max="3" width="14" customWidth="1"/>
    <col min="4" max="4" width="13.109375" customWidth="1"/>
    <col min="5" max="5" width="13.6640625" customWidth="1"/>
    <col min="6" max="6" width="15" customWidth="1"/>
    <col min="7" max="7" width="18.6640625" customWidth="1"/>
    <col min="8" max="8" width="17.88671875" customWidth="1"/>
    <col min="9" max="11" width="12.5546875" customWidth="1"/>
    <col min="12" max="12" width="14.5546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F3EF5-936E-4E33-8C00-6AEF355A61AE}">
  <dimension ref="Q48"/>
  <sheetViews>
    <sheetView showGridLines="0" tabSelected="1" topLeftCell="C16" zoomScale="70" zoomScaleNormal="70" workbookViewId="0">
      <selection activeCell="AE25" sqref="AE25"/>
    </sheetView>
  </sheetViews>
  <sheetFormatPr defaultRowHeight="14.4" x14ac:dyDescent="0.3"/>
  <sheetData>
    <row r="48" spans="17:17" x14ac:dyDescent="0.3">
      <c r="Q48" s="18" t="s">
        <v>10955</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21B7A-3F2A-458C-B23A-A86133D21FE0}">
  <dimension ref="B3:O17"/>
  <sheetViews>
    <sheetView topLeftCell="C1" workbookViewId="0">
      <selection activeCell="C17" sqref="C17"/>
    </sheetView>
  </sheetViews>
  <sheetFormatPr defaultRowHeight="14.4" x14ac:dyDescent="0.3"/>
  <cols>
    <col min="2" max="2" width="12.5546875" bestFit="1" customWidth="1"/>
    <col min="3" max="3" width="12" bestFit="1" customWidth="1"/>
    <col min="5" max="5" width="12.5546875" bestFit="1" customWidth="1"/>
    <col min="6" max="7" width="12.109375" bestFit="1" customWidth="1"/>
    <col min="8" max="8" width="12.5546875" bestFit="1" customWidth="1"/>
    <col min="9" max="9" width="14.88671875" bestFit="1" customWidth="1"/>
    <col min="10" max="11" width="12.5546875" bestFit="1" customWidth="1"/>
    <col min="12" max="12" width="15.88671875" bestFit="1" customWidth="1"/>
    <col min="14" max="14" width="12.5546875" bestFit="1" customWidth="1"/>
    <col min="15" max="15" width="18.77734375" bestFit="1" customWidth="1"/>
  </cols>
  <sheetData>
    <row r="3" spans="2:15" x14ac:dyDescent="0.3">
      <c r="B3" s="4" t="s">
        <v>10932</v>
      </c>
      <c r="C3" t="s">
        <v>10934</v>
      </c>
      <c r="E3" s="4" t="s">
        <v>10932</v>
      </c>
      <c r="F3" t="s">
        <v>10935</v>
      </c>
      <c r="H3" s="4" t="s">
        <v>10932</v>
      </c>
      <c r="I3" t="s">
        <v>10953</v>
      </c>
      <c r="K3" s="4" t="s">
        <v>10932</v>
      </c>
      <c r="L3" t="s">
        <v>10952</v>
      </c>
      <c r="N3" s="4" t="s">
        <v>10932</v>
      </c>
      <c r="O3" t="s">
        <v>10954</v>
      </c>
    </row>
    <row r="4" spans="2:15" x14ac:dyDescent="0.3">
      <c r="B4" s="5" t="s">
        <v>10937</v>
      </c>
      <c r="C4" s="19">
        <v>95365.937600000019</v>
      </c>
      <c r="E4" s="5" t="s">
        <v>10937</v>
      </c>
      <c r="F4" s="19">
        <v>9199.2699999999986</v>
      </c>
      <c r="H4" s="5" t="s">
        <v>10937</v>
      </c>
      <c r="I4" s="19">
        <v>1500</v>
      </c>
      <c r="K4" s="5" t="s">
        <v>10937</v>
      </c>
      <c r="L4" s="19">
        <v>387</v>
      </c>
      <c r="N4" s="5" t="s">
        <v>10937</v>
      </c>
      <c r="O4" s="19">
        <v>9.6462848596792869E-2</v>
      </c>
    </row>
    <row r="5" spans="2:15" x14ac:dyDescent="0.3">
      <c r="B5" s="5" t="s">
        <v>10938</v>
      </c>
      <c r="C5" s="19">
        <v>60172.649400000024</v>
      </c>
      <c r="E5" s="5" t="s">
        <v>10938</v>
      </c>
      <c r="F5" s="19">
        <v>10288.898699999991</v>
      </c>
      <c r="H5" s="5" t="s">
        <v>10938</v>
      </c>
      <c r="I5" s="19">
        <v>1068</v>
      </c>
      <c r="K5" s="5" t="s">
        <v>10938</v>
      </c>
      <c r="L5" s="19">
        <v>301</v>
      </c>
      <c r="N5" s="5" t="s">
        <v>10938</v>
      </c>
      <c r="O5" s="19">
        <v>0.17098962406664425</v>
      </c>
    </row>
    <row r="6" spans="2:15" x14ac:dyDescent="0.3">
      <c r="B6" s="5" t="s">
        <v>10939</v>
      </c>
      <c r="C6" s="19">
        <v>199252.98399999991</v>
      </c>
      <c r="E6" s="5" t="s">
        <v>10939</v>
      </c>
      <c r="F6" s="19">
        <v>26806.573700000015</v>
      </c>
      <c r="H6" s="5" t="s">
        <v>10939</v>
      </c>
      <c r="I6" s="19">
        <v>2491</v>
      </c>
      <c r="K6" s="5" t="s">
        <v>10939</v>
      </c>
      <c r="L6" s="19">
        <v>680</v>
      </c>
      <c r="N6" s="5" t="s">
        <v>10939</v>
      </c>
      <c r="O6" s="19">
        <v>0.13453536886554246</v>
      </c>
    </row>
    <row r="7" spans="2:15" x14ac:dyDescent="0.3">
      <c r="B7" s="5" t="s">
        <v>10940</v>
      </c>
      <c r="C7" s="19">
        <v>141851.5674</v>
      </c>
      <c r="E7" s="5" t="s">
        <v>10940</v>
      </c>
      <c r="F7" s="19">
        <v>13437.806799999998</v>
      </c>
      <c r="H7" s="5" t="s">
        <v>10940</v>
      </c>
      <c r="I7" s="19">
        <v>2441</v>
      </c>
      <c r="K7" s="5" t="s">
        <v>10940</v>
      </c>
      <c r="L7" s="19">
        <v>663</v>
      </c>
      <c r="N7" s="5" t="s">
        <v>10940</v>
      </c>
      <c r="O7" s="19">
        <v>9.4731465053942004E-2</v>
      </c>
    </row>
    <row r="8" spans="2:15" x14ac:dyDescent="0.3">
      <c r="B8" s="5" t="s">
        <v>10941</v>
      </c>
      <c r="C8" s="19">
        <v>156122.28669999994</v>
      </c>
      <c r="E8" s="5" t="s">
        <v>10941</v>
      </c>
      <c r="F8" s="19">
        <v>22308.51279999999</v>
      </c>
      <c r="H8" s="5" t="s">
        <v>10941</v>
      </c>
      <c r="I8" s="19">
        <v>2850</v>
      </c>
      <c r="K8" s="5" t="s">
        <v>10941</v>
      </c>
      <c r="L8" s="19">
        <v>750</v>
      </c>
      <c r="N8" s="5" t="s">
        <v>10941</v>
      </c>
      <c r="O8" s="19">
        <v>0.14289127626517142</v>
      </c>
    </row>
    <row r="9" spans="2:15" x14ac:dyDescent="0.3">
      <c r="B9" s="5" t="s">
        <v>10942</v>
      </c>
      <c r="C9" s="19">
        <v>147082.61130000011</v>
      </c>
      <c r="E9" s="5" t="s">
        <v>10942</v>
      </c>
      <c r="F9" s="19">
        <v>20899.334500000012</v>
      </c>
      <c r="H9" s="5" t="s">
        <v>10942</v>
      </c>
      <c r="I9" s="19">
        <v>2644</v>
      </c>
      <c r="K9" s="5" t="s">
        <v>10942</v>
      </c>
      <c r="L9" s="19">
        <v>709</v>
      </c>
      <c r="N9" s="5" t="s">
        <v>10942</v>
      </c>
      <c r="O9" s="19">
        <v>0.1420924901678027</v>
      </c>
    </row>
    <row r="10" spans="2:15" x14ac:dyDescent="0.3">
      <c r="B10" s="5" t="s">
        <v>10943</v>
      </c>
      <c r="C10" s="19">
        <v>149580.83800000031</v>
      </c>
      <c r="E10" s="5" t="s">
        <v>10943</v>
      </c>
      <c r="F10" s="19">
        <v>13535.38299999998</v>
      </c>
      <c r="H10" s="5" t="s">
        <v>10943</v>
      </c>
      <c r="I10" s="19">
        <v>2705</v>
      </c>
      <c r="K10" s="5" t="s">
        <v>10943</v>
      </c>
      <c r="L10" s="19">
        <v>708</v>
      </c>
      <c r="N10" s="5" t="s">
        <v>10943</v>
      </c>
      <c r="O10" s="19">
        <v>9.0488749635163512E-2</v>
      </c>
    </row>
    <row r="11" spans="2:15" x14ac:dyDescent="0.3">
      <c r="B11" s="5" t="s">
        <v>10944</v>
      </c>
      <c r="C11" s="19">
        <v>159589.45099999988</v>
      </c>
      <c r="E11" s="5" t="s">
        <v>10944</v>
      </c>
      <c r="F11" s="19">
        <v>21896.715399999972</v>
      </c>
      <c r="H11" s="5" t="s">
        <v>10944</v>
      </c>
      <c r="I11" s="19">
        <v>2796</v>
      </c>
      <c r="K11" s="5" t="s">
        <v>10944</v>
      </c>
      <c r="L11" s="19">
        <v>710</v>
      </c>
      <c r="N11" s="5" t="s">
        <v>10944</v>
      </c>
      <c r="O11" s="19">
        <v>0.13720653378273723</v>
      </c>
    </row>
    <row r="12" spans="2:15" x14ac:dyDescent="0.3">
      <c r="B12" s="5" t="s">
        <v>10945</v>
      </c>
      <c r="C12" s="19">
        <v>309770.09970000025</v>
      </c>
      <c r="E12" s="5" t="s">
        <v>10945</v>
      </c>
      <c r="F12" s="19">
        <v>37293.192500000034</v>
      </c>
      <c r="H12" s="5" t="s">
        <v>10945</v>
      </c>
      <c r="I12" s="19">
        <v>5073</v>
      </c>
      <c r="K12" s="5" t="s">
        <v>10945</v>
      </c>
      <c r="L12" s="19">
        <v>1386</v>
      </c>
      <c r="N12" s="5" t="s">
        <v>10945</v>
      </c>
      <c r="O12" s="19">
        <v>0.12038990379031732</v>
      </c>
    </row>
    <row r="13" spans="2:15" x14ac:dyDescent="0.3">
      <c r="B13" s="5" t="s">
        <v>10946</v>
      </c>
      <c r="C13" s="19">
        <v>197115.20170000009</v>
      </c>
      <c r="E13" s="5" t="s">
        <v>10946</v>
      </c>
      <c r="F13" s="19">
        <v>31469.663800000035</v>
      </c>
      <c r="H13" s="5" t="s">
        <v>10946</v>
      </c>
      <c r="I13" s="19">
        <v>3095</v>
      </c>
      <c r="K13" s="5" t="s">
        <v>10946</v>
      </c>
      <c r="L13" s="19">
        <v>817</v>
      </c>
      <c r="N13" s="5" t="s">
        <v>10946</v>
      </c>
      <c r="O13" s="19">
        <v>0.15965112547684351</v>
      </c>
    </row>
    <row r="14" spans="2:15" x14ac:dyDescent="0.3">
      <c r="B14" s="5" t="s">
        <v>10947</v>
      </c>
      <c r="C14" s="19">
        <v>349120.07400000008</v>
      </c>
      <c r="E14" s="5" t="s">
        <v>10947</v>
      </c>
      <c r="F14" s="19">
        <v>35825.536599999927</v>
      </c>
      <c r="H14" s="5" t="s">
        <v>10947</v>
      </c>
      <c r="I14" s="19">
        <v>5741</v>
      </c>
      <c r="K14" s="5" t="s">
        <v>10947</v>
      </c>
      <c r="L14" s="19">
        <v>1462</v>
      </c>
      <c r="N14" s="5" t="s">
        <v>10947</v>
      </c>
      <c r="O14" s="19">
        <v>0.10261666191099604</v>
      </c>
    </row>
    <row r="15" spans="2:15" x14ac:dyDescent="0.3">
      <c r="B15" s="5" t="s">
        <v>10948</v>
      </c>
      <c r="C15" s="19">
        <v>332177.15950000001</v>
      </c>
      <c r="E15" s="5" t="s">
        <v>10948</v>
      </c>
      <c r="F15" s="19">
        <v>43436.13390000003</v>
      </c>
      <c r="H15" s="5" t="s">
        <v>10948</v>
      </c>
      <c r="I15" s="19">
        <v>5469</v>
      </c>
      <c r="K15" s="5" t="s">
        <v>10948</v>
      </c>
      <c r="L15" s="19">
        <v>1421</v>
      </c>
      <c r="N15" s="5" t="s">
        <v>10948</v>
      </c>
      <c r="O15" s="19">
        <v>0.13076195234308405</v>
      </c>
    </row>
    <row r="16" spans="2:15" x14ac:dyDescent="0.3">
      <c r="B16" s="5" t="s">
        <v>10933</v>
      </c>
      <c r="C16" s="19">
        <v>2297200.8603000008</v>
      </c>
      <c r="E16" s="5" t="s">
        <v>10933</v>
      </c>
      <c r="F16" s="19">
        <v>286397.02169999998</v>
      </c>
      <c r="H16" s="5" t="s">
        <v>10933</v>
      </c>
      <c r="I16" s="19">
        <v>37873</v>
      </c>
      <c r="K16" s="5" t="s">
        <v>10933</v>
      </c>
      <c r="L16" s="19">
        <v>9994</v>
      </c>
      <c r="N16" s="5" t="s">
        <v>10933</v>
      </c>
      <c r="O16" s="19">
        <v>0.12467217240315856</v>
      </c>
    </row>
    <row r="17" spans="3:15" x14ac:dyDescent="0.3">
      <c r="C17" s="12">
        <f>GETPIVOTDATA("Sales",$B$3)</f>
        <v>2297200.8603000008</v>
      </c>
      <c r="F17" s="12">
        <f>GETPIVOTDATA("Profit",$E$3)</f>
        <v>286397.02169999998</v>
      </c>
      <c r="I17" s="13">
        <f>GETPIVOTDATA("Quantity",$H$3)</f>
        <v>37873</v>
      </c>
      <c r="L17" s="13">
        <f>GETPIVOTDATA("Order ID",$K$3)</f>
        <v>9994</v>
      </c>
      <c r="O17" s="14">
        <f>GETPIVOTDATA("Profit Margin",$N$3)</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BCA6A-15C0-4C42-AEA0-F712D967379D}">
  <dimension ref="B3:G20"/>
  <sheetViews>
    <sheetView workbookViewId="0">
      <selection activeCell="E6" sqref="E6"/>
    </sheetView>
  </sheetViews>
  <sheetFormatPr defaultRowHeight="14.4" x14ac:dyDescent="0.3"/>
  <cols>
    <col min="2" max="2" width="12.5546875" bestFit="1" customWidth="1"/>
    <col min="3" max="3" width="12" bestFit="1" customWidth="1"/>
    <col min="4" max="4" width="12.109375" bestFit="1" customWidth="1"/>
    <col min="5" max="5" width="14.88671875" bestFit="1" customWidth="1"/>
    <col min="6" max="6" width="15.88671875" bestFit="1" customWidth="1"/>
    <col min="7" max="7" width="18.77734375" bestFit="1" customWidth="1"/>
  </cols>
  <sheetData>
    <row r="3" spans="2:7" x14ac:dyDescent="0.3">
      <c r="B3" s="4" t="s">
        <v>10932</v>
      </c>
      <c r="C3" t="s">
        <v>10934</v>
      </c>
      <c r="D3" t="s">
        <v>10935</v>
      </c>
      <c r="E3" t="s">
        <v>10953</v>
      </c>
      <c r="F3" t="s">
        <v>10952</v>
      </c>
      <c r="G3" t="s">
        <v>10954</v>
      </c>
    </row>
    <row r="4" spans="2:7" x14ac:dyDescent="0.3">
      <c r="B4" s="5" t="s">
        <v>10936</v>
      </c>
      <c r="C4" s="19">
        <v>484247.49810000096</v>
      </c>
      <c r="D4" s="19">
        <v>49543.974100000007</v>
      </c>
      <c r="E4" s="19">
        <v>7581</v>
      </c>
      <c r="F4" s="19">
        <v>1993</v>
      </c>
      <c r="G4" s="19">
        <v>0.10231126499236715</v>
      </c>
    </row>
    <row r="5" spans="2:7" x14ac:dyDescent="0.3">
      <c r="B5" s="5" t="s">
        <v>10949</v>
      </c>
      <c r="C5" s="19">
        <v>470532.50899999985</v>
      </c>
      <c r="D5" s="19">
        <v>61618.603700000051</v>
      </c>
      <c r="E5" s="19">
        <v>7979</v>
      </c>
      <c r="F5" s="19">
        <v>2102</v>
      </c>
      <c r="G5" s="19">
        <v>0.13095504034557592</v>
      </c>
    </row>
    <row r="6" spans="2:7" x14ac:dyDescent="0.3">
      <c r="B6" s="5" t="s">
        <v>10950</v>
      </c>
      <c r="C6" s="19">
        <v>608473.83000000066</v>
      </c>
      <c r="D6" s="19">
        <v>81726.930800000177</v>
      </c>
      <c r="E6" s="19">
        <v>9810</v>
      </c>
      <c r="F6" s="19">
        <v>2580</v>
      </c>
      <c r="G6" s="19">
        <v>0.13431461924993568</v>
      </c>
    </row>
    <row r="7" spans="2:7" x14ac:dyDescent="0.3">
      <c r="B7" s="5" t="s">
        <v>10951</v>
      </c>
      <c r="C7" s="19">
        <v>733947.0231999997</v>
      </c>
      <c r="D7" s="19">
        <v>93507.513099999967</v>
      </c>
      <c r="E7" s="19">
        <v>12503</v>
      </c>
      <c r="F7" s="19">
        <v>3319</v>
      </c>
      <c r="G7" s="19">
        <v>0.12740362743390987</v>
      </c>
    </row>
    <row r="9" spans="2:7" x14ac:dyDescent="0.3">
      <c r="C9" s="16">
        <f>(GETPIVOTDATA("Sum of Sales",$B$3,"Years (Order Date)",2014)/GETPIVOTDATA("Sum of Sales",$B$3,"Years (Order Date)",2013)) - 1</f>
        <v>0.20620967905883303</v>
      </c>
      <c r="D9" s="16">
        <f>(GETPIVOTDATA("Sum of Profit",$B$3,"Years (Order Date)",2014)/GETPIVOTDATA("Sum of Profit",$B$3,"Years (Order Date)",2013))-1</f>
        <v>0.14414565902185772</v>
      </c>
      <c r="E9" s="16">
        <f>(GETPIVOTDATA("Sum of Quantity",$B$3,"Years (Order Date)",2014)/GETPIVOTDATA("Sum of Quantity",$B$3,"Years (Order Date)",2013))-1</f>
        <v>0.27451580020387367</v>
      </c>
      <c r="F9" s="16">
        <f>(GETPIVOTDATA("Count of Order ID",$B$3,"Years (Order Date)",2014)/GETPIVOTDATA("Count of Order ID",$B$3,"Years (Order Date)",2013))-1</f>
        <v>0.2864341085271318</v>
      </c>
      <c r="G9" s="16">
        <f>(GETPIVOTDATA("Sum of Profit Margin",$B$3,"Years (Order Date)",2014)/GETPIVOTDATA("Sum of Profit Margin",$B$3,"Years (Order Date)",2013))-1</f>
        <v>-5.1453757264990463E-2</v>
      </c>
    </row>
    <row r="11" spans="2:7" x14ac:dyDescent="0.3">
      <c r="D11" s="7"/>
    </row>
    <row r="20" spans="5:5" x14ac:dyDescent="0.3">
      <c r="E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5328F-8854-459B-906B-1533D99E4CCC}">
  <dimension ref="A3:C16"/>
  <sheetViews>
    <sheetView workbookViewId="0">
      <selection activeCell="D21" sqref="D21"/>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10934</v>
      </c>
      <c r="C3" t="s">
        <v>10935</v>
      </c>
    </row>
    <row r="4" spans="1:3" x14ac:dyDescent="0.3">
      <c r="A4" s="5" t="s">
        <v>10937</v>
      </c>
      <c r="B4" s="11">
        <v>95365.937600000019</v>
      </c>
      <c r="C4" s="11">
        <v>9199.2699999999986</v>
      </c>
    </row>
    <row r="5" spans="1:3" x14ac:dyDescent="0.3">
      <c r="A5" s="5" t="s">
        <v>10938</v>
      </c>
      <c r="B5" s="11">
        <v>60172.649400000024</v>
      </c>
      <c r="C5" s="11">
        <v>10288.898699999991</v>
      </c>
    </row>
    <row r="6" spans="1:3" x14ac:dyDescent="0.3">
      <c r="A6" s="5" t="s">
        <v>10939</v>
      </c>
      <c r="B6" s="11">
        <v>199252.98399999991</v>
      </c>
      <c r="C6" s="11">
        <v>26806.573700000015</v>
      </c>
    </row>
    <row r="7" spans="1:3" x14ac:dyDescent="0.3">
      <c r="A7" s="5" t="s">
        <v>10940</v>
      </c>
      <c r="B7" s="11">
        <v>141851.5674</v>
      </c>
      <c r="C7" s="11">
        <v>13437.806799999998</v>
      </c>
    </row>
    <row r="8" spans="1:3" x14ac:dyDescent="0.3">
      <c r="A8" s="5" t="s">
        <v>10941</v>
      </c>
      <c r="B8" s="11">
        <v>156122.28669999994</v>
      </c>
      <c r="C8" s="11">
        <v>22308.51279999999</v>
      </c>
    </row>
    <row r="9" spans="1:3" x14ac:dyDescent="0.3">
      <c r="A9" s="5" t="s">
        <v>10942</v>
      </c>
      <c r="B9" s="11">
        <v>147082.61130000011</v>
      </c>
      <c r="C9" s="11">
        <v>20899.334500000012</v>
      </c>
    </row>
    <row r="10" spans="1:3" x14ac:dyDescent="0.3">
      <c r="A10" s="5" t="s">
        <v>10943</v>
      </c>
      <c r="B10" s="11">
        <v>149580.83800000031</v>
      </c>
      <c r="C10" s="11">
        <v>13535.38299999998</v>
      </c>
    </row>
    <row r="11" spans="1:3" x14ac:dyDescent="0.3">
      <c r="A11" s="5" t="s">
        <v>10944</v>
      </c>
      <c r="B11" s="11">
        <v>159589.45099999988</v>
      </c>
      <c r="C11" s="11">
        <v>21896.715399999972</v>
      </c>
    </row>
    <row r="12" spans="1:3" x14ac:dyDescent="0.3">
      <c r="A12" s="5" t="s">
        <v>10945</v>
      </c>
      <c r="B12" s="11">
        <v>309770.09970000025</v>
      </c>
      <c r="C12" s="11">
        <v>37293.192500000034</v>
      </c>
    </row>
    <row r="13" spans="1:3" x14ac:dyDescent="0.3">
      <c r="A13" s="5" t="s">
        <v>10946</v>
      </c>
      <c r="B13" s="11">
        <v>197115.20170000009</v>
      </c>
      <c r="C13" s="11">
        <v>31469.663800000035</v>
      </c>
    </row>
    <row r="14" spans="1:3" x14ac:dyDescent="0.3">
      <c r="A14" s="5" t="s">
        <v>10947</v>
      </c>
      <c r="B14" s="11">
        <v>349120.07400000008</v>
      </c>
      <c r="C14" s="11">
        <v>35825.536599999927</v>
      </c>
    </row>
    <row r="15" spans="1:3" x14ac:dyDescent="0.3">
      <c r="A15" s="5" t="s">
        <v>10948</v>
      </c>
      <c r="B15" s="11">
        <v>332177.15950000001</v>
      </c>
      <c r="C15" s="11">
        <v>43436.13390000003</v>
      </c>
    </row>
    <row r="16" spans="1:3" x14ac:dyDescent="0.3">
      <c r="A16" s="5" t="s">
        <v>10933</v>
      </c>
      <c r="B16" s="19">
        <v>2297200.8603000008</v>
      </c>
      <c r="C16" s="19">
        <v>286397.02169999998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87EA-7A0D-4D55-9EAA-5F51758AA52E}">
  <dimension ref="A3:E7"/>
  <sheetViews>
    <sheetView workbookViewId="0">
      <selection activeCell="E4" sqref="E4:E7"/>
    </sheetView>
  </sheetViews>
  <sheetFormatPr defaultRowHeight="14.4" x14ac:dyDescent="0.3"/>
  <cols>
    <col min="1" max="1" width="13.109375" bestFit="1" customWidth="1"/>
    <col min="2" max="2" width="12.109375" bestFit="1" customWidth="1"/>
    <col min="4" max="4" width="13.109375" bestFit="1" customWidth="1"/>
    <col min="5" max="5" width="9.44140625" bestFit="1" customWidth="1"/>
  </cols>
  <sheetData>
    <row r="3" spans="1:5" x14ac:dyDescent="0.3">
      <c r="A3" s="4" t="s">
        <v>10932</v>
      </c>
      <c r="B3" t="s">
        <v>10935</v>
      </c>
      <c r="D3" s="8" t="s">
        <v>15</v>
      </c>
      <c r="E3" s="8" t="s">
        <v>21</v>
      </c>
    </row>
    <row r="4" spans="1:5" x14ac:dyDescent="0.3">
      <c r="A4" s="5" t="s">
        <v>71</v>
      </c>
      <c r="B4" s="19">
        <v>145454.9480999998</v>
      </c>
      <c r="D4" t="str">
        <f>A4</f>
        <v>Technology</v>
      </c>
      <c r="E4" s="11">
        <f>GETPIVOTDATA("Profit",$A$3,"Category",A4)</f>
        <v>145454.9480999998</v>
      </c>
    </row>
    <row r="5" spans="1:5" x14ac:dyDescent="0.3">
      <c r="A5" s="5" t="s">
        <v>46</v>
      </c>
      <c r="B5" s="19">
        <v>122490.8008000001</v>
      </c>
      <c r="D5" t="str">
        <f t="shared" ref="D5:D7" si="0">A5</f>
        <v>Office Supplies</v>
      </c>
      <c r="E5" s="11">
        <f t="shared" ref="E5:E6" si="1">GETPIVOTDATA("Profit",$A$3,"Category",A5)</f>
        <v>122490.8008000001</v>
      </c>
    </row>
    <row r="6" spans="1:5" x14ac:dyDescent="0.3">
      <c r="A6" s="5" t="s">
        <v>32</v>
      </c>
      <c r="B6" s="19">
        <v>18451.272799999992</v>
      </c>
      <c r="D6" t="str">
        <f t="shared" si="0"/>
        <v>Furniture</v>
      </c>
      <c r="E6" s="11">
        <f t="shared" si="1"/>
        <v>18451.272799999992</v>
      </c>
    </row>
    <row r="7" spans="1:5" x14ac:dyDescent="0.3">
      <c r="A7" s="5" t="s">
        <v>10933</v>
      </c>
      <c r="B7" s="19">
        <v>286397.02169999987</v>
      </c>
      <c r="D7" t="str">
        <f t="shared" si="0"/>
        <v>Grand Total</v>
      </c>
      <c r="E7" s="11">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774E5-0CB1-4303-9163-A04E651DE02D}">
  <dimension ref="A3:E53"/>
  <sheetViews>
    <sheetView workbookViewId="0">
      <selection activeCell="E4" sqref="E4:E52"/>
    </sheetView>
  </sheetViews>
  <sheetFormatPr defaultRowHeight="14.4" x14ac:dyDescent="0.3"/>
  <cols>
    <col min="1" max="1" width="17.33203125" bestFit="1" customWidth="1"/>
    <col min="2" max="2" width="12" bestFit="1" customWidth="1"/>
    <col min="4" max="4" width="17.33203125" bestFit="1" customWidth="1"/>
    <col min="5" max="5" width="11.44140625" bestFit="1" customWidth="1"/>
  </cols>
  <sheetData>
    <row r="3" spans="1:5" x14ac:dyDescent="0.3">
      <c r="A3" s="4" t="s">
        <v>11</v>
      </c>
      <c r="B3" t="s">
        <v>10934</v>
      </c>
      <c r="D3" s="8" t="s">
        <v>11</v>
      </c>
      <c r="E3" s="8" t="s">
        <v>18</v>
      </c>
    </row>
    <row r="4" spans="1:5" x14ac:dyDescent="0.3">
      <c r="A4" t="s">
        <v>358</v>
      </c>
      <c r="B4" s="19">
        <v>19510.639999999992</v>
      </c>
      <c r="D4" t="str">
        <f>A4</f>
        <v>Alabama</v>
      </c>
      <c r="E4" s="17">
        <f>GETPIVOTDATA("Sales",$A$3,"State",A4)</f>
        <v>19510.639999999992</v>
      </c>
    </row>
    <row r="5" spans="1:5" x14ac:dyDescent="0.3">
      <c r="A5" t="s">
        <v>310</v>
      </c>
      <c r="B5" s="19">
        <v>35282.000999999997</v>
      </c>
      <c r="D5" t="str">
        <f>A5</f>
        <v>Arizona</v>
      </c>
      <c r="E5" s="17">
        <f t="shared" ref="E5:E52" si="0">GETPIVOTDATA("Sales",$A$3,"State",A5)</f>
        <v>35282.000999999997</v>
      </c>
    </row>
    <row r="6" spans="1:5" x14ac:dyDescent="0.3">
      <c r="A6" t="s">
        <v>1707</v>
      </c>
      <c r="B6" s="19">
        <v>11678.129999999997</v>
      </c>
      <c r="D6" t="str">
        <f>A6</f>
        <v>Arkansas</v>
      </c>
      <c r="E6" s="17">
        <f t="shared" si="0"/>
        <v>11678.129999999997</v>
      </c>
    </row>
    <row r="7" spans="1:5" x14ac:dyDescent="0.3">
      <c r="A7" t="s">
        <v>43</v>
      </c>
      <c r="B7" s="19">
        <v>457687.63150000101</v>
      </c>
      <c r="D7" t="str">
        <f>A7</f>
        <v>California</v>
      </c>
      <c r="E7" s="17">
        <f t="shared" si="0"/>
        <v>457687.63150000101</v>
      </c>
    </row>
    <row r="8" spans="1:5" x14ac:dyDescent="0.3">
      <c r="A8" t="s">
        <v>457</v>
      </c>
      <c r="B8" s="19">
        <v>32108.117999999995</v>
      </c>
      <c r="D8" t="str">
        <f t="shared" ref="D8:D52" si="1">A8</f>
        <v>Colorado</v>
      </c>
      <c r="E8" s="17">
        <f t="shared" si="0"/>
        <v>32108.117999999995</v>
      </c>
    </row>
    <row r="9" spans="1:5" x14ac:dyDescent="0.3">
      <c r="A9" t="s">
        <v>747</v>
      </c>
      <c r="B9" s="19">
        <v>13384.356999999996</v>
      </c>
      <c r="D9" t="str">
        <f t="shared" si="1"/>
        <v>Connecticut</v>
      </c>
      <c r="E9" s="17">
        <f t="shared" si="0"/>
        <v>13384.356999999996</v>
      </c>
    </row>
    <row r="10" spans="1:5" x14ac:dyDescent="0.3">
      <c r="A10" t="s">
        <v>245</v>
      </c>
      <c r="B10" s="19">
        <v>27451.068999999992</v>
      </c>
      <c r="D10" t="str">
        <f t="shared" si="1"/>
        <v>Delaware</v>
      </c>
      <c r="E10" s="17">
        <f t="shared" si="0"/>
        <v>27451.068999999992</v>
      </c>
    </row>
    <row r="11" spans="1:5" x14ac:dyDescent="0.3">
      <c r="A11" t="s">
        <v>3034</v>
      </c>
      <c r="B11" s="19">
        <v>2865.0199999999995</v>
      </c>
      <c r="D11" t="str">
        <f t="shared" si="1"/>
        <v>District of Columbia</v>
      </c>
      <c r="E11" s="17">
        <f t="shared" si="0"/>
        <v>2865.0199999999995</v>
      </c>
    </row>
    <row r="12" spans="1:5" x14ac:dyDescent="0.3">
      <c r="A12" t="s">
        <v>54</v>
      </c>
      <c r="B12" s="19">
        <v>89473.707999999999</v>
      </c>
      <c r="D12" t="str">
        <f t="shared" si="1"/>
        <v>Florida</v>
      </c>
      <c r="E12" s="17">
        <f t="shared" si="0"/>
        <v>89473.707999999999</v>
      </c>
    </row>
    <row r="13" spans="1:5" x14ac:dyDescent="0.3">
      <c r="A13" t="s">
        <v>1272</v>
      </c>
      <c r="B13" s="19">
        <v>49095.840000000004</v>
      </c>
      <c r="D13" t="str">
        <f t="shared" si="1"/>
        <v>Georgia</v>
      </c>
      <c r="E13" s="17">
        <f t="shared" si="0"/>
        <v>49095.840000000004</v>
      </c>
    </row>
    <row r="14" spans="1:5" x14ac:dyDescent="0.3">
      <c r="A14" t="s">
        <v>6260</v>
      </c>
      <c r="B14" s="19">
        <v>4382.4860000000017</v>
      </c>
      <c r="D14" t="str">
        <f t="shared" si="1"/>
        <v>Idaho</v>
      </c>
      <c r="E14" s="17">
        <f t="shared" si="0"/>
        <v>4382.4860000000017</v>
      </c>
    </row>
    <row r="15" spans="1:5" x14ac:dyDescent="0.3">
      <c r="A15" t="s">
        <v>211</v>
      </c>
      <c r="B15" s="19">
        <v>80166.10099999985</v>
      </c>
      <c r="D15" t="str">
        <f t="shared" si="1"/>
        <v>Illinois</v>
      </c>
      <c r="E15" s="17">
        <f t="shared" si="0"/>
        <v>80166.10099999985</v>
      </c>
    </row>
    <row r="16" spans="1:5" x14ac:dyDescent="0.3">
      <c r="A16" t="s">
        <v>254</v>
      </c>
      <c r="B16" s="19">
        <v>53555.360000000001</v>
      </c>
      <c r="D16" t="str">
        <f t="shared" si="1"/>
        <v>Indiana</v>
      </c>
      <c r="E16" s="17">
        <f t="shared" si="0"/>
        <v>53555.360000000001</v>
      </c>
    </row>
    <row r="17" spans="1:5" x14ac:dyDescent="0.3">
      <c r="A17" t="s">
        <v>489</v>
      </c>
      <c r="B17" s="19">
        <v>4579.7599999999993</v>
      </c>
      <c r="D17" t="str">
        <f t="shared" si="1"/>
        <v>Iowa</v>
      </c>
      <c r="E17" s="17">
        <f t="shared" si="0"/>
        <v>4579.7599999999993</v>
      </c>
    </row>
    <row r="18" spans="1:5" x14ac:dyDescent="0.3">
      <c r="A18" t="s">
        <v>4530</v>
      </c>
      <c r="B18" s="19">
        <v>2914.31</v>
      </c>
      <c r="D18" t="str">
        <f t="shared" si="1"/>
        <v>Kansas</v>
      </c>
      <c r="E18" s="17">
        <f t="shared" si="0"/>
        <v>2914.31</v>
      </c>
    </row>
    <row r="19" spans="1:5" x14ac:dyDescent="0.3">
      <c r="A19" t="s">
        <v>29</v>
      </c>
      <c r="B19" s="19">
        <v>36591.749999999971</v>
      </c>
      <c r="D19" t="str">
        <f t="shared" si="1"/>
        <v>Kentucky</v>
      </c>
      <c r="E19" s="17">
        <f t="shared" si="0"/>
        <v>36591.749999999971</v>
      </c>
    </row>
    <row r="20" spans="1:5" x14ac:dyDescent="0.3">
      <c r="A20" t="s">
        <v>736</v>
      </c>
      <c r="B20" s="19">
        <v>9217.0299999999988</v>
      </c>
      <c r="D20" t="str">
        <f t="shared" si="1"/>
        <v>Louisiana</v>
      </c>
      <c r="E20" s="17">
        <f t="shared" si="0"/>
        <v>9217.0299999999988</v>
      </c>
    </row>
    <row r="21" spans="1:5" x14ac:dyDescent="0.3">
      <c r="A21" t="s">
        <v>5235</v>
      </c>
      <c r="B21" s="19">
        <v>1270.53</v>
      </c>
      <c r="D21" t="str">
        <f t="shared" si="1"/>
        <v>Maine</v>
      </c>
      <c r="E21" s="17">
        <f t="shared" si="0"/>
        <v>1270.53</v>
      </c>
    </row>
    <row r="22" spans="1:5" x14ac:dyDescent="0.3">
      <c r="A22" t="s">
        <v>2735</v>
      </c>
      <c r="B22" s="19">
        <v>23705.523000000005</v>
      </c>
      <c r="D22" t="str">
        <f t="shared" si="1"/>
        <v>Maryland</v>
      </c>
      <c r="E22" s="17">
        <f t="shared" si="0"/>
        <v>23705.523000000005</v>
      </c>
    </row>
    <row r="23" spans="1:5" x14ac:dyDescent="0.3">
      <c r="A23" t="s">
        <v>1245</v>
      </c>
      <c r="B23" s="19">
        <v>28634.43399999999</v>
      </c>
      <c r="D23" t="str">
        <f t="shared" si="1"/>
        <v>Massachusetts</v>
      </c>
      <c r="E23" s="17">
        <f t="shared" si="0"/>
        <v>28634.43399999999</v>
      </c>
    </row>
    <row r="24" spans="1:5" x14ac:dyDescent="0.3">
      <c r="A24" t="s">
        <v>238</v>
      </c>
      <c r="B24" s="19">
        <v>76269.614000000016</v>
      </c>
      <c r="D24" t="str">
        <f t="shared" si="1"/>
        <v>Michigan</v>
      </c>
      <c r="E24" s="17">
        <f t="shared" si="0"/>
        <v>76269.614000000016</v>
      </c>
    </row>
    <row r="25" spans="1:5" x14ac:dyDescent="0.3">
      <c r="A25" t="s">
        <v>229</v>
      </c>
      <c r="B25" s="19">
        <v>29863.149999999994</v>
      </c>
      <c r="D25" t="str">
        <f t="shared" si="1"/>
        <v>Minnesota</v>
      </c>
      <c r="E25" s="17">
        <f t="shared" si="0"/>
        <v>29863.149999999994</v>
      </c>
    </row>
    <row r="26" spans="1:5" x14ac:dyDescent="0.3">
      <c r="A26" t="s">
        <v>1487</v>
      </c>
      <c r="B26" s="19">
        <v>10771.34</v>
      </c>
      <c r="D26" t="str">
        <f t="shared" si="1"/>
        <v>Mississippi</v>
      </c>
      <c r="E26" s="17">
        <f t="shared" si="0"/>
        <v>10771.34</v>
      </c>
    </row>
    <row r="27" spans="1:5" x14ac:dyDescent="0.3">
      <c r="A27" t="s">
        <v>596</v>
      </c>
      <c r="B27" s="19">
        <v>22205.149999999998</v>
      </c>
      <c r="D27" t="str">
        <f t="shared" si="1"/>
        <v>Missouri</v>
      </c>
      <c r="E27" s="17">
        <f t="shared" si="0"/>
        <v>22205.149999999998</v>
      </c>
    </row>
    <row r="28" spans="1:5" x14ac:dyDescent="0.3">
      <c r="A28" t="s">
        <v>1762</v>
      </c>
      <c r="B28" s="19">
        <v>5589.3519999999971</v>
      </c>
      <c r="D28" t="str">
        <f t="shared" si="1"/>
        <v>Montana</v>
      </c>
      <c r="E28" s="17">
        <f t="shared" si="0"/>
        <v>5589.3519999999971</v>
      </c>
    </row>
    <row r="29" spans="1:5" x14ac:dyDescent="0.3">
      <c r="A29" t="s">
        <v>138</v>
      </c>
      <c r="B29" s="19">
        <v>7464.9299999999985</v>
      </c>
      <c r="D29" t="str">
        <f t="shared" si="1"/>
        <v>Nebraska</v>
      </c>
      <c r="E29" s="17">
        <f t="shared" si="0"/>
        <v>7464.9299999999985</v>
      </c>
    </row>
    <row r="30" spans="1:5" x14ac:dyDescent="0.3">
      <c r="A30" t="s">
        <v>1392</v>
      </c>
      <c r="B30" s="19">
        <v>16729.101999999999</v>
      </c>
      <c r="D30" t="str">
        <f t="shared" si="1"/>
        <v>Nevada</v>
      </c>
      <c r="E30" s="17">
        <f t="shared" si="0"/>
        <v>16729.101999999999</v>
      </c>
    </row>
    <row r="31" spans="1:5" x14ac:dyDescent="0.3">
      <c r="A31" t="s">
        <v>2694</v>
      </c>
      <c r="B31" s="19">
        <v>7292.5239999999994</v>
      </c>
      <c r="D31" t="str">
        <f t="shared" si="1"/>
        <v>New Hampshire</v>
      </c>
      <c r="E31" s="17">
        <f t="shared" si="0"/>
        <v>7292.5239999999994</v>
      </c>
    </row>
    <row r="32" spans="1:5" x14ac:dyDescent="0.3">
      <c r="A32" t="s">
        <v>788</v>
      </c>
      <c r="B32" s="19">
        <v>35764.312000000013</v>
      </c>
      <c r="D32" t="str">
        <f t="shared" si="1"/>
        <v>New Jersey</v>
      </c>
      <c r="E32" s="17">
        <f t="shared" si="0"/>
        <v>35764.312000000013</v>
      </c>
    </row>
    <row r="33" spans="1:5" x14ac:dyDescent="0.3">
      <c r="A33" t="s">
        <v>668</v>
      </c>
      <c r="B33" s="19">
        <v>4783.5220000000008</v>
      </c>
      <c r="D33" t="str">
        <f t="shared" si="1"/>
        <v>New Mexico</v>
      </c>
      <c r="E33" s="17">
        <f t="shared" si="0"/>
        <v>4783.5220000000008</v>
      </c>
    </row>
    <row r="34" spans="1:5" x14ac:dyDescent="0.3">
      <c r="A34" t="s">
        <v>267</v>
      </c>
      <c r="B34" s="19">
        <v>310876.27099999978</v>
      </c>
      <c r="D34" t="str">
        <f t="shared" si="1"/>
        <v>New York</v>
      </c>
      <c r="E34" s="17">
        <f t="shared" si="0"/>
        <v>310876.27099999978</v>
      </c>
    </row>
    <row r="35" spans="1:5" x14ac:dyDescent="0.3">
      <c r="A35" t="s">
        <v>88</v>
      </c>
      <c r="B35" s="19">
        <v>55603.163999999968</v>
      </c>
      <c r="D35" t="str">
        <f t="shared" si="1"/>
        <v>North Carolina</v>
      </c>
      <c r="E35" s="17">
        <f t="shared" si="0"/>
        <v>55603.163999999968</v>
      </c>
    </row>
    <row r="36" spans="1:5" x14ac:dyDescent="0.3">
      <c r="A36" t="s">
        <v>7449</v>
      </c>
      <c r="B36" s="19">
        <v>919.91</v>
      </c>
      <c r="D36" t="str">
        <f t="shared" si="1"/>
        <v>North Dakota</v>
      </c>
      <c r="E36" s="17">
        <f t="shared" si="0"/>
        <v>919.91</v>
      </c>
    </row>
    <row r="37" spans="1:5" x14ac:dyDescent="0.3">
      <c r="A37" t="s">
        <v>498</v>
      </c>
      <c r="B37" s="19">
        <v>78258.135999999926</v>
      </c>
      <c r="D37" t="str">
        <f t="shared" si="1"/>
        <v>Ohio</v>
      </c>
      <c r="E37" s="17">
        <f t="shared" si="0"/>
        <v>78258.135999999926</v>
      </c>
    </row>
    <row r="38" spans="1:5" x14ac:dyDescent="0.3">
      <c r="A38" t="s">
        <v>649</v>
      </c>
      <c r="B38" s="19">
        <v>19683.390000000003</v>
      </c>
      <c r="D38" t="str">
        <f t="shared" si="1"/>
        <v>Oklahoma</v>
      </c>
      <c r="E38" s="17">
        <f t="shared" si="0"/>
        <v>19683.390000000003</v>
      </c>
    </row>
    <row r="39" spans="1:5" x14ac:dyDescent="0.3">
      <c r="A39" t="s">
        <v>420</v>
      </c>
      <c r="B39" s="19">
        <v>17431.149999999991</v>
      </c>
      <c r="D39" t="str">
        <f t="shared" si="1"/>
        <v>Oregon</v>
      </c>
      <c r="E39" s="17">
        <f t="shared" si="0"/>
        <v>17431.149999999991</v>
      </c>
    </row>
    <row r="40" spans="1:5" x14ac:dyDescent="0.3">
      <c r="A40" t="s">
        <v>147</v>
      </c>
      <c r="B40" s="19">
        <v>116511.91400000003</v>
      </c>
      <c r="D40" t="str">
        <f t="shared" si="1"/>
        <v>Pennsylvania</v>
      </c>
      <c r="E40" s="17">
        <f t="shared" si="0"/>
        <v>116511.91400000003</v>
      </c>
    </row>
    <row r="41" spans="1:5" x14ac:dyDescent="0.3">
      <c r="A41" t="s">
        <v>1399</v>
      </c>
      <c r="B41" s="19">
        <v>22627.955999999995</v>
      </c>
      <c r="D41" t="str">
        <f t="shared" si="1"/>
        <v>Rhode Island</v>
      </c>
      <c r="E41" s="17">
        <f t="shared" si="0"/>
        <v>22627.955999999995</v>
      </c>
    </row>
    <row r="42" spans="1:5" x14ac:dyDescent="0.3">
      <c r="A42" t="s">
        <v>383</v>
      </c>
      <c r="B42" s="19">
        <v>8481.7099999999991</v>
      </c>
      <c r="D42" t="str">
        <f t="shared" si="1"/>
        <v>South Carolina</v>
      </c>
      <c r="E42" s="17">
        <f t="shared" si="0"/>
        <v>8481.7099999999991</v>
      </c>
    </row>
    <row r="43" spans="1:5" x14ac:dyDescent="0.3">
      <c r="A43" t="s">
        <v>5326</v>
      </c>
      <c r="B43" s="19">
        <v>1315.5600000000002</v>
      </c>
      <c r="D43" t="str">
        <f t="shared" si="1"/>
        <v>South Dakota</v>
      </c>
      <c r="E43" s="17">
        <f t="shared" si="0"/>
        <v>1315.5600000000002</v>
      </c>
    </row>
    <row r="44" spans="1:5" x14ac:dyDescent="0.3">
      <c r="A44" t="s">
        <v>335</v>
      </c>
      <c r="B44" s="19">
        <v>30661.872999999981</v>
      </c>
      <c r="D44" t="str">
        <f t="shared" si="1"/>
        <v>Tennessee</v>
      </c>
      <c r="E44" s="17">
        <f t="shared" si="0"/>
        <v>30661.872999999981</v>
      </c>
    </row>
    <row r="45" spans="1:5" x14ac:dyDescent="0.3">
      <c r="A45" t="s">
        <v>104</v>
      </c>
      <c r="B45" s="19">
        <v>170188.04580000002</v>
      </c>
      <c r="D45" t="str">
        <f t="shared" si="1"/>
        <v>Texas</v>
      </c>
      <c r="E45" s="17">
        <f t="shared" si="0"/>
        <v>170188.04580000002</v>
      </c>
    </row>
    <row r="46" spans="1:5" x14ac:dyDescent="0.3">
      <c r="A46" t="s">
        <v>121</v>
      </c>
      <c r="B46" s="19">
        <v>11220.055999999999</v>
      </c>
      <c r="D46" t="str">
        <f t="shared" si="1"/>
        <v>Utah</v>
      </c>
      <c r="E46" s="17">
        <f t="shared" si="0"/>
        <v>11220.055999999999</v>
      </c>
    </row>
    <row r="47" spans="1:5" x14ac:dyDescent="0.3">
      <c r="A47" t="s">
        <v>5203</v>
      </c>
      <c r="B47" s="19">
        <v>8929.369999999999</v>
      </c>
      <c r="D47" t="str">
        <f t="shared" si="1"/>
        <v>Vermont</v>
      </c>
      <c r="E47" s="17">
        <f t="shared" si="0"/>
        <v>8929.369999999999</v>
      </c>
    </row>
    <row r="48" spans="1:5" x14ac:dyDescent="0.3">
      <c r="A48" t="s">
        <v>319</v>
      </c>
      <c r="B48" s="19">
        <v>70636.719999999987</v>
      </c>
      <c r="D48" t="str">
        <f t="shared" si="1"/>
        <v>Virginia</v>
      </c>
      <c r="E48" s="17">
        <f t="shared" si="0"/>
        <v>70636.719999999987</v>
      </c>
    </row>
    <row r="49" spans="1:5" x14ac:dyDescent="0.3">
      <c r="A49" t="s">
        <v>96</v>
      </c>
      <c r="B49" s="19">
        <v>138641.26999999993</v>
      </c>
      <c r="D49" t="str">
        <f t="shared" si="1"/>
        <v>Washington</v>
      </c>
      <c r="E49" s="17">
        <f t="shared" si="0"/>
        <v>138641.26999999993</v>
      </c>
    </row>
    <row r="50" spans="1:5" x14ac:dyDescent="0.3">
      <c r="A50" t="s">
        <v>9726</v>
      </c>
      <c r="B50" s="19">
        <v>1209.8240000000001</v>
      </c>
      <c r="D50" t="str">
        <f t="shared" si="1"/>
        <v>West Virginia</v>
      </c>
      <c r="E50" s="17">
        <f t="shared" si="0"/>
        <v>1209.8240000000001</v>
      </c>
    </row>
    <row r="51" spans="1:5" x14ac:dyDescent="0.3">
      <c r="A51" t="s">
        <v>114</v>
      </c>
      <c r="B51" s="19">
        <v>32114.610000000019</v>
      </c>
      <c r="D51" t="str">
        <f t="shared" si="1"/>
        <v>Wisconsin</v>
      </c>
      <c r="E51" s="17">
        <f t="shared" si="0"/>
        <v>32114.610000000019</v>
      </c>
    </row>
    <row r="52" spans="1:5" x14ac:dyDescent="0.3">
      <c r="A52" t="s">
        <v>8542</v>
      </c>
      <c r="B52" s="19">
        <v>1603.1360000000002</v>
      </c>
      <c r="D52" t="str">
        <f t="shared" si="1"/>
        <v>Wyoming</v>
      </c>
      <c r="E52" s="17">
        <f t="shared" si="0"/>
        <v>1603.1360000000002</v>
      </c>
    </row>
    <row r="53" spans="1:5" x14ac:dyDescent="0.3">
      <c r="A53" t="s">
        <v>10933</v>
      </c>
      <c r="B53" s="19">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C71E-17F3-4D29-81CB-A7F29CCF584E}">
  <dimension ref="A3:B9"/>
  <sheetViews>
    <sheetView workbookViewId="0">
      <selection activeCell="A3" sqref="A3:B9"/>
    </sheetView>
  </sheetViews>
  <sheetFormatPr defaultRowHeight="14.4" x14ac:dyDescent="0.3"/>
  <cols>
    <col min="1" max="1" width="12.5546875" bestFit="1" customWidth="1"/>
    <col min="2" max="2" width="11.6640625" bestFit="1" customWidth="1"/>
  </cols>
  <sheetData>
    <row r="3" spans="1:2" x14ac:dyDescent="0.3">
      <c r="A3" s="4" t="s">
        <v>10932</v>
      </c>
      <c r="B3" t="s">
        <v>10934</v>
      </c>
    </row>
    <row r="4" spans="1:2" x14ac:dyDescent="0.3">
      <c r="A4" s="5" t="s">
        <v>75</v>
      </c>
      <c r="B4" s="11">
        <v>203412.73300000009</v>
      </c>
    </row>
    <row r="5" spans="1:2" x14ac:dyDescent="0.3">
      <c r="A5" s="5" t="s">
        <v>56</v>
      </c>
      <c r="B5" s="11">
        <v>206965.53200000009</v>
      </c>
    </row>
    <row r="6" spans="1:2" x14ac:dyDescent="0.3">
      <c r="A6" s="5" t="s">
        <v>59</v>
      </c>
      <c r="B6" s="11">
        <v>223843.60800000012</v>
      </c>
    </row>
    <row r="7" spans="1:2" x14ac:dyDescent="0.3">
      <c r="A7" s="5" t="s">
        <v>36</v>
      </c>
      <c r="B7" s="11">
        <v>328449.1030000007</v>
      </c>
    </row>
    <row r="8" spans="1:2" x14ac:dyDescent="0.3">
      <c r="A8" s="5" t="s">
        <v>72</v>
      </c>
      <c r="B8" s="11">
        <v>330007.05400000012</v>
      </c>
    </row>
    <row r="9" spans="1:2" x14ac:dyDescent="0.3">
      <c r="A9" s="5" t="s">
        <v>10933</v>
      </c>
      <c r="B9" s="19">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7B72E-BF75-49A3-B9D7-9ED0CF7013A0}">
  <dimension ref="A3:F7"/>
  <sheetViews>
    <sheetView workbookViewId="0">
      <selection activeCell="M15" sqref="M15"/>
    </sheetView>
  </sheetViews>
  <sheetFormatPr defaultRowHeight="14.4" x14ac:dyDescent="0.3"/>
  <cols>
    <col min="1" max="1" width="13.109375" bestFit="1" customWidth="1"/>
    <col min="2" max="2" width="11.21875" bestFit="1" customWidth="1"/>
    <col min="4" max="4" width="13.109375" bestFit="1" customWidth="1"/>
    <col min="5" max="5" width="10" bestFit="1" customWidth="1"/>
  </cols>
  <sheetData>
    <row r="3" spans="1:6" x14ac:dyDescent="0.3">
      <c r="A3" s="4" t="s">
        <v>10932</v>
      </c>
      <c r="B3" t="s">
        <v>10934</v>
      </c>
      <c r="D3" s="7"/>
      <c r="E3" s="7"/>
      <c r="F3" s="7"/>
    </row>
    <row r="4" spans="1:6" x14ac:dyDescent="0.3">
      <c r="A4" s="5" t="s">
        <v>32</v>
      </c>
      <c r="B4" s="10">
        <v>0.32300170530281774</v>
      </c>
      <c r="E4" s="6"/>
      <c r="F4" s="9"/>
    </row>
    <row r="5" spans="1:6" x14ac:dyDescent="0.3">
      <c r="A5" s="5" t="s">
        <v>46</v>
      </c>
      <c r="B5" s="10">
        <v>0.31301008302169103</v>
      </c>
      <c r="E5" s="6"/>
      <c r="F5" s="9"/>
    </row>
    <row r="6" spans="1:6" x14ac:dyDescent="0.3">
      <c r="A6" s="5" t="s">
        <v>71</v>
      </c>
      <c r="B6" s="10">
        <v>0.36398821167549117</v>
      </c>
      <c r="E6" s="6"/>
      <c r="F6" s="9"/>
    </row>
    <row r="7" spans="1:6" x14ac:dyDescent="0.3">
      <c r="A7" s="5" t="s">
        <v>10933</v>
      </c>
      <c r="B7" s="10">
        <v>1</v>
      </c>
      <c r="E7" s="6"/>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KPI</vt:lpstr>
      <vt:lpstr>KPI YOY</vt:lpstr>
      <vt:lpstr>Profit&amp;Sales</vt:lpstr>
      <vt:lpstr>ProfitCategory</vt:lpstr>
      <vt:lpstr>StateSales</vt:lpstr>
      <vt:lpstr>Top5</vt:lpstr>
      <vt:lpstr>Category % Sales Share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Phạm Quang Phát</cp:lastModifiedBy>
  <dcterms:created xsi:type="dcterms:W3CDTF">2015-06-05T18:17:20Z</dcterms:created>
  <dcterms:modified xsi:type="dcterms:W3CDTF">2023-09-18T09:09:08Z</dcterms:modified>
</cp:coreProperties>
</file>