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buerki/Documents/Current_projects/Sapindaceae_phylogenomics/MS/Angio353_Sapindaceae/"/>
    </mc:Choice>
  </mc:AlternateContent>
  <xr:revisionPtr revIDLastSave="0" documentId="13_ncr:1_{FCFBEC6A-E173-F749-B248-97B254F1D598}" xr6:coauthVersionLast="45" xr6:coauthVersionMax="45" xr10:uidLastSave="{00000000-0000-0000-0000-000000000000}"/>
  <bookViews>
    <workbookView xWindow="-38400" yWindow="1220" windowWidth="38400" windowHeight="17540" activeTab="2" xr2:uid="{D1733FCB-F082-C341-B4A0-8FE5983883A9}"/>
  </bookViews>
  <sheets>
    <sheet name="Sheet3" sheetId="4" r:id="rId1"/>
    <sheet name="Sheet4" sheetId="5" r:id="rId2"/>
    <sheet name="Sheet1" sheetId="1" r:id="rId3"/>
    <sheet name="Sheet2" sheetId="2" r:id="rId4"/>
    <sheet name="Feuil1" sheetId="3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Y71" i="1"/>
  <c r="Y40" i="1"/>
  <c r="Y43" i="1"/>
  <c r="Y119" i="1"/>
</calcChain>
</file>

<file path=xl/sharedStrings.xml><?xml version="1.0" encoding="utf-8"?>
<sst xmlns="http://schemas.openxmlformats.org/spreadsheetml/2006/main" count="3184" uniqueCount="845">
  <si>
    <t>Family</t>
  </si>
  <si>
    <t>Subfamily</t>
  </si>
  <si>
    <t>Tribe Radlk.</t>
  </si>
  <si>
    <t>Type tribes</t>
  </si>
  <si>
    <t>Group (Buerki et al.)</t>
  </si>
  <si>
    <t>Study</t>
  </si>
  <si>
    <t>Acevedo-Rodriguez et al. 2017</t>
  </si>
  <si>
    <t>Acevedo-Rodriguez et al. 2010 (Kub)</t>
  </si>
  <si>
    <t>Buerki et al.  2020</t>
  </si>
  <si>
    <t>Clade Angio353</t>
  </si>
  <si>
    <t>Genus</t>
  </si>
  <si>
    <t>Authority</t>
  </si>
  <si>
    <t>Distribution</t>
  </si>
  <si>
    <t>N species</t>
  </si>
  <si>
    <t>Species</t>
  </si>
  <si>
    <t>BankID</t>
  </si>
  <si>
    <t>MWC</t>
  </si>
  <si>
    <t>silicaID</t>
  </si>
  <si>
    <t>LCD</t>
  </si>
  <si>
    <t>MSB</t>
  </si>
  <si>
    <t>Collector</t>
  </si>
  <si>
    <t>Collector No</t>
  </si>
  <si>
    <t>Voucher No</t>
  </si>
  <si>
    <t>Museum ID</t>
  </si>
  <si>
    <t>Hippocastanaceae</t>
  </si>
  <si>
    <t>Buerki et al. 2009</t>
  </si>
  <si>
    <t>Hippocastaneae</t>
  </si>
  <si>
    <t>?</t>
  </si>
  <si>
    <t>1 (to verify)</t>
  </si>
  <si>
    <t>Aesculus</t>
  </si>
  <si>
    <t>L.</t>
  </si>
  <si>
    <t>SE Europe, India, E Asia and N America</t>
  </si>
  <si>
    <t>13</t>
  </si>
  <si>
    <t>hippocastanum</t>
  </si>
  <si>
    <t>1969-10423</t>
  </si>
  <si>
    <t>Chase</t>
  </si>
  <si>
    <t>35956</t>
  </si>
  <si>
    <t>Outstanding</t>
  </si>
  <si>
    <t>K</t>
  </si>
  <si>
    <t>Sapindaceae</t>
  </si>
  <si>
    <t>Dodonaeoideae</t>
  </si>
  <si>
    <t>Harpullieae</t>
  </si>
  <si>
    <t>Macphersonia</t>
  </si>
  <si>
    <t>Incertae Sedis</t>
  </si>
  <si>
    <t>2c</t>
  </si>
  <si>
    <t>Conchopetalum</t>
  </si>
  <si>
    <t>Radlk</t>
  </si>
  <si>
    <t>Madagascar</t>
  </si>
  <si>
    <t>2</t>
  </si>
  <si>
    <t>brachysepalum</t>
  </si>
  <si>
    <t>Randriamampionona</t>
  </si>
  <si>
    <t>Randriamampionona 637</t>
  </si>
  <si>
    <t>MO</t>
  </si>
  <si>
    <t>Doratoxyleae</t>
  </si>
  <si>
    <t>Not sequenced</t>
  </si>
  <si>
    <t>2b</t>
  </si>
  <si>
    <t>Euchorium</t>
  </si>
  <si>
    <t>Eckman &amp; Radlk</t>
  </si>
  <si>
    <t>Cuba</t>
  </si>
  <si>
    <t>1</t>
  </si>
  <si>
    <t>cubense</t>
  </si>
  <si>
    <t>Ekman</t>
  </si>
  <si>
    <t>Ekman18678</t>
  </si>
  <si>
    <t>Dodonaea</t>
  </si>
  <si>
    <t>Buerki et al. 2011</t>
  </si>
  <si>
    <t>Dodonaeaeae</t>
  </si>
  <si>
    <t>Magonia</t>
  </si>
  <si>
    <t>A. St. Hil.</t>
  </si>
  <si>
    <t>South America</t>
  </si>
  <si>
    <t>pubescens</t>
  </si>
  <si>
    <t>Mori</t>
  </si>
  <si>
    <t>16966</t>
  </si>
  <si>
    <t>Mori et al. 16966</t>
  </si>
  <si>
    <t>NY, K</t>
  </si>
  <si>
    <t>Sapindoideae</t>
  </si>
  <si>
    <t>Lepisantheae</t>
  </si>
  <si>
    <t>Namataea</t>
  </si>
  <si>
    <t>D.W. Thomas &amp; D.J. Harris</t>
  </si>
  <si>
    <t>Cameroon</t>
  </si>
  <si>
    <t>simplicifolia</t>
  </si>
  <si>
    <t>Thomas</t>
  </si>
  <si>
    <t>Thomas7569</t>
  </si>
  <si>
    <t>Sapindeae</t>
  </si>
  <si>
    <t>Porocystis</t>
  </si>
  <si>
    <t>Tropical South America</t>
  </si>
  <si>
    <t>toulicioides</t>
  </si>
  <si>
    <t>Froes</t>
  </si>
  <si>
    <t>Froes1782</t>
  </si>
  <si>
    <t>BM</t>
  </si>
  <si>
    <t>Melicocceae</t>
  </si>
  <si>
    <t>Tristiropsis</t>
  </si>
  <si>
    <t>8</t>
  </si>
  <si>
    <t>Pacific Ocean, Australia, Solomon Islands and
Malesia</t>
  </si>
  <si>
    <t>3</t>
  </si>
  <si>
    <t>Buerki</t>
  </si>
  <si>
    <t>367</t>
  </si>
  <si>
    <t>SB367</t>
  </si>
  <si>
    <t>G</t>
  </si>
  <si>
    <t>Thouinieae</t>
  </si>
  <si>
    <t>Paullinia</t>
  </si>
  <si>
    <t>Athyaneae</t>
  </si>
  <si>
    <t>Paullinieae</t>
  </si>
  <si>
    <t>12c</t>
  </si>
  <si>
    <t>Athyana</t>
  </si>
  <si>
    <t>(Griseb.) Radlk.</t>
  </si>
  <si>
    <t>weinmannifolia</t>
  </si>
  <si>
    <t>Pennington</t>
  </si>
  <si>
    <t>17581</t>
  </si>
  <si>
    <t>Pennington et al. 17581</t>
  </si>
  <si>
    <t>Diatenopteryx</t>
  </si>
  <si>
    <t>sorbifolia</t>
  </si>
  <si>
    <t>Tressens</t>
  </si>
  <si>
    <t>Tressens et al. 3504</t>
  </si>
  <si>
    <t>No data</t>
  </si>
  <si>
    <t>Bridgesieae</t>
  </si>
  <si>
    <t>12d</t>
  </si>
  <si>
    <t>Bridgesia</t>
  </si>
  <si>
    <t>Bertero ex Cambess.</t>
  </si>
  <si>
    <t>Chile</t>
  </si>
  <si>
    <t>incisifolia</t>
  </si>
  <si>
    <t>Killip &amp; Pisano</t>
  </si>
  <si>
    <t>39778</t>
  </si>
  <si>
    <t>Killip &amp; Pisano 39778</t>
  </si>
  <si>
    <t>Cupanieae</t>
  </si>
  <si>
    <t>Blomia</t>
  </si>
  <si>
    <t>12a</t>
  </si>
  <si>
    <t>Miranda</t>
  </si>
  <si>
    <t>Mexico</t>
  </si>
  <si>
    <t>prisca</t>
  </si>
  <si>
    <t>Martinez et al.</t>
  </si>
  <si>
    <t>Martinez30160</t>
  </si>
  <si>
    <t>Nephelieae</t>
  </si>
  <si>
    <t>Cupania</t>
  </si>
  <si>
    <t>14</t>
  </si>
  <si>
    <t>Alectryon</t>
  </si>
  <si>
    <t>Gaertn.</t>
  </si>
  <si>
    <t>E Malesia, Australia, New Zealand, New Caledonia,
to Hawaii</t>
  </si>
  <si>
    <t>30</t>
  </si>
  <si>
    <t>carinatum</t>
  </si>
  <si>
    <t>Munzinger</t>
  </si>
  <si>
    <t>NOU</t>
  </si>
  <si>
    <t>Arytera</t>
  </si>
  <si>
    <t>Blume</t>
  </si>
  <si>
    <t>Indo-Malesia to E Australia and Pacific</t>
  </si>
  <si>
    <t>28</t>
  </si>
  <si>
    <t>litoralis</t>
  </si>
  <si>
    <t>Chase 2123</t>
  </si>
  <si>
    <t>Castanospora</t>
  </si>
  <si>
    <t>F. Muell.</t>
  </si>
  <si>
    <t>NE Australia</t>
  </si>
  <si>
    <t>alphandi</t>
  </si>
  <si>
    <t>Hartley &amp; Hyland</t>
  </si>
  <si>
    <t>Hartley &amp; Hyland14106</t>
  </si>
  <si>
    <t>Not placed</t>
  </si>
  <si>
    <t>Costion et al. 2011 (PLoS ONE, 6 (11), E26841)</t>
  </si>
  <si>
    <t>Cnesmocarpon</t>
  </si>
  <si>
    <t>Adema</t>
  </si>
  <si>
    <t>Australia and Papua New Guinea</t>
  </si>
  <si>
    <t>4</t>
  </si>
  <si>
    <t>dasyantha</t>
  </si>
  <si>
    <t xml:space="preserve">Forbes </t>
  </si>
  <si>
    <t>s.n.</t>
  </si>
  <si>
    <t>Forbes s.n.</t>
  </si>
  <si>
    <t>Tropical America</t>
  </si>
  <si>
    <t>45</t>
  </si>
  <si>
    <t>rubiginosa</t>
  </si>
  <si>
    <t>8868</t>
  </si>
  <si>
    <t>Mori 8868</t>
  </si>
  <si>
    <t>Cupaniopsis</t>
  </si>
  <si>
    <t>Malesia, New Guinea, N–E Australia, Pacific islands, New Caledonia</t>
  </si>
  <si>
    <t>60</t>
  </si>
  <si>
    <t>anacardioides</t>
  </si>
  <si>
    <t>Chase 217</t>
  </si>
  <si>
    <t>NCU</t>
  </si>
  <si>
    <t>Dictyoneura</t>
  </si>
  <si>
    <t>Malesia</t>
  </si>
  <si>
    <t>subhirsuta</t>
  </si>
  <si>
    <t>Gushilman</t>
  </si>
  <si>
    <t>Gushilan196</t>
  </si>
  <si>
    <t>Diploglottis</t>
  </si>
  <si>
    <t>Hook. f.</t>
  </si>
  <si>
    <t>NE Australia and Papua New Guinea</t>
  </si>
  <si>
    <t>12</t>
  </si>
  <si>
    <t>campbelli</t>
  </si>
  <si>
    <t>Chase 2048</t>
  </si>
  <si>
    <t>Elattostachys</t>
  </si>
  <si>
    <t>(Blume) Radlk</t>
  </si>
  <si>
    <t>Malesia to Australia, W Pacific</t>
  </si>
  <si>
    <t>20</t>
  </si>
  <si>
    <t>falcata</t>
  </si>
  <si>
    <t>Buerki 176</t>
  </si>
  <si>
    <t>G, K, MO, P, SUVA</t>
  </si>
  <si>
    <t>Eurycorymbus</t>
  </si>
  <si>
    <t>Handel-Mazzetti</t>
  </si>
  <si>
    <t>China</t>
  </si>
  <si>
    <t>cavalerieri</t>
  </si>
  <si>
    <t>Chase 2127</t>
  </si>
  <si>
    <t>ITS seq (JF912446), BLAST close to Guioa (clade 15)</t>
  </si>
  <si>
    <t>Gloeocarpus</t>
  </si>
  <si>
    <t>Philippines</t>
  </si>
  <si>
    <t>crenatus</t>
  </si>
  <si>
    <t>No material for sampling at BM &amp; K</t>
  </si>
  <si>
    <t>Gongrodiscus</t>
  </si>
  <si>
    <t>New Caledonia</t>
  </si>
  <si>
    <t>Callmander</t>
  </si>
  <si>
    <t>MC896</t>
  </si>
  <si>
    <t>Guioa</t>
  </si>
  <si>
    <t>Cav.</t>
  </si>
  <si>
    <t>SE Asia, Malesia to E Australia; Pacific and New Caledonia</t>
  </si>
  <si>
    <t>65</t>
  </si>
  <si>
    <t>rhoifolia</t>
  </si>
  <si>
    <t>Buerki 160</t>
  </si>
  <si>
    <t>G, K, MO, P, SUVA, WAG</t>
  </si>
  <si>
    <t>Jagera</t>
  </si>
  <si>
    <t>New Guinea and Australia</t>
  </si>
  <si>
    <t>serrata</t>
  </si>
  <si>
    <t>Chase 2130</t>
  </si>
  <si>
    <t>Schleichereae</t>
  </si>
  <si>
    <t>Litchi</t>
  </si>
  <si>
    <t>Lecaniodiscus</t>
  </si>
  <si>
    <t>Planch. ex Benth.</t>
  </si>
  <si>
    <t>Tropical Africa</t>
  </si>
  <si>
    <t>cupanioides</t>
  </si>
  <si>
    <t>Ameka et al.</t>
  </si>
  <si>
    <t>GC</t>
  </si>
  <si>
    <t>Lepiderema</t>
  </si>
  <si>
    <t>Australia and New Guinea</t>
  </si>
  <si>
    <t>punctulata</t>
  </si>
  <si>
    <t>Ford</t>
  </si>
  <si>
    <t>AF4264</t>
  </si>
  <si>
    <t>L</t>
  </si>
  <si>
    <t>Lepidopetalum</t>
  </si>
  <si>
    <t>India, NE Australia and Solomon Islands</t>
  </si>
  <si>
    <t>7</t>
  </si>
  <si>
    <t>sp.</t>
  </si>
  <si>
    <t>Sine Nomine</t>
  </si>
  <si>
    <t>Matayba</t>
  </si>
  <si>
    <t>Aublet.</t>
  </si>
  <si>
    <t>56</t>
  </si>
  <si>
    <t>tenax</t>
  </si>
  <si>
    <t>Chase 2132</t>
  </si>
  <si>
    <t>Mischarytera</t>
  </si>
  <si>
    <t>(Radlk.) H. Turner</t>
  </si>
  <si>
    <t>Australia, Papua New Guinea</t>
  </si>
  <si>
    <t>lautereriana</t>
  </si>
  <si>
    <t>Gray</t>
  </si>
  <si>
    <t>Gray 04850</t>
  </si>
  <si>
    <t>Mischocarpus</t>
  </si>
  <si>
    <t>SE Asia, Malesia to Australia</t>
  </si>
  <si>
    <t>15</t>
  </si>
  <si>
    <t>pyriformis</t>
  </si>
  <si>
    <t>Chase 2059</t>
  </si>
  <si>
    <t>Molinaea</t>
  </si>
  <si>
    <t>Comm. ex. Juss.</t>
  </si>
  <si>
    <t>Madagascar, Mascarenes</t>
  </si>
  <si>
    <t>9</t>
  </si>
  <si>
    <t>sessilifolia</t>
  </si>
  <si>
    <t>Ravelonarivo</t>
  </si>
  <si>
    <t>RD1784</t>
  </si>
  <si>
    <t>Pentascyphus</t>
  </si>
  <si>
    <t>Guyana</t>
  </si>
  <si>
    <t>thyrsiflorus</t>
  </si>
  <si>
    <t>Nee</t>
  </si>
  <si>
    <t>Nee42461</t>
  </si>
  <si>
    <t>Podonephelium</t>
  </si>
  <si>
    <t>Baillon</t>
  </si>
  <si>
    <t>homei</t>
  </si>
  <si>
    <t>908</t>
  </si>
  <si>
    <t>MC 908</t>
  </si>
  <si>
    <t>Rhysotoechia</t>
  </si>
  <si>
    <t>Australia, New Guinea, Malesia</t>
  </si>
  <si>
    <t>flavescens</t>
  </si>
  <si>
    <t>Gray05421</t>
  </si>
  <si>
    <t>Sarcopteryx</t>
  </si>
  <si>
    <t>Malesia, New Guinea and E Australia</t>
  </si>
  <si>
    <t>squamosa</t>
  </si>
  <si>
    <t>Brass</t>
  </si>
  <si>
    <t>Brass13801</t>
  </si>
  <si>
    <t>Sarcotoechia</t>
  </si>
  <si>
    <t>NE Australia and New Guinea</t>
  </si>
  <si>
    <t>11</t>
  </si>
  <si>
    <t>cuneata</t>
  </si>
  <si>
    <t>Gray02798</t>
  </si>
  <si>
    <t>Scyphonychium</t>
  </si>
  <si>
    <t>Brazil</t>
  </si>
  <si>
    <t>Storthocalyx</t>
  </si>
  <si>
    <t>5</t>
  </si>
  <si>
    <t>chryseus</t>
  </si>
  <si>
    <t>MC918</t>
  </si>
  <si>
    <t>Synima</t>
  </si>
  <si>
    <t>Australia and SE New Guinea</t>
  </si>
  <si>
    <t>cordierorum</t>
  </si>
  <si>
    <t>Gray, B.</t>
  </si>
  <si>
    <t>Gray9624</t>
  </si>
  <si>
    <t>Tina</t>
  </si>
  <si>
    <t>Roem. &amp; Schult.</t>
  </si>
  <si>
    <t>tamatavensis</t>
  </si>
  <si>
    <t>SB140</t>
  </si>
  <si>
    <t>Toechima</t>
  </si>
  <si>
    <t>erythrocarpum</t>
  </si>
  <si>
    <t>Carr</t>
  </si>
  <si>
    <t>Carr12737</t>
  </si>
  <si>
    <t>Trigonachras</t>
  </si>
  <si>
    <t>postardanjeisin</t>
  </si>
  <si>
    <t>Buerki 338</t>
  </si>
  <si>
    <t>G, K, L, MO, SAN, SING</t>
  </si>
  <si>
    <t>Vouarana</t>
  </si>
  <si>
    <t>NE South America</t>
  </si>
  <si>
    <t>guianensis</t>
  </si>
  <si>
    <t>Nascimento</t>
  </si>
  <si>
    <t>Nascimento624</t>
  </si>
  <si>
    <t>Arfeuillea</t>
  </si>
  <si>
    <t>Pierre ex Radlk</t>
  </si>
  <si>
    <t>SE Asia</t>
  </si>
  <si>
    <t>arborescens</t>
  </si>
  <si>
    <t>Chase 2122</t>
  </si>
  <si>
    <t>Dodonaeeae</t>
  </si>
  <si>
    <t>Diplopeltis</t>
  </si>
  <si>
    <t>Endl.</t>
  </si>
  <si>
    <t>NW Australia</t>
  </si>
  <si>
    <t>aff. huegelii</t>
  </si>
  <si>
    <t>Chase 2192</t>
  </si>
  <si>
    <t>Harrington et al. 2009 (Mol. Phylogenet. Evol. 50 (2), 364-375 (2009))</t>
  </si>
  <si>
    <t>Distichostemon</t>
  </si>
  <si>
    <t>Australia</t>
  </si>
  <si>
    <t>Miller</t>
  </si>
  <si>
    <t>Mainly in Australia, Malesia, New Guinea, Carribean and
Madagascar</t>
  </si>
  <si>
    <t>Euphorianthus</t>
  </si>
  <si>
    <t>E Malesia</t>
  </si>
  <si>
    <t>longifolius</t>
  </si>
  <si>
    <t>Chase 2126</t>
  </si>
  <si>
    <t>Harpullia</t>
  </si>
  <si>
    <t>Roxb.</t>
  </si>
  <si>
    <t>India, SE China, Malesia to Australia, New Caledonia and
Pacific Islands</t>
  </si>
  <si>
    <t>26</t>
  </si>
  <si>
    <t>SB366</t>
  </si>
  <si>
    <t>INSUFFICIENTLY KNOWN GENUS</t>
  </si>
  <si>
    <t>Hirania</t>
  </si>
  <si>
    <t>Thulin</t>
  </si>
  <si>
    <t>Somalia</t>
  </si>
  <si>
    <t>rosea</t>
  </si>
  <si>
    <t>Kuchar</t>
  </si>
  <si>
    <t>Kuchar17237</t>
  </si>
  <si>
    <t>Cossinieae</t>
  </si>
  <si>
    <t>Llagunoa</t>
  </si>
  <si>
    <t>Ruíz &amp; Pavón</t>
  </si>
  <si>
    <t>nitida</t>
  </si>
  <si>
    <t>Penningron et al.</t>
  </si>
  <si>
    <t>17552</t>
  </si>
  <si>
    <t>Penningron et al. 17552</t>
  </si>
  <si>
    <t>Loxodiscus</t>
  </si>
  <si>
    <t>coriaeus</t>
  </si>
  <si>
    <t>Bradford</t>
  </si>
  <si>
    <t>Bradford 1136</t>
  </si>
  <si>
    <t>Majidea</t>
  </si>
  <si>
    <t>J. Kirk ex Oliver</t>
  </si>
  <si>
    <t>Tropical Africa and Madagascar</t>
  </si>
  <si>
    <t>zanguebarica</t>
  </si>
  <si>
    <t>Verdcourt</t>
  </si>
  <si>
    <t>Verdcourt 2128</t>
  </si>
  <si>
    <t>Koelreuterieae</t>
  </si>
  <si>
    <t>Harrington et al. 2008</t>
  </si>
  <si>
    <t>Sinoradlkofera (Boniodendron)</t>
  </si>
  <si>
    <t>F.G. Mey</t>
  </si>
  <si>
    <t>China and N Vietnam</t>
  </si>
  <si>
    <t>parviflorum</t>
  </si>
  <si>
    <t>Ford291</t>
  </si>
  <si>
    <t>Doratoxylon</t>
  </si>
  <si>
    <t>2 (to verify)</t>
  </si>
  <si>
    <t>Thou. Ex Hook. f.</t>
  </si>
  <si>
    <t>Madagascar and Mascarenes Islands</t>
  </si>
  <si>
    <t>apetalum</t>
  </si>
  <si>
    <t>REU</t>
  </si>
  <si>
    <t>10032</t>
  </si>
  <si>
    <t>REU 10032</t>
  </si>
  <si>
    <t>Sequences on GenBank, but not associated pubs</t>
  </si>
  <si>
    <t>2a</t>
  </si>
  <si>
    <t>Exothea</t>
  </si>
  <si>
    <t>Macfad.</t>
  </si>
  <si>
    <t>West Indies, Central America and Florida</t>
  </si>
  <si>
    <t>paniculata</t>
  </si>
  <si>
    <t>Stafford</t>
  </si>
  <si>
    <t>Staford172</t>
  </si>
  <si>
    <t>Filicium</t>
  </si>
  <si>
    <t>Thw ex Hook.f.</t>
  </si>
  <si>
    <t>E Africa, Madagascar and SE India</t>
  </si>
  <si>
    <t>decipiens</t>
  </si>
  <si>
    <t>Chase 2128</t>
  </si>
  <si>
    <t>Ganophyllum</t>
  </si>
  <si>
    <t>W and C Africa, Andamans and Nicobars to NE Australia and Solomon Islands to Malesia</t>
  </si>
  <si>
    <t>falcatum</t>
  </si>
  <si>
    <t>Chase 2129</t>
  </si>
  <si>
    <t>Hippobromus</t>
  </si>
  <si>
    <t>Ecklon &amp; Zeyher</t>
  </si>
  <si>
    <t>South Africa</t>
  </si>
  <si>
    <t>Goldblatt &amp; Lowry</t>
  </si>
  <si>
    <t>12530A</t>
  </si>
  <si>
    <t>G &amp; P 12530 A</t>
  </si>
  <si>
    <t>Hypelate</t>
  </si>
  <si>
    <t>P. Browne</t>
  </si>
  <si>
    <t>West Indies and Florida</t>
  </si>
  <si>
    <t>trifoliata</t>
  </si>
  <si>
    <t>Visaya M.J.</t>
  </si>
  <si>
    <t>Visaya94</t>
  </si>
  <si>
    <t>Koelreuteria</t>
  </si>
  <si>
    <t>Smelophyllum</t>
  </si>
  <si>
    <t>capense</t>
  </si>
  <si>
    <t>Sin Nomine</t>
  </si>
  <si>
    <t>NBG</t>
  </si>
  <si>
    <t>Zanha</t>
  </si>
  <si>
    <t>Hiern</t>
  </si>
  <si>
    <t>golungensis</t>
  </si>
  <si>
    <t>Adeyemi, T.O</t>
  </si>
  <si>
    <t>Adeyemi, T.O 035</t>
  </si>
  <si>
    <t>LUH</t>
  </si>
  <si>
    <t>10</t>
  </si>
  <si>
    <t>Blighiopsis</t>
  </si>
  <si>
    <t>Van der</t>
  </si>
  <si>
    <t>pseudostipularis</t>
  </si>
  <si>
    <t>Troupin</t>
  </si>
  <si>
    <t>Troupin7717</t>
  </si>
  <si>
    <t>Buerki et al. 2010</t>
  </si>
  <si>
    <t>Haplocoelum</t>
  </si>
  <si>
    <t>inopleum</t>
  </si>
  <si>
    <t>Kassner</t>
  </si>
  <si>
    <t>Kassner287</t>
  </si>
  <si>
    <t>Laxmann</t>
  </si>
  <si>
    <t>South China, Japan</t>
  </si>
  <si>
    <t>Chase 115</t>
  </si>
  <si>
    <t>Stocksia</t>
  </si>
  <si>
    <t>Benth.</t>
  </si>
  <si>
    <t>East Iran, Afganistan</t>
  </si>
  <si>
    <t>brahuica</t>
  </si>
  <si>
    <t>Popov</t>
  </si>
  <si>
    <t>Popov231</t>
  </si>
  <si>
    <t>Beguea</t>
  </si>
  <si>
    <t>Capuron</t>
  </si>
  <si>
    <t>apetala</t>
  </si>
  <si>
    <t>Buerki149</t>
  </si>
  <si>
    <t>Camptolepis</t>
  </si>
  <si>
    <t>E Africa and Madagascar</t>
  </si>
  <si>
    <t>ramiflora</t>
  </si>
  <si>
    <t>Gautier</t>
  </si>
  <si>
    <t>LG4373</t>
  </si>
  <si>
    <t>Chouxia</t>
  </si>
  <si>
    <t>mollis</t>
  </si>
  <si>
    <t>Rabenantoandro</t>
  </si>
  <si>
    <t>Rabenantoandro214</t>
  </si>
  <si>
    <t>Not in treatment</t>
  </si>
  <si>
    <t>Gereaua</t>
  </si>
  <si>
    <t>Buerki &amp; Callm.</t>
  </si>
  <si>
    <t>perrieri</t>
  </si>
  <si>
    <t>Rakotomalaza</t>
  </si>
  <si>
    <t>Rakotomalaza 1165</t>
  </si>
  <si>
    <t>Tropical E Africa and Madagascar</t>
  </si>
  <si>
    <t>caulifora</t>
  </si>
  <si>
    <t>Rakotovao</t>
  </si>
  <si>
    <t>CR3607</t>
  </si>
  <si>
    <t>Pappea</t>
  </si>
  <si>
    <t>Eckl. &amp; Zeyh.</t>
  </si>
  <si>
    <t>Tropical E to S Africa</t>
  </si>
  <si>
    <t>capensis</t>
  </si>
  <si>
    <t>Chase 6585</t>
  </si>
  <si>
    <t>Plagioscyphus</t>
  </si>
  <si>
    <t>jumellei</t>
  </si>
  <si>
    <t>SB146</t>
  </si>
  <si>
    <t>Buerki et al. 2014</t>
  </si>
  <si>
    <t>Pseudopteris</t>
  </si>
  <si>
    <t>Kakazomannjary</t>
  </si>
  <si>
    <t>12529</t>
  </si>
  <si>
    <t>Kakazomannjary 12529-SF</t>
  </si>
  <si>
    <t>P, K</t>
  </si>
  <si>
    <t>Stadmannia</t>
  </si>
  <si>
    <t>Lam.</t>
  </si>
  <si>
    <t>Tropical E Africa, S Africa, Madagascar and Mascarenes Islands</t>
  </si>
  <si>
    <t>6</t>
  </si>
  <si>
    <t>oppositifolia</t>
  </si>
  <si>
    <t>Page, W.</t>
  </si>
  <si>
    <t>41</t>
  </si>
  <si>
    <t>Page, W. 41</t>
  </si>
  <si>
    <t>MAU</t>
  </si>
  <si>
    <t>Tsingya</t>
  </si>
  <si>
    <t>bemarana</t>
  </si>
  <si>
    <t>Leandri</t>
  </si>
  <si>
    <t>Leandri1969</t>
  </si>
  <si>
    <t>Melicoccus</t>
  </si>
  <si>
    <t>bijugatus</t>
  </si>
  <si>
    <t>Ogu</t>
  </si>
  <si>
    <t>FHI</t>
  </si>
  <si>
    <t>Parmentier et al. 2013 (PLoS ONE 8 (4), E54921 (2013))</t>
  </si>
  <si>
    <t>Aporrhiza</t>
  </si>
  <si>
    <t>Swnowden</t>
  </si>
  <si>
    <t>Averrhoidium</t>
  </si>
  <si>
    <t>gardnerianum</t>
  </si>
  <si>
    <t>Sello</t>
  </si>
  <si>
    <t>Sello s.n.</t>
  </si>
  <si>
    <t>Blighia</t>
  </si>
  <si>
    <t>Koenig</t>
  </si>
  <si>
    <t>sapida</t>
  </si>
  <si>
    <t>Chase 2124</t>
  </si>
  <si>
    <t>Cubilia</t>
  </si>
  <si>
    <t>cubili</t>
  </si>
  <si>
    <t>Chase 2125</t>
  </si>
  <si>
    <t>Dimocarpus</t>
  </si>
  <si>
    <t>Lour.</t>
  </si>
  <si>
    <t>S and SE Asia and Australia</t>
  </si>
  <si>
    <t>longan</t>
  </si>
  <si>
    <t>SB113</t>
  </si>
  <si>
    <t>Synonym of Litchi</t>
  </si>
  <si>
    <t>Euphoria</t>
  </si>
  <si>
    <t>Glenniea</t>
  </si>
  <si>
    <t>Tropical Africa, Madagascar, Sri Lanka, Malesia</t>
  </si>
  <si>
    <t>africanus</t>
  </si>
  <si>
    <t>Adeyemi, T.O.</t>
  </si>
  <si>
    <t>Adeyemi,T.O. 020</t>
  </si>
  <si>
    <t>Haplocoelopsis</t>
  </si>
  <si>
    <t>F.G. Davies</t>
  </si>
  <si>
    <t>East Africa</t>
  </si>
  <si>
    <t>africana</t>
  </si>
  <si>
    <t>Dale</t>
  </si>
  <si>
    <t>Dale3820</t>
  </si>
  <si>
    <t>Laccodiscus</t>
  </si>
  <si>
    <t>W Africa</t>
  </si>
  <si>
    <t>ferrugineus</t>
  </si>
  <si>
    <t>Talbot</t>
  </si>
  <si>
    <t>Talbot415</t>
  </si>
  <si>
    <t>Sonn.</t>
  </si>
  <si>
    <t>Tropical China to W Malesia</t>
  </si>
  <si>
    <t>chinensis</t>
  </si>
  <si>
    <t>Chase 2131</t>
  </si>
  <si>
    <t>matK seq (MN370324) BLAST close to Dimocarpus (clade 6) Biodivers Data J 8, e39677 (2020)</t>
  </si>
  <si>
    <t>Lychnodiscus</t>
  </si>
  <si>
    <t>Nephelium</t>
  </si>
  <si>
    <t>SE Asia and Malesia</t>
  </si>
  <si>
    <t>22</t>
  </si>
  <si>
    <t>lappaceum</t>
  </si>
  <si>
    <t>347</t>
  </si>
  <si>
    <t>SB347</t>
  </si>
  <si>
    <t>Otonephelium</t>
  </si>
  <si>
    <t>India</t>
  </si>
  <si>
    <t>stipulaceum</t>
  </si>
  <si>
    <t>Hassan Flora Project</t>
  </si>
  <si>
    <t>HFP2848</t>
  </si>
  <si>
    <t>Pancovia</t>
  </si>
  <si>
    <t>Willd.</t>
  </si>
  <si>
    <t>bijuga</t>
  </si>
  <si>
    <t>Juillick</t>
  </si>
  <si>
    <t>matK seq (JN191130), BLAST close to dimocarpus (clade 6)</t>
  </si>
  <si>
    <t>Placodiscus</t>
  </si>
  <si>
    <t>Tropical West Africa</t>
  </si>
  <si>
    <t>turbinatus</t>
  </si>
  <si>
    <t>Pometia</t>
  </si>
  <si>
    <t>Forst. &amp; Forst.</t>
  </si>
  <si>
    <t>Malesia and Pacific Islands</t>
  </si>
  <si>
    <t>pinnata</t>
  </si>
  <si>
    <t>Radlkofera</t>
  </si>
  <si>
    <t>Gilg.</t>
  </si>
  <si>
    <t>calodendron</t>
  </si>
  <si>
    <t>Adeyemi, T.O. 030</t>
  </si>
  <si>
    <t>Xerospermum</t>
  </si>
  <si>
    <t>Indochinese Peninsula and Malesia</t>
  </si>
  <si>
    <t>noronhianum</t>
  </si>
  <si>
    <t>Chase 2140</t>
  </si>
  <si>
    <t>Schleichera</t>
  </si>
  <si>
    <t>Amesiodendron</t>
  </si>
  <si>
    <t>Hu</t>
  </si>
  <si>
    <t>China, Indo-China and Malesia</t>
  </si>
  <si>
    <t>chinense</t>
  </si>
  <si>
    <t>SB117</t>
  </si>
  <si>
    <t>Paranephelium</t>
  </si>
  <si>
    <t>Miq.</t>
  </si>
  <si>
    <t>SE Asia and W Malesia</t>
  </si>
  <si>
    <t>xestophyllum</t>
  </si>
  <si>
    <t>345</t>
  </si>
  <si>
    <t>SB345</t>
  </si>
  <si>
    <t>Chen et al. 2016 (https://onlinelibrary.wiley.com/doi/full/10.1111/jse.12219)</t>
  </si>
  <si>
    <t>Pavieasia</t>
  </si>
  <si>
    <t>Pierre</t>
  </si>
  <si>
    <t>S China, N Vietnam</t>
  </si>
  <si>
    <t>anamensis</t>
  </si>
  <si>
    <t>Cuong</t>
  </si>
  <si>
    <t>Phyllotrichum</t>
  </si>
  <si>
    <t>Thorel ex Lecompte</t>
  </si>
  <si>
    <t>mekongense</t>
  </si>
  <si>
    <t xml:space="preserve">Maxwell </t>
  </si>
  <si>
    <t>12-105</t>
  </si>
  <si>
    <t>Sisyrolepis (Delpya)</t>
  </si>
  <si>
    <t>Thailand</t>
  </si>
  <si>
    <t>muricata</t>
  </si>
  <si>
    <t>Kerr</t>
  </si>
  <si>
    <t>Kerr 2187</t>
  </si>
  <si>
    <t>Cardiospermum</t>
  </si>
  <si>
    <t>Tropical and subtropical America; 1 sp. extending
to Africa</t>
  </si>
  <si>
    <t>12b</t>
  </si>
  <si>
    <t>Guindilia</t>
  </si>
  <si>
    <t>Hook &amp; Arn.</t>
  </si>
  <si>
    <t>trinervis</t>
  </si>
  <si>
    <t>1988-8205</t>
  </si>
  <si>
    <t>Chase 802</t>
  </si>
  <si>
    <t>Houssayanthus (syn of Serjania)</t>
  </si>
  <si>
    <t>Hunz.</t>
  </si>
  <si>
    <t>fiebrigii</t>
  </si>
  <si>
    <t>Arbo</t>
  </si>
  <si>
    <t>Arbo et al. 2635</t>
  </si>
  <si>
    <t>Chery et al. 2019</t>
  </si>
  <si>
    <t>Lophostigma</t>
  </si>
  <si>
    <t>plumosum</t>
  </si>
  <si>
    <t>Brooke</t>
  </si>
  <si>
    <t>5060A</t>
  </si>
  <si>
    <t>Brooke 5060A</t>
  </si>
  <si>
    <t>Tropical America and one pantropical sp.</t>
  </si>
  <si>
    <t>200</t>
  </si>
  <si>
    <t>Adeyemi, T.O 026</t>
  </si>
  <si>
    <t>Serjania</t>
  </si>
  <si>
    <t>communis</t>
  </si>
  <si>
    <t>Chase 2138</t>
  </si>
  <si>
    <t>Thinouia</t>
  </si>
  <si>
    <t>Triana &amp; Planchon</t>
  </si>
  <si>
    <t>myriantha</t>
  </si>
  <si>
    <t>Philipson</t>
  </si>
  <si>
    <t>Philipson2197</t>
  </si>
  <si>
    <t>Urvillea</t>
  </si>
  <si>
    <t>Kunth</t>
  </si>
  <si>
    <t>ulmacea</t>
  </si>
  <si>
    <t>Rolando Tn Ohiz</t>
  </si>
  <si>
    <t>Rolando Tn Ohiz 1660</t>
  </si>
  <si>
    <t>https://www.ncbi.nlm.nih.gov/pmc/articles/PMC3310190/</t>
  </si>
  <si>
    <t>Alatococcus</t>
  </si>
  <si>
    <t>Acev.-Rodr.</t>
  </si>
  <si>
    <t>siqueirae</t>
  </si>
  <si>
    <t>Folli</t>
  </si>
  <si>
    <t>Folli 1761</t>
  </si>
  <si>
    <t>Atalaya</t>
  </si>
  <si>
    <t>Australia, New Guinea and S Africa</t>
  </si>
  <si>
    <t>Ohaeri, A.O</t>
  </si>
  <si>
    <t>GCH</t>
  </si>
  <si>
    <t>Deinbollia</t>
  </si>
  <si>
    <t>Schumach. &amp; Thonn.</t>
  </si>
  <si>
    <t>40</t>
  </si>
  <si>
    <t>Odewo, T.K</t>
  </si>
  <si>
    <t>Eriocoelum</t>
  </si>
  <si>
    <t>rubiginosum</t>
  </si>
  <si>
    <t>Chase 1350</t>
  </si>
  <si>
    <t>Hornea</t>
  </si>
  <si>
    <t>Baker</t>
  </si>
  <si>
    <t>Mauritius</t>
  </si>
  <si>
    <t>mauritiana</t>
  </si>
  <si>
    <t>Friedmann</t>
  </si>
  <si>
    <t>Friedmann3369</t>
  </si>
  <si>
    <t>Lepisanthes</t>
  </si>
  <si>
    <t>Tropical Africa, Madagascar, S-SE Asia, Malesia and NW Australia</t>
  </si>
  <si>
    <t>24</t>
  </si>
  <si>
    <t>Buerki 324</t>
  </si>
  <si>
    <t>G, K, L, MO, SAN</t>
  </si>
  <si>
    <t>Pseudima</t>
  </si>
  <si>
    <t>McPherson</t>
  </si>
  <si>
    <t>McPherson15867</t>
  </si>
  <si>
    <t>Sapindus</t>
  </si>
  <si>
    <t>Tropical to warm temperate regions</t>
  </si>
  <si>
    <t>saponaria</t>
  </si>
  <si>
    <t>Chase 2136</t>
  </si>
  <si>
    <t>rbcL seq (KU176186) , BALST close to Atalaya (clade 7)</t>
  </si>
  <si>
    <t>Thouinidium</t>
  </si>
  <si>
    <t>Mexico and West Indies</t>
  </si>
  <si>
    <t>decandrum</t>
  </si>
  <si>
    <t>Monro</t>
  </si>
  <si>
    <t>Monro1960</t>
  </si>
  <si>
    <t>Toulicia</t>
  </si>
  <si>
    <t>reticulata</t>
  </si>
  <si>
    <t>Pennington et al.</t>
  </si>
  <si>
    <t>Pennington16988</t>
  </si>
  <si>
    <t>Tristira</t>
  </si>
  <si>
    <t>triptera</t>
  </si>
  <si>
    <t>Chase 2139</t>
  </si>
  <si>
    <t>Zollingeria</t>
  </si>
  <si>
    <t>Kurz</t>
  </si>
  <si>
    <t>dongnaiensis</t>
  </si>
  <si>
    <t>Dilodendron</t>
  </si>
  <si>
    <t>costaricense</t>
  </si>
  <si>
    <t>Galdames</t>
  </si>
  <si>
    <t>Galdames5516</t>
  </si>
  <si>
    <t>Talisia</t>
  </si>
  <si>
    <t>52</t>
  </si>
  <si>
    <t>nervosa</t>
  </si>
  <si>
    <t>Pennington, T</t>
  </si>
  <si>
    <t>628</t>
  </si>
  <si>
    <t>Pennington, T  628</t>
  </si>
  <si>
    <t>Tripterodendron</t>
  </si>
  <si>
    <t>filicifolium</t>
  </si>
  <si>
    <t>Glaziou</t>
  </si>
  <si>
    <t>Glaziou 11822</t>
  </si>
  <si>
    <t>P</t>
  </si>
  <si>
    <t>12e</t>
  </si>
  <si>
    <t>Allophylastrum</t>
  </si>
  <si>
    <t>Brazil and Guyana</t>
  </si>
  <si>
    <t>frutescens</t>
  </si>
  <si>
    <t>Lima</t>
  </si>
  <si>
    <t>Lima 812</t>
  </si>
  <si>
    <t>Allophylus</t>
  </si>
  <si>
    <t>Pantropical</t>
  </si>
  <si>
    <t>250</t>
  </si>
  <si>
    <t>Buerki 164</t>
  </si>
  <si>
    <t>Thouinia</t>
  </si>
  <si>
    <t>Poit.</t>
  </si>
  <si>
    <t>acuminata</t>
  </si>
  <si>
    <t>Liston</t>
  </si>
  <si>
    <t>6332</t>
  </si>
  <si>
    <t>Liston 633-2</t>
  </si>
  <si>
    <t>NY</t>
  </si>
  <si>
    <t>Aceraceae</t>
  </si>
  <si>
    <t>Acereae</t>
  </si>
  <si>
    <t>Acer</t>
  </si>
  <si>
    <t>N temperate &amp; tropical mountains</t>
  </si>
  <si>
    <t>111</t>
  </si>
  <si>
    <t>campestre</t>
  </si>
  <si>
    <t>Fay</t>
  </si>
  <si>
    <t>Fay, M.F. et al., MFF407</t>
  </si>
  <si>
    <t>Billia</t>
  </si>
  <si>
    <t>Peyr.</t>
  </si>
  <si>
    <t>S Mexico to Tropical South America</t>
  </si>
  <si>
    <t>Pennington &amp; Zamora</t>
  </si>
  <si>
    <t>604</t>
  </si>
  <si>
    <t>R.T.Pennington + N.Zamora 604</t>
  </si>
  <si>
    <t>NO DATA</t>
  </si>
  <si>
    <t>Bizonula</t>
  </si>
  <si>
    <t>Pellegrin</t>
  </si>
  <si>
    <t>Chonopetalum</t>
  </si>
  <si>
    <t>Tropical W Africa</t>
  </si>
  <si>
    <t>Chytranthus</t>
  </si>
  <si>
    <t>Africa</t>
  </si>
  <si>
    <t>angustifolius</t>
  </si>
  <si>
    <t>Gentry</t>
  </si>
  <si>
    <t>Gentry, A.L</t>
  </si>
  <si>
    <t>Cossinia</t>
  </si>
  <si>
    <t>Comm. Ex Lam.</t>
  </si>
  <si>
    <t>Mascarenes, New Caledonia, E Australia, Fiji</t>
  </si>
  <si>
    <t>Lorence</t>
  </si>
  <si>
    <t>Lorence et al.4510</t>
  </si>
  <si>
    <t>MO, K</t>
  </si>
  <si>
    <t>Delavaya</t>
  </si>
  <si>
    <t>Franchet</t>
  </si>
  <si>
    <t>SW China and N Vietnam</t>
  </si>
  <si>
    <t>yunnanensis</t>
  </si>
  <si>
    <t>Forrest</t>
  </si>
  <si>
    <t>Forrest 20682</t>
  </si>
  <si>
    <t>K, E</t>
  </si>
  <si>
    <t>FAILED</t>
  </si>
  <si>
    <t>Diplokeleba</t>
  </si>
  <si>
    <t>N.E. Br.</t>
  </si>
  <si>
    <t>floribunda</t>
  </si>
  <si>
    <t>Hasslev</t>
  </si>
  <si>
    <t>Hasslev7584</t>
  </si>
  <si>
    <t>Dipteronia</t>
  </si>
  <si>
    <t>Oliver</t>
  </si>
  <si>
    <t>sinensis</t>
  </si>
  <si>
    <t>1998-139</t>
  </si>
  <si>
    <t>Chase19988</t>
  </si>
  <si>
    <t>4 (to verify)</t>
  </si>
  <si>
    <t>Erythrophysa</t>
  </si>
  <si>
    <t>E. Mey ex Arnott</t>
  </si>
  <si>
    <t>Africa and Madagascar</t>
  </si>
  <si>
    <t>alata</t>
  </si>
  <si>
    <t>Forest</t>
  </si>
  <si>
    <t>Forest, F F955</t>
  </si>
  <si>
    <t>Gongrospermum</t>
  </si>
  <si>
    <t>Handeliodendron</t>
  </si>
  <si>
    <t>Rehder</t>
  </si>
  <si>
    <t>China (deciduous forests)</t>
  </si>
  <si>
    <t>bodinierii</t>
  </si>
  <si>
    <t>Steward &amp; Cheo</t>
  </si>
  <si>
    <t>Steward &amp; Cheo498</t>
  </si>
  <si>
    <t>Pseudopancovia</t>
  </si>
  <si>
    <t>heteropetala</t>
  </si>
  <si>
    <t>LeTestu</t>
  </si>
  <si>
    <t>LeTestu8219</t>
  </si>
  <si>
    <t>Tropical SE Asia to Indo-China and Malesia</t>
  </si>
  <si>
    <t>trijuga</t>
  </si>
  <si>
    <t>de Wilde, J.J</t>
  </si>
  <si>
    <t>Ungnadia</t>
  </si>
  <si>
    <t>S North America</t>
  </si>
  <si>
    <t>speciosa</t>
  </si>
  <si>
    <t>1996-15</t>
  </si>
  <si>
    <t>Chase 2854</t>
  </si>
  <si>
    <t>Xanthoceraceae</t>
  </si>
  <si>
    <t>Outgroup</t>
  </si>
  <si>
    <t>Xanthoceras</t>
  </si>
  <si>
    <t>Bunge</t>
  </si>
  <si>
    <t>N-NE China and Korea</t>
  </si>
  <si>
    <t>Erythrophysopsis</t>
  </si>
  <si>
    <t>MN370324</t>
  </si>
  <si>
    <t>BLAST suggest belongs to clade 6</t>
  </si>
  <si>
    <t>12e (to verify)</t>
  </si>
  <si>
    <t>14 (to verify)</t>
  </si>
  <si>
    <t>5 (to verify)</t>
  </si>
  <si>
    <t>6 (to verify)</t>
  </si>
  <si>
    <t>FAILED (clade 15)</t>
  </si>
  <si>
    <t>FAILED (clade 2)</t>
  </si>
  <si>
    <t>FAILED (clade 6)</t>
  </si>
  <si>
    <t>FAILED (clade 7)</t>
  </si>
  <si>
    <t>NOT SAMPLED (clade 15)</t>
  </si>
  <si>
    <t>NOT SAMPLED (clade 6)</t>
  </si>
  <si>
    <t>Stadmania</t>
  </si>
  <si>
    <t>Radlk.</t>
  </si>
  <si>
    <t>Van der Veken</t>
  </si>
  <si>
    <t xml:space="preserve">INSUFFICIENTLY KNOWN </t>
  </si>
  <si>
    <t>Schleicheraeae</t>
  </si>
  <si>
    <t>Boniodendron</t>
  </si>
  <si>
    <t>(blank)</t>
  </si>
  <si>
    <t>Grand Total</t>
  </si>
  <si>
    <t>Row Labels</t>
  </si>
  <si>
    <t>Count of Group (Buerki et al.)</t>
  </si>
  <si>
    <t>Included_Angio353</t>
  </si>
  <si>
    <t>0</t>
  </si>
  <si>
    <t>0.5</t>
  </si>
  <si>
    <t>cinerea</t>
  </si>
  <si>
    <t>Phylo_order</t>
  </si>
  <si>
    <t>16</t>
  </si>
  <si>
    <t>17</t>
  </si>
  <si>
    <t>19</t>
  </si>
  <si>
    <t>21</t>
  </si>
  <si>
    <t>Neoarytera</t>
  </si>
  <si>
    <t>Lepidocupania</t>
  </si>
  <si>
    <t>Buerki et al. 2020</t>
  </si>
  <si>
    <t>New_genus</t>
  </si>
  <si>
    <t>NP</t>
  </si>
  <si>
    <t>NS</t>
  </si>
  <si>
    <t>Not included</t>
  </si>
  <si>
    <t>Mexico, Guatemala and Belize</t>
  </si>
  <si>
    <t>Xanthoceroideae</t>
  </si>
  <si>
    <t>Sisyrolepis</t>
  </si>
  <si>
    <t>Houssayanthus</t>
  </si>
  <si>
    <t>Haplocoeleae</t>
  </si>
  <si>
    <t>Hippocastanoideae</t>
  </si>
  <si>
    <t>N.E. Brown</t>
  </si>
  <si>
    <t>Caroline Islands, Fiji, New Caledonia, Samoa, the
Solomon Islands, and Vanuatu</t>
  </si>
  <si>
    <t>Buerki, Callm, Munzinger &amp; Lowry</t>
  </si>
  <si>
    <t>Callm., Buerki, Munzinger &amp; Lowry</t>
  </si>
  <si>
    <t>New Caledonia and Vanuatu</t>
  </si>
  <si>
    <t>Indo-Malesia to E Australia and Pacific islands</t>
  </si>
  <si>
    <t>43</t>
  </si>
  <si>
    <t>Ungnadieae</t>
  </si>
  <si>
    <t>Tristiropsidis</t>
  </si>
  <si>
    <t>Blomieae</t>
  </si>
  <si>
    <t>Guindilieae</t>
  </si>
  <si>
    <t>Stadmanieae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</si>
</sst>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u/>
      <sz val="16"/>
      <color theme="1"/>
      <name val="Arial"/>
      <family val="2"/>
    </font>
    <font>
      <sz val="16"/>
      <color theme="1"/>
      <name val="Helvetica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6"/>
      <name val="Arial"/>
      <family val="2"/>
    </font>
    <font>
      <sz val="16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1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49" fontId="2" fillId="3" borderId="0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6" fillId="0" borderId="1" xfId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 vertical="top"/>
    </xf>
    <xf numFmtId="0" fontId="2" fillId="5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8" fillId="5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 vertical="top"/>
    </xf>
    <xf numFmtId="49" fontId="8" fillId="5" borderId="1" xfId="0" applyNumberFormat="1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49" fontId="9" fillId="7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49" fontId="8" fillId="3" borderId="0" xfId="0" applyNumberFormat="1" applyFont="1" applyFill="1" applyBorder="1" applyAlignment="1">
      <alignment horizontal="left" vertical="top"/>
    </xf>
    <xf numFmtId="0" fontId="8" fillId="5" borderId="1" xfId="1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49" fontId="9" fillId="0" borderId="0" xfId="0" applyNumberFormat="1" applyFont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Buerki" refreshedDate="44085.371102083336" createdVersion="6" refreshedVersion="6" minRefreshableVersion="3" recordCount="144" xr:uid="{719D7737-9956-5E4F-8FA2-FBF48536FB59}">
  <cacheSource type="worksheet">
    <worksheetSource ref="E1:M1048576" sheet="Sheet1"/>
  </cacheSource>
  <cacheFields count="7">
    <cacheField name="Group (Buerki et al.)" numFmtId="0">
      <sharedItems containsBlank="1" count="16">
        <m/>
        <s v="Paullinia"/>
        <s v="Blomia"/>
        <s v="Cupania"/>
        <s v="Not sequenced"/>
        <s v="Tristiropsis"/>
        <s v="Dodonaea"/>
        <s v="Litchi"/>
        <s v="Delavaya"/>
        <s v="Macphersonia"/>
        <s v="Not placed"/>
        <s v="Doratoxylon"/>
        <s v="Koelreuteria"/>
        <s v="Melicoccus"/>
        <s v="Outgroup"/>
        <s v="Schleichera"/>
      </sharedItems>
    </cacheField>
    <cacheField name="Study" numFmtId="0">
      <sharedItems containsBlank="1"/>
    </cacheField>
    <cacheField name="Acevedo-Rodriguez et al. 2017" numFmtId="0">
      <sharedItems containsBlank="1"/>
    </cacheField>
    <cacheField name="Acevedo-Rodriguez et al. 2010 (Kub)" numFmtId="0">
      <sharedItems containsBlank="1"/>
    </cacheField>
    <cacheField name="Buerki et al.  2020" numFmtId="0">
      <sharedItems containsBlank="1"/>
    </cacheField>
    <cacheField name="Clade Angio353" numFmtId="0">
      <sharedItems containsBlank="1" containsMixedTypes="1" containsNumber="1" containsInteger="1" minValue="5" maxValue="7"/>
    </cacheField>
    <cacheField name="Gen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Buerki et al. 2009"/>
    <m/>
    <s v="Acereae"/>
    <s v="Acereae"/>
    <s v="1a"/>
    <s v="Acer"/>
  </r>
  <r>
    <x v="0"/>
    <s v="Buerki et al. 2009"/>
    <m/>
    <s v="Acereae"/>
    <s v="Acereae"/>
    <s v="1a"/>
    <s v="Dipteronia"/>
  </r>
  <r>
    <x v="1"/>
    <s v="Buerki et al. 2009"/>
    <s v="Athyaneae"/>
    <s v="Paullinieae"/>
    <s v="Athyaneae"/>
    <s v="13a"/>
    <s v="Athyana"/>
  </r>
  <r>
    <x v="1"/>
    <s v="Buerki et al. 2009"/>
    <s v="Athyaneae"/>
    <s v="Paullinieae"/>
    <s v="Athyaneae"/>
    <s v="13a"/>
    <s v="Diatenopteryx"/>
  </r>
  <r>
    <x v="2"/>
    <s v="Buerki et al. 2009"/>
    <m/>
    <s v="Incertae Sedis"/>
    <s v="Blomiaeae, tribe nov."/>
    <s v="11"/>
    <s v="Blomia"/>
  </r>
  <r>
    <x v="1"/>
    <s v="Buerki et al. 2009"/>
    <s v="Bridgesieae"/>
    <s v="Paullinieae"/>
    <s v="Bridgesieae"/>
    <s v="13b"/>
    <s v="Bridgesia"/>
  </r>
  <r>
    <x v="3"/>
    <s v="Buerki et al. 2009"/>
    <m/>
    <s v="Incertae Sedis"/>
    <s v="Cupanieae"/>
    <s v="15"/>
    <s v="Alectryon"/>
  </r>
  <r>
    <x v="3"/>
    <s v="Buerki et al. 2009"/>
    <m/>
    <s v="Incertae Sedis"/>
    <s v="Cupanieae"/>
    <s v="15"/>
    <s v="Arytera"/>
  </r>
  <r>
    <x v="3"/>
    <s v="Buerki et al. 2011"/>
    <m/>
    <s v="Incertae Sedis"/>
    <s v="Cupanieae"/>
    <s v="15"/>
    <s v="Castanospora"/>
  </r>
  <r>
    <x v="4"/>
    <s v="Costion et al. 2011 (PLoS ONE, 6 (11), E26841)"/>
    <m/>
    <s v="Incertae Sedis"/>
    <s v="Cupanieae"/>
    <s v="15"/>
    <s v="Cnesmocarpon"/>
  </r>
  <r>
    <x v="3"/>
    <s v="Buerki et al. 2009"/>
    <m/>
    <s v="Incertae Sedis"/>
    <s v="Cupanieae"/>
    <s v="15"/>
    <s v="Cupania"/>
  </r>
  <r>
    <x v="3"/>
    <s v="Buerki et al. 2009"/>
    <m/>
    <s v="Incertae Sedis"/>
    <s v="Cupanieae"/>
    <s v="15"/>
    <s v="Cupaniopsis"/>
  </r>
  <r>
    <x v="5"/>
    <s v="Buerki et al. 2009"/>
    <m/>
    <s v="Incertae Sedis"/>
    <s v="Cupanieae"/>
    <s v="15"/>
    <s v="Dictyoneura"/>
  </r>
  <r>
    <x v="3"/>
    <s v="Buerki et al. 2009"/>
    <m/>
    <s v="Incertae Sedis"/>
    <s v="Cupanieae"/>
    <s v="15"/>
    <s v="Diploglottis"/>
  </r>
  <r>
    <x v="3"/>
    <s v="Buerki et al. 2009"/>
    <m/>
    <s v="Incertae Sedis"/>
    <s v="Cupanieae"/>
    <s v="15"/>
    <s v="Elattostachys"/>
  </r>
  <r>
    <x v="6"/>
    <s v="Buerki et al. 2009"/>
    <m/>
    <s v="Dodonaeaeae"/>
    <s v="Cupanieae"/>
    <s v="15"/>
    <s v="Eurycorymbus"/>
  </r>
  <r>
    <x v="4"/>
    <s v="ITS seq (JF912446), BLAST close to Guioa (clade 15)"/>
    <m/>
    <s v="Incertae Sedis"/>
    <s v="Incertae Sedis"/>
    <s v="15 (to verify, failed)"/>
    <s v="Gloeocarpus"/>
  </r>
  <r>
    <x v="3"/>
    <s v="Buerki et al. 2009"/>
    <m/>
    <s v="Incertae Sedis"/>
    <s v="Cupanieae"/>
    <s v="15"/>
    <s v="Gongrodiscus"/>
  </r>
  <r>
    <x v="3"/>
    <s v="Buerki et al. 2009"/>
    <m/>
    <s v="Incertae Sedis"/>
    <s v="Cupanieae"/>
    <s v="15"/>
    <s v="Guioa"/>
  </r>
  <r>
    <x v="3"/>
    <s v="Buerki et al. 2009"/>
    <m/>
    <s v="Incertae Sedis"/>
    <s v="Cupanieae"/>
    <s v="15"/>
    <s v="Jagera"/>
  </r>
  <r>
    <x v="7"/>
    <s v="Buerki et al. 2009"/>
    <m/>
    <s v="Incertae Sedis"/>
    <s v="Cupanieae"/>
    <s v="15"/>
    <s v="Lecaniodiscus"/>
  </r>
  <r>
    <x v="3"/>
    <s v="Buerki et al. 2009"/>
    <m/>
    <s v="Incertae Sedis"/>
    <s v="Cupanieae"/>
    <s v="15"/>
    <s v="Lepiderema"/>
  </r>
  <r>
    <x v="7"/>
    <s v="Buerki et al. 2009"/>
    <m/>
    <s v="Incertae Sedis"/>
    <s v="Cupanieae"/>
    <s v="15"/>
    <s v="Lepidopetalum"/>
  </r>
  <r>
    <x v="3"/>
    <s v="Buerki et al. 2009"/>
    <m/>
    <s v="Incertae Sedis"/>
    <s v="Cupanieae"/>
    <s v="15"/>
    <s v="Matayba"/>
  </r>
  <r>
    <x v="3"/>
    <s v="Buerki et al. 2011"/>
    <m/>
    <s v="Incertae Sedis"/>
    <s v="Cupanieae"/>
    <s v="15"/>
    <s v="Mischarytera"/>
  </r>
  <r>
    <x v="3"/>
    <s v="Buerki et al. 2009"/>
    <m/>
    <s v="Incertae Sedis"/>
    <s v="Cupanieae"/>
    <s v="15"/>
    <s v="Mischocarpus"/>
  </r>
  <r>
    <x v="3"/>
    <s v="Buerki et al. 2009"/>
    <m/>
    <s v="Incertae Sedis"/>
    <s v="Cupanieae"/>
    <s v="15"/>
    <s v="Molinaea"/>
  </r>
  <r>
    <x v="4"/>
    <m/>
    <m/>
    <s v="Incertae Sedis"/>
    <s v="Cupanieae"/>
    <s v="15"/>
    <s v="Pentascyphus"/>
  </r>
  <r>
    <x v="3"/>
    <s v="Buerki et al. 2009"/>
    <m/>
    <s v="Incertae Sedis"/>
    <s v="Cupanieae"/>
    <s v="15"/>
    <s v="Podonephelium"/>
  </r>
  <r>
    <x v="3"/>
    <s v="Buerki et al. 2009"/>
    <m/>
    <s v="Incertae Sedis"/>
    <s v="Cupanieae"/>
    <s v="15"/>
    <s v="Rhysotoechia"/>
  </r>
  <r>
    <x v="3"/>
    <s v="Buerki et al. 2009"/>
    <m/>
    <s v="Incertae Sedis"/>
    <s v="Cupanieae"/>
    <s v="15"/>
    <s v="Sarcopteryx"/>
  </r>
  <r>
    <x v="3"/>
    <s v="Buerki et al. 2009"/>
    <m/>
    <s v="Incertae Sedis"/>
    <s v="Cupanieae"/>
    <s v="15"/>
    <s v="Sarcotoechia"/>
  </r>
  <r>
    <x v="3"/>
    <s v="Buerki et al. 2011"/>
    <m/>
    <s v="Incertae Sedis"/>
    <s v="Cupanieae"/>
    <s v="15 (Not sampled)"/>
    <s v="Scyphonychium"/>
  </r>
  <r>
    <x v="3"/>
    <s v="Buerki et al. 2009"/>
    <m/>
    <s v="Incertae Sedis"/>
    <s v="Cupanieae"/>
    <s v="15"/>
    <s v="Storthocalyx"/>
  </r>
  <r>
    <x v="3"/>
    <s v="Buerki et al. 2009"/>
    <m/>
    <s v="Incertae Sedis"/>
    <s v="Cupanieae"/>
    <s v="15"/>
    <s v="Synima"/>
  </r>
  <r>
    <x v="3"/>
    <s v="Buerki et al. 2009"/>
    <m/>
    <s v="Incertae Sedis"/>
    <s v="Cupanieae"/>
    <s v="15"/>
    <s v="Tina"/>
  </r>
  <r>
    <x v="3"/>
    <s v="Buerki et al. 2009"/>
    <m/>
    <s v="Incertae Sedis"/>
    <s v="Cupanieae"/>
    <s v="15"/>
    <s v="Toechima"/>
  </r>
  <r>
    <x v="4"/>
    <m/>
    <m/>
    <s v="Incertae Sedis"/>
    <s v="Cupanieae"/>
    <s v="15"/>
    <s v="Trigonachras"/>
  </r>
  <r>
    <x v="3"/>
    <s v="Buerki et al. 2009"/>
    <m/>
    <s v="Incertae Sedis"/>
    <s v="Cupanieae"/>
    <s v="15"/>
    <s v="Vouarana"/>
  </r>
  <r>
    <x v="4"/>
    <m/>
    <m/>
    <s v="Incertae Sedis"/>
    <s v="Incertae Sedis"/>
    <s v="15 (Not sampled)"/>
    <s v="Gongrospermum"/>
  </r>
  <r>
    <x v="8"/>
    <s v="Buerki et al. 2009"/>
    <m/>
    <s v="Incertae Sedis"/>
    <s v="Delavayaeae tribe nov."/>
    <s v="3"/>
    <s v="Delavaya"/>
  </r>
  <r>
    <x v="8"/>
    <s v="Buerki et al. 2011"/>
    <m/>
    <s v="Incertae Sedis"/>
    <s v="Delavayaeae tribe nov."/>
    <s v="3"/>
    <s v="Ungnadia"/>
  </r>
  <r>
    <x v="6"/>
    <s v="Buerki et al. 2009"/>
    <m/>
    <s v="Dodonaeaeae"/>
    <s v="Dodonaeaeae"/>
    <s v="2b"/>
    <s v="Arfeuillea"/>
  </r>
  <r>
    <x v="9"/>
    <s v="Buerki et al. 2009"/>
    <m/>
    <s v="Incertae Sedis"/>
    <s v="Dodonaeaeae"/>
    <s v="2b"/>
    <s v="Conchopetalum"/>
  </r>
  <r>
    <x v="6"/>
    <s v="Buerki et al. 2011"/>
    <m/>
    <s v="Dodonaeaeae"/>
    <s v="Dodonaeaeae"/>
    <s v="2b (failed)"/>
    <s v="Cossinia"/>
  </r>
  <r>
    <x v="6"/>
    <s v="Buerki et al. 2009"/>
    <m/>
    <s v="Dodonaeaeae"/>
    <s v="Dodonaeaeae"/>
    <s v="2b"/>
    <s v="Diplopeltis"/>
  </r>
  <r>
    <x v="10"/>
    <s v="Harrington et al. 2009 (Mol. Phylogenet. Evol. 50 (2), 364-375 (2009))"/>
    <m/>
    <s v="Dodonaeaeae"/>
    <s v="Dodonaeaeae"/>
    <s v="2b"/>
    <s v="Distichostemon"/>
  </r>
  <r>
    <x v="6"/>
    <s v="Buerki et al. 2009"/>
    <m/>
    <s v="Dodonaeaeae"/>
    <s v="Dodonaeaeae"/>
    <s v="2b"/>
    <s v="Dodonaea"/>
  </r>
  <r>
    <x v="4"/>
    <m/>
    <m/>
    <s v="Doratoxyleae"/>
    <s v="Dodonaeaeae"/>
    <s v="2b"/>
    <s v="Euchorium"/>
  </r>
  <r>
    <x v="6"/>
    <s v="Buerki et al. 2009"/>
    <m/>
    <s v="Dodonaeaeae"/>
    <s v="Dodonaeaeae"/>
    <s v="2b"/>
    <s v="Euphorianthus"/>
  </r>
  <r>
    <x v="6"/>
    <s v="Buerki et al. 2009"/>
    <m/>
    <s v="Dodonaeaeae"/>
    <s v="Dodonaeaeae"/>
    <s v="2b"/>
    <s v="Harpullia"/>
  </r>
  <r>
    <x v="4"/>
    <m/>
    <m/>
    <s v="INSUFFICIENTLY KNOWN GENUS"/>
    <s v="Dodonaeaeae"/>
    <s v="2b"/>
    <s v="Hirania"/>
  </r>
  <r>
    <x v="6"/>
    <s v="Buerki et al. 2009"/>
    <m/>
    <s v="Dodonaeaeae"/>
    <s v="Dodonaeaeae"/>
    <s v="2b"/>
    <s v="Llagunoa"/>
  </r>
  <r>
    <x v="6"/>
    <s v="Buerki et al. 2009"/>
    <m/>
    <s v="Dodonaeaeae"/>
    <s v="Dodonaeaeae"/>
    <s v="2b"/>
    <s v="Loxodiscus"/>
  </r>
  <r>
    <x v="6"/>
    <s v="Buerki et al. 2011"/>
    <m/>
    <s v="Dodonaeaeae"/>
    <s v="Dodonaeaeae"/>
    <s v="2b"/>
    <s v="Magonia"/>
  </r>
  <r>
    <x v="6"/>
    <s v="Buerki et al. 2009"/>
    <m/>
    <s v="Dodonaeaeae"/>
    <s v="Dodonaeaeae"/>
    <s v="2b"/>
    <s v="Majidea"/>
  </r>
  <r>
    <x v="10"/>
    <s v="Harrington et al. 2008"/>
    <m/>
    <s v="Incertae Sedis"/>
    <s v="Dodonaeaeae"/>
    <s v="2b"/>
    <s v="Boniodendron"/>
  </r>
  <r>
    <x v="6"/>
    <s v="Buerki et al. 2011"/>
    <m/>
    <s v="Dodonaeaeae"/>
    <s v="Dodonaeaeae"/>
    <s v="2b (failed)"/>
    <s v="Diplokeleba"/>
  </r>
  <r>
    <x v="11"/>
    <s v="Buerki et al. 2009"/>
    <m/>
    <s v="Doratoxyleae"/>
    <s v="Doratoxyleae"/>
    <s v="2a (failed)"/>
    <s v="Doratoxylon"/>
  </r>
  <r>
    <x v="4"/>
    <s v="Sequences on GenBank, but not associated pubs"/>
    <m/>
    <s v="Doratoxyleae"/>
    <s v="Doratoxyleae"/>
    <s v="2a"/>
    <s v="Exothea"/>
  </r>
  <r>
    <x v="11"/>
    <s v="Buerki et al. 2009"/>
    <m/>
    <s v="Doratoxyleae"/>
    <s v="Doratoxyleae"/>
    <s v="2a"/>
    <s v="Filicium"/>
  </r>
  <r>
    <x v="11"/>
    <s v="Buerki et al. 2009"/>
    <m/>
    <s v="Doratoxyleae"/>
    <s v="Doratoxyleae"/>
    <s v="2a"/>
    <s v="Ganophyllum"/>
  </r>
  <r>
    <x v="11"/>
    <s v="Buerki et al. 2011"/>
    <m/>
    <s v="Doratoxyleae"/>
    <s v="Doratoxyleae"/>
    <s v="2a"/>
    <s v="Hippobromus"/>
  </r>
  <r>
    <x v="11"/>
    <s v="Buerki et al. 2011"/>
    <m/>
    <s v="Doratoxyleae"/>
    <s v="Doratoxyleae"/>
    <s v="2a"/>
    <s v="Hypelate"/>
  </r>
  <r>
    <x v="12"/>
    <s v="Buerki et al. 2011"/>
    <m/>
    <s v="Incertae Sedis"/>
    <s v="Doratoxyleae"/>
    <s v="2a"/>
    <s v="Smelophyllum"/>
  </r>
  <r>
    <x v="4"/>
    <m/>
    <m/>
    <s v="Doratoxyleae"/>
    <s v="Doratoxyleae"/>
    <s v="2a"/>
    <s v="Zanha"/>
  </r>
  <r>
    <x v="1"/>
    <s v="Buerki et al. 2011"/>
    <m/>
    <s v="Paullinieae"/>
    <s v="Guindiliaeae, tribe nov."/>
    <s v="12"/>
    <s v="Guindilia"/>
  </r>
  <r>
    <x v="4"/>
    <m/>
    <m/>
    <s v="Incertae Sedis"/>
    <s v="Haplocoeleae, tribe nov."/>
    <s v="9"/>
    <s v="Blighiopsis"/>
  </r>
  <r>
    <x v="2"/>
    <s v="Buerki et al. 2010"/>
    <m/>
    <s v="Incertae Sedis"/>
    <s v="Haplocoeleae, tribe nov."/>
    <s v="9"/>
    <s v="Haplocoelum"/>
  </r>
  <r>
    <x v="0"/>
    <s v="Buerki et al. 2009"/>
    <m/>
    <s v="Hippocastaneae"/>
    <s v="Hippocastaneae"/>
    <s v="1 (to verify)"/>
    <s v="Aesculus"/>
  </r>
  <r>
    <x v="0"/>
    <m/>
    <m/>
    <s v="Hippocastaneae"/>
    <s v="Hippocastaneae"/>
    <s v="1b"/>
    <s v="Billia"/>
  </r>
  <r>
    <x v="0"/>
    <s v="Buerki et al. 2011"/>
    <m/>
    <s v="Hippocastaneae"/>
    <s v="Hippocastaneae"/>
    <s v="1b"/>
    <s v="Handeliodendron"/>
  </r>
  <r>
    <x v="12"/>
    <s v="Buerki et al. 2009"/>
    <m/>
    <s v="Incertae Sedis"/>
    <s v="Koelreuterieae"/>
    <s v="4"/>
    <s v="Koelreuteria"/>
  </r>
  <r>
    <x v="4"/>
    <m/>
    <m/>
    <s v="Incertae Sedis"/>
    <s v="Koelreuterieae"/>
    <s v="4"/>
    <s v="Stocksia"/>
  </r>
  <r>
    <x v="12"/>
    <s v="Buerki et al. 2011"/>
    <m/>
    <s v="Incertae Sedis"/>
    <s v="Koelreuterieae"/>
    <s v="4 (to verify)"/>
    <s v="Erythrophysa"/>
  </r>
  <r>
    <x v="13"/>
    <s v="Buerki et al. 2011"/>
    <m/>
    <s v="Incertae Sedis"/>
    <s v="Melicocceae"/>
    <s v="10"/>
    <s v="Dilodendron"/>
  </r>
  <r>
    <x v="13"/>
    <s v="Buerki et al. 2009"/>
    <m/>
    <s v="Melicocceae"/>
    <s v="Melicocceae"/>
    <s v="10"/>
    <s v="Melicoccus"/>
  </r>
  <r>
    <x v="13"/>
    <s v="Buerki et al. 2009"/>
    <m/>
    <s v="Melicocceae"/>
    <s v="Melicocceae"/>
    <s v="10"/>
    <s v="Talisia"/>
  </r>
  <r>
    <x v="4"/>
    <m/>
    <m/>
    <s v="Incertae Sedis"/>
    <s v="Melicocceae"/>
    <s v="10"/>
    <s v="Tripterodendron"/>
  </r>
  <r>
    <x v="10"/>
    <s v="Parmentier et al. 2013 (PLoS ONE 8 (4), E54921 (2013))"/>
    <m/>
    <s v="Incertae Sedis"/>
    <s v="Nephelieae"/>
    <s v="6"/>
    <s v="Aporrhiza"/>
  </r>
  <r>
    <x v="6"/>
    <s v="Buerki et al. 2009"/>
    <m/>
    <s v="Dodonaeaeae"/>
    <s v="Nephelieae"/>
    <s v="6"/>
    <s v="Averrhoidium"/>
  </r>
  <r>
    <x v="7"/>
    <s v="Buerki et al. 2009"/>
    <m/>
    <s v="Incertae Sedis"/>
    <s v="Nephelieae"/>
    <s v="6"/>
    <s v="Blighia"/>
  </r>
  <r>
    <x v="7"/>
    <s v="Buerki et al. 2009"/>
    <m/>
    <s v="Incertae Sedis"/>
    <s v="Nephelieae"/>
    <s v="6 (failed)"/>
    <s v="Chytranthus"/>
  </r>
  <r>
    <x v="7"/>
    <s v="Buerki et al. 2009"/>
    <m/>
    <s v="Incertae Sedis"/>
    <s v="Nephelieae"/>
    <s v="6"/>
    <s v="Cubilia"/>
  </r>
  <r>
    <x v="7"/>
    <s v="Buerki et al. 2009"/>
    <m/>
    <s v="Incertae Sedis"/>
    <s v="Nephelieae"/>
    <s v="6"/>
    <s v="Dimocarpus"/>
  </r>
  <r>
    <x v="0"/>
    <s v="Synonym of Litchi"/>
    <m/>
    <s v="Not in treatment"/>
    <s v="Nephelieae"/>
    <n v="6"/>
    <s v="Euphoria"/>
  </r>
  <r>
    <x v="7"/>
    <s v="Buerki et al. 2009"/>
    <m/>
    <s v="Incertae Sedis"/>
    <s v="Nephelieae"/>
    <s v="6"/>
    <s v="Glenniea"/>
  </r>
  <r>
    <x v="7"/>
    <s v="Buerki et al. 2009"/>
    <m/>
    <s v="Incertae Sedis"/>
    <s v="Nephelieae"/>
    <s v="6"/>
    <s v="Haplocoelopsis"/>
  </r>
  <r>
    <x v="7"/>
    <s v="Buerki et al. 2009"/>
    <m/>
    <s v="Incertae Sedis"/>
    <s v="Nephelieae"/>
    <s v="6"/>
    <s v="Laccodiscus"/>
  </r>
  <r>
    <x v="7"/>
    <s v="Buerki et al. 2009"/>
    <m/>
    <s v="Incertae Sedis"/>
    <s v="Nephelieae"/>
    <s v="6"/>
    <s v="Litchi"/>
  </r>
  <r>
    <x v="4"/>
    <s v="matK seq (MN370324) BLAST close to Dimocarpus (clade 6) Biodivers Data J 8, e39677 (2020)"/>
    <m/>
    <s v="Incertae Sedis"/>
    <s v="Incertae Sedis"/>
    <s v="6 (Not sampled)"/>
    <s v="Lychnodiscus"/>
  </r>
  <r>
    <x v="4"/>
    <m/>
    <m/>
    <s v="Incertae Sedis"/>
    <s v="Incertae Sedis"/>
    <s v="not sampled"/>
    <s v="Namataea"/>
  </r>
  <r>
    <x v="7"/>
    <s v="Buerki et al. 2009"/>
    <m/>
    <s v="Incertae Sedis"/>
    <s v="Nephelieae"/>
    <s v="6"/>
    <s v="Nephelium"/>
  </r>
  <r>
    <x v="4"/>
    <m/>
    <m/>
    <s v="Incertae Sedis"/>
    <s v="Nephelieae"/>
    <s v="6"/>
    <s v="Otonephelium"/>
  </r>
  <r>
    <x v="7"/>
    <s v="Buerki et al. 2009"/>
    <m/>
    <s v="Incertae Sedis"/>
    <s v="Nephelieae"/>
    <s v="6"/>
    <s v="Pancovia"/>
  </r>
  <r>
    <x v="4"/>
    <s v="matK seq (JN191130), BLAST close to dimocarpus (clade 6)"/>
    <m/>
    <s v="Incertae Sedis"/>
    <s v="Nephelieae"/>
    <s v="6 (to verify, failed)"/>
    <s v="Placodiscus"/>
  </r>
  <r>
    <x v="7"/>
    <s v="Buerki et al. 2009"/>
    <m/>
    <s v="Incertae Sedis"/>
    <s v="Nephelieae"/>
    <s v="6"/>
    <s v="Pometia"/>
  </r>
  <r>
    <x v="4"/>
    <m/>
    <m/>
    <s v="Incertae Sedis"/>
    <s v="Incertae Sedis"/>
    <s v="6 (Not sampled)"/>
    <s v="Pseudopancovia"/>
  </r>
  <r>
    <x v="4"/>
    <m/>
    <m/>
    <s v="Incertae Sedis"/>
    <s v="Nephelieae"/>
    <s v="6"/>
    <s v="Radlkofera"/>
  </r>
  <r>
    <x v="7"/>
    <s v="Buerki et al. 2011"/>
    <m/>
    <s v="Incertae Sedis"/>
    <s v="Nephelieae"/>
    <s v="6"/>
    <s v="Xerospermum"/>
  </r>
  <r>
    <x v="4"/>
    <m/>
    <m/>
    <s v="INSUFFICIENTLY KNOWN "/>
    <s v="Incertae Sedis"/>
    <s v="6 (Not sampled)"/>
    <s v="Chonopetalum"/>
  </r>
  <r>
    <x v="14"/>
    <s v="Buerki et al. 2009"/>
    <m/>
    <m/>
    <s v="Not in a trib yet (Kubintsky)"/>
    <s v="Outgroup"/>
    <s v="Xanthoceras"/>
  </r>
  <r>
    <x v="1"/>
    <s v="Buerki et al. 2009"/>
    <s v="Paullinieae"/>
    <s v="Paullinieae"/>
    <s v="Paullinieae"/>
    <s v="13d (to verify)"/>
    <s v="Cardiospermum"/>
  </r>
  <r>
    <x v="10"/>
    <s v="Acevedo-Rodriguez et al. 2017"/>
    <s v="Paullinieae"/>
    <s v="Paullinieae"/>
    <s v="Paullinieae"/>
    <s v="13d"/>
    <s v="Houssayanthus (syn of Serjania)"/>
  </r>
  <r>
    <x v="10"/>
    <s v="Chery et al. 2019"/>
    <s v="Paullinieae"/>
    <s v="Paullinieae"/>
    <s v="Paullinieae"/>
    <s v="13d"/>
    <s v="Lophostigma"/>
  </r>
  <r>
    <x v="1"/>
    <s v="Buerki et al. 2009"/>
    <s v="Paullinieae"/>
    <s v="Paullinieae"/>
    <s v="Paullinieae"/>
    <s v="13d"/>
    <s v="Paullinia"/>
  </r>
  <r>
    <x v="1"/>
    <s v="Buerki et al. 2009"/>
    <s v="Paullinieae"/>
    <s v="Paullinieae"/>
    <s v="Paullinieae"/>
    <s v="13d"/>
    <s v="Serjania"/>
  </r>
  <r>
    <x v="10"/>
    <s v="Acevedo-Rodriguez et al. 2017"/>
    <s v="Paullinieae"/>
    <s v="Paullinieae"/>
    <s v="Paullinieae"/>
    <s v="13d"/>
    <s v="Thinouia"/>
  </r>
  <r>
    <x v="1"/>
    <s v="Buerki et al. 2009"/>
    <s v="Paullinieae"/>
    <s v="Paullinieae"/>
    <s v="Paullinieae"/>
    <s v="13d"/>
    <s v="Urvillea"/>
  </r>
  <r>
    <x v="4"/>
    <s v="https://www.ncbi.nlm.nih.gov/pmc/articles/PMC3310190/"/>
    <m/>
    <s v="Not in treatment"/>
    <s v="Sapindeae syn. Lepisantheae"/>
    <n v="7"/>
    <s v="Alatococcus"/>
  </r>
  <r>
    <x v="7"/>
    <s v="Buerki et al. 2009"/>
    <m/>
    <s v="Incertae Sedis"/>
    <s v="Sapindeae syn. Lepisantheae"/>
    <s v="7"/>
    <s v="Atalaya"/>
  </r>
  <r>
    <x v="7"/>
    <s v="Buerki et al. 2009"/>
    <m/>
    <s v="Incertae Sedis"/>
    <s v="Sapindeae syn. Lepisantheae"/>
    <s v="7"/>
    <s v="Deinbollia"/>
  </r>
  <r>
    <x v="7"/>
    <s v="Buerki et al. 2009"/>
    <m/>
    <s v="Incertae Sedis"/>
    <s v="Sapindeae syn. Lepisantheae"/>
    <s v="7"/>
    <s v="Eriocoelum"/>
  </r>
  <r>
    <x v="4"/>
    <m/>
    <m/>
    <s v="Incertae Sedis"/>
    <s v="Sapindeae syn. Lepisantheae"/>
    <s v="7"/>
    <s v="Hornea"/>
  </r>
  <r>
    <x v="7"/>
    <s v="Buerki et al. 2009"/>
    <m/>
    <s v="Incertae Sedis"/>
    <s v="Sapindeae syn. Lepisantheae"/>
    <s v="7"/>
    <s v="Lepisanthes"/>
  </r>
  <r>
    <x v="7"/>
    <s v="Buerki et al. 2009"/>
    <m/>
    <s v="Incertae Sedis"/>
    <s v="Sapindeae syn. Lepisantheae"/>
    <s v="7"/>
    <s v="Pseudima"/>
  </r>
  <r>
    <x v="7"/>
    <s v="Buerki et al. 2011"/>
    <m/>
    <s v="Incertae Sedis"/>
    <s v="Sapindeae syn. Lepisantheae"/>
    <s v="7"/>
    <s v="Sapindus"/>
  </r>
  <r>
    <x v="10"/>
    <s v="rbcL seq (KU176186) , BALST close to Atalaya (clade 7)"/>
    <m/>
    <s v="Incertae Sedis"/>
    <s v="Incertae Sedis"/>
    <s v="7 (to verify, failed)"/>
    <s v="Thouinidium"/>
  </r>
  <r>
    <x v="4"/>
    <m/>
    <m/>
    <s v="Incertae Sedis"/>
    <s v="Sapindeae syn. Lepisantheae"/>
    <s v="7"/>
    <s v="Toulicia"/>
  </r>
  <r>
    <x v="7"/>
    <s v="Buerki et al. 2011"/>
    <m/>
    <s v="Incertae Sedis"/>
    <s v="Sapindeae syn. Lepisantheae"/>
    <s v="7"/>
    <s v="Tristira"/>
  </r>
  <r>
    <x v="4"/>
    <m/>
    <m/>
    <s v="Incertae Sedis"/>
    <s v="Sapindeae syn. Lepisantheae"/>
    <s v="7"/>
    <s v="Zollingeria"/>
  </r>
  <r>
    <x v="4"/>
    <m/>
    <m/>
    <s v="Incertae Sedis"/>
    <s v="Incertae Sedis"/>
    <s v="not sampled"/>
    <s v="Porocystis"/>
  </r>
  <r>
    <x v="15"/>
    <s v="Buerki et al. 2009"/>
    <m/>
    <s v="Incertae Sedis"/>
    <s v="Schleicheraeae"/>
    <n v="5"/>
    <s v="Amesiodendron"/>
  </r>
  <r>
    <x v="15"/>
    <s v="Buerki et al. 2009"/>
    <m/>
    <s v="Incertae Sedis"/>
    <s v="Schleicheraeae"/>
    <s v="5"/>
    <s v="Paranephelium"/>
  </r>
  <r>
    <x v="4"/>
    <s v="Chen et al. 2016 (https://onlinelibrary.wiley.com/doi/full/10.1111/jse.12219)"/>
    <m/>
    <s v="Incertae Sedis"/>
    <s v="Schleicheraeae"/>
    <s v="5"/>
    <s v="Pavieasia"/>
  </r>
  <r>
    <x v="4"/>
    <m/>
    <m/>
    <s v="Incertae Sedis"/>
    <s v="Schleicheraeae"/>
    <s v="5"/>
    <s v="Phyllotrichum"/>
  </r>
  <r>
    <x v="4"/>
    <m/>
    <m/>
    <s v="Incertae Sedis"/>
    <s v="Schleicheraeae"/>
    <s v="5"/>
    <s v="Sisyrolepis (Delpya)"/>
  </r>
  <r>
    <x v="15"/>
    <s v="Buerki et al. 2009"/>
    <m/>
    <s v="Incertae Sedis"/>
    <s v="Schleicheraeae"/>
    <s v="5 (to verify, failed)"/>
    <s v="Schleichera"/>
  </r>
  <r>
    <x v="9"/>
    <s v="Buerki et al. 2009"/>
    <m/>
    <s v="Incertae Sedis"/>
    <s v="Stadmaniaeae tribe nov."/>
    <s v="14"/>
    <s v="Beguea"/>
  </r>
  <r>
    <x v="4"/>
    <m/>
    <m/>
    <s v="Incertae Sedis"/>
    <s v="Stadmaniaeae tribe nov."/>
    <s v="14"/>
    <s v="Camptolepis"/>
  </r>
  <r>
    <x v="9"/>
    <s v="Buerki et al. 2010"/>
    <m/>
    <s v="Incertae Sedis"/>
    <s v="Stadmaniaeae tribe nov."/>
    <s v="14 (failed)"/>
    <s v="Chouxia"/>
  </r>
  <r>
    <x v="9"/>
    <s v="Buerki et al. 2010"/>
    <m/>
    <s v="Not in treatment"/>
    <s v="Stadmaniaeae tribe nov."/>
    <s v="14"/>
    <s v="Gereaua"/>
  </r>
  <r>
    <x v="9"/>
    <s v="Buerki et al. 2009"/>
    <m/>
    <s v="Incertae Sedis"/>
    <s v="Stadmaniaeae tribe nov."/>
    <s v="14"/>
    <s v="Macphersonia"/>
  </r>
  <r>
    <x v="9"/>
    <s v="Buerki et al. 2009"/>
    <m/>
    <s v="Incertae Sedis"/>
    <s v="Stadmaniaeae tribe nov."/>
    <s v="14"/>
    <s v="Pappea"/>
  </r>
  <r>
    <x v="9"/>
    <s v="Buerki et al. 2009"/>
    <m/>
    <s v="Incertae Sedis"/>
    <s v="Stadmaniaeae tribe nov."/>
    <s v="14"/>
    <s v="Plagioscyphus"/>
  </r>
  <r>
    <x v="9"/>
    <s v="Buerki et al. 2014"/>
    <m/>
    <s v="Incertae Sedis"/>
    <s v="Stadmaniaeae tribe nov."/>
    <s v="14"/>
    <s v="Pseudopteris"/>
  </r>
  <r>
    <x v="12"/>
    <s v="Buerki et al. 2011"/>
    <m/>
    <s v="Incertae Sedis"/>
    <s v="Stadmaniaeae tribe nov."/>
    <s v="14"/>
    <s v="Stadmania"/>
  </r>
  <r>
    <x v="9"/>
    <s v="Buerki et al. 2014"/>
    <m/>
    <s v="Incertae Sedis"/>
    <s v="Stadmaniaeae tribe nov."/>
    <s v="14"/>
    <s v="Tsingya"/>
  </r>
  <r>
    <x v="4"/>
    <m/>
    <m/>
    <s v="Incertae Sedis"/>
    <s v="Stadmaniaeae tribe nov."/>
    <s v="14"/>
    <s v="Bizonula"/>
  </r>
  <r>
    <x v="0"/>
    <s v="Acevedo-Rodriguez et al. 2017"/>
    <s v="Thouinieae"/>
    <s v="Incertae Sedis"/>
    <s v="Thouinieae"/>
    <s v="13c"/>
    <s v="Allophylastrum"/>
  </r>
  <r>
    <x v="1"/>
    <s v="Buerki et al. 2011"/>
    <s v="Thouinieae"/>
    <s v="Paullinieae"/>
    <s v="Thouinieae"/>
    <s v="13c"/>
    <s v="Allophylus"/>
  </r>
  <r>
    <x v="1"/>
    <s v="Buerki et al. 2009"/>
    <s v="Thouinieae"/>
    <s v="Paullinieae"/>
    <s v="Thouinieae"/>
    <s v="13c"/>
    <s v="Thouinia"/>
  </r>
  <r>
    <x v="5"/>
    <s v="Buerki et al. 2009"/>
    <m/>
    <s v="Incertae Sedis"/>
    <s v="Tristiropsiseae, tribe nov."/>
    <s v="8"/>
    <s v="Tristiropsis"/>
  </r>
  <r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848AB-EE1E-7F40-AF42-32857FC1D84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D773A-635D-AB45-A60A-3015FDC451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3174451/" TargetMode="External"/><Relationship Id="rId1" Type="http://schemas.openxmlformats.org/officeDocument/2006/relationships/hyperlink" Target="https://www.ncbi.nlm.nih.gov/pmc/articles/PMC33101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19FD-8423-634F-B015-F6B1ED8F6BBA}">
  <dimension ref="A3:B20"/>
  <sheetViews>
    <sheetView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25.6640625" bestFit="1" customWidth="1"/>
    <col min="3" max="16" width="15.5" bestFit="1" customWidth="1"/>
  </cols>
  <sheetData>
    <row r="3" spans="1:2" x14ac:dyDescent="0.2">
      <c r="A3" s="68" t="s">
        <v>809</v>
      </c>
      <c r="B3" t="s">
        <v>810</v>
      </c>
    </row>
    <row r="4" spans="1:2" x14ac:dyDescent="0.2">
      <c r="A4" s="69" t="s">
        <v>124</v>
      </c>
      <c r="B4" s="70">
        <v>2</v>
      </c>
    </row>
    <row r="5" spans="1:2" x14ac:dyDescent="0.2">
      <c r="A5" s="69" t="s">
        <v>132</v>
      </c>
      <c r="B5" s="70">
        <v>25</v>
      </c>
    </row>
    <row r="6" spans="1:2" x14ac:dyDescent="0.2">
      <c r="A6" s="69" t="s">
        <v>739</v>
      </c>
      <c r="B6" s="70">
        <v>2</v>
      </c>
    </row>
    <row r="7" spans="1:2" x14ac:dyDescent="0.2">
      <c r="A7" s="69" t="s">
        <v>63</v>
      </c>
      <c r="B7" s="70">
        <v>13</v>
      </c>
    </row>
    <row r="8" spans="1:2" x14ac:dyDescent="0.2">
      <c r="A8" s="69" t="s">
        <v>367</v>
      </c>
      <c r="B8" s="70">
        <v>5</v>
      </c>
    </row>
    <row r="9" spans="1:2" x14ac:dyDescent="0.2">
      <c r="A9" s="69" t="s">
        <v>404</v>
      </c>
      <c r="B9" s="70">
        <v>4</v>
      </c>
    </row>
    <row r="10" spans="1:2" x14ac:dyDescent="0.2">
      <c r="A10" s="69" t="s">
        <v>218</v>
      </c>
      <c r="B10" s="70">
        <v>21</v>
      </c>
    </row>
    <row r="11" spans="1:2" x14ac:dyDescent="0.2">
      <c r="A11" s="69" t="s">
        <v>42</v>
      </c>
      <c r="B11" s="70">
        <v>9</v>
      </c>
    </row>
    <row r="12" spans="1:2" x14ac:dyDescent="0.2">
      <c r="A12" s="69" t="s">
        <v>485</v>
      </c>
      <c r="B12" s="70">
        <v>3</v>
      </c>
    </row>
    <row r="13" spans="1:2" x14ac:dyDescent="0.2">
      <c r="A13" s="69" t="s">
        <v>153</v>
      </c>
      <c r="B13" s="70">
        <v>7</v>
      </c>
    </row>
    <row r="14" spans="1:2" x14ac:dyDescent="0.2">
      <c r="A14" s="69" t="s">
        <v>54</v>
      </c>
      <c r="B14" s="70">
        <v>29</v>
      </c>
    </row>
    <row r="15" spans="1:2" x14ac:dyDescent="0.2">
      <c r="A15" s="69" t="s">
        <v>784</v>
      </c>
      <c r="B15" s="70">
        <v>1</v>
      </c>
    </row>
    <row r="16" spans="1:2" x14ac:dyDescent="0.2">
      <c r="A16" s="69" t="s">
        <v>99</v>
      </c>
      <c r="B16" s="70">
        <v>10</v>
      </c>
    </row>
    <row r="17" spans="1:2" x14ac:dyDescent="0.2">
      <c r="A17" s="69" t="s">
        <v>563</v>
      </c>
      <c r="B17" s="70">
        <v>3</v>
      </c>
    </row>
    <row r="18" spans="1:2" x14ac:dyDescent="0.2">
      <c r="A18" s="69" t="s">
        <v>90</v>
      </c>
      <c r="B18" s="70">
        <v>2</v>
      </c>
    </row>
    <row r="19" spans="1:2" x14ac:dyDescent="0.2">
      <c r="A19" s="69" t="s">
        <v>807</v>
      </c>
      <c r="B19" s="70"/>
    </row>
    <row r="20" spans="1:2" x14ac:dyDescent="0.2">
      <c r="A20" s="69" t="s">
        <v>808</v>
      </c>
      <c r="B20" s="70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762C-4C09-C54D-9074-F652498A03DB}">
  <dimension ref="A3:B20"/>
  <sheetViews>
    <sheetView workbookViewId="0">
      <selection activeCell="A13" sqref="A13:B14"/>
    </sheetView>
  </sheetViews>
  <sheetFormatPr baseColWidth="10" defaultRowHeight="16" x14ac:dyDescent="0.2"/>
  <cols>
    <col min="1" max="1" width="13.33203125" bestFit="1" customWidth="1"/>
    <col min="2" max="2" width="25.6640625" bestFit="1" customWidth="1"/>
  </cols>
  <sheetData>
    <row r="3" spans="1:2" x14ac:dyDescent="0.2">
      <c r="A3" s="68" t="s">
        <v>809</v>
      </c>
      <c r="B3" t="s">
        <v>810</v>
      </c>
    </row>
    <row r="4" spans="1:2" x14ac:dyDescent="0.2">
      <c r="A4" s="69" t="s">
        <v>124</v>
      </c>
      <c r="B4" s="70">
        <v>2</v>
      </c>
    </row>
    <row r="5" spans="1:2" x14ac:dyDescent="0.2">
      <c r="A5" s="69" t="s">
        <v>132</v>
      </c>
      <c r="B5" s="70">
        <v>25</v>
      </c>
    </row>
    <row r="6" spans="1:2" x14ac:dyDescent="0.2">
      <c r="A6" s="69" t="s">
        <v>739</v>
      </c>
      <c r="B6" s="70">
        <v>2</v>
      </c>
    </row>
    <row r="7" spans="1:2" x14ac:dyDescent="0.2">
      <c r="A7" s="69" t="s">
        <v>63</v>
      </c>
      <c r="B7" s="70">
        <v>13</v>
      </c>
    </row>
    <row r="8" spans="1:2" x14ac:dyDescent="0.2">
      <c r="A8" s="69" t="s">
        <v>367</v>
      </c>
      <c r="B8" s="70">
        <v>5</v>
      </c>
    </row>
    <row r="9" spans="1:2" x14ac:dyDescent="0.2">
      <c r="A9" s="69" t="s">
        <v>404</v>
      </c>
      <c r="B9" s="70">
        <v>4</v>
      </c>
    </row>
    <row r="10" spans="1:2" x14ac:dyDescent="0.2">
      <c r="A10" s="69" t="s">
        <v>218</v>
      </c>
      <c r="B10" s="70">
        <v>21</v>
      </c>
    </row>
    <row r="11" spans="1:2" x14ac:dyDescent="0.2">
      <c r="A11" s="69" t="s">
        <v>42</v>
      </c>
      <c r="B11" s="70">
        <v>9</v>
      </c>
    </row>
    <row r="12" spans="1:2" x14ac:dyDescent="0.2">
      <c r="A12" s="69" t="s">
        <v>485</v>
      </c>
      <c r="B12" s="70">
        <v>3</v>
      </c>
    </row>
    <row r="13" spans="1:2" x14ac:dyDescent="0.2">
      <c r="A13" s="69" t="s">
        <v>153</v>
      </c>
      <c r="B13" s="70">
        <v>7</v>
      </c>
    </row>
    <row r="14" spans="1:2" x14ac:dyDescent="0.2">
      <c r="A14" s="69" t="s">
        <v>54</v>
      </c>
      <c r="B14" s="70">
        <v>29</v>
      </c>
    </row>
    <row r="15" spans="1:2" x14ac:dyDescent="0.2">
      <c r="A15" s="69" t="s">
        <v>784</v>
      </c>
      <c r="B15" s="70">
        <v>1</v>
      </c>
    </row>
    <row r="16" spans="1:2" x14ac:dyDescent="0.2">
      <c r="A16" s="69" t="s">
        <v>99</v>
      </c>
      <c r="B16" s="70">
        <v>10</v>
      </c>
    </row>
    <row r="17" spans="1:2" x14ac:dyDescent="0.2">
      <c r="A17" s="69" t="s">
        <v>563</v>
      </c>
      <c r="B17" s="70">
        <v>3</v>
      </c>
    </row>
    <row r="18" spans="1:2" x14ac:dyDescent="0.2">
      <c r="A18" s="69" t="s">
        <v>90</v>
      </c>
      <c r="B18" s="70">
        <v>2</v>
      </c>
    </row>
    <row r="19" spans="1:2" x14ac:dyDescent="0.2">
      <c r="A19" s="69" t="s">
        <v>807</v>
      </c>
      <c r="B19" s="70"/>
    </row>
    <row r="20" spans="1:2" x14ac:dyDescent="0.2">
      <c r="A20" s="69" t="s">
        <v>808</v>
      </c>
      <c r="B20" s="70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1AE1-972F-2F48-BDA3-FA323DC1B9AD}">
  <dimension ref="A1:Z146"/>
  <sheetViews>
    <sheetView tabSelected="1" topLeftCell="A86" zoomScale="72" zoomScaleNormal="72" workbookViewId="0">
      <selection activeCell="J102" sqref="J102"/>
    </sheetView>
  </sheetViews>
  <sheetFormatPr baseColWidth="10" defaultColWidth="10.83203125" defaultRowHeight="20" x14ac:dyDescent="0.2"/>
  <cols>
    <col min="1" max="1" width="21.1640625" style="8" bestFit="1" customWidth="1"/>
    <col min="2" max="2" width="19" style="8" customWidth="1"/>
    <col min="3" max="3" width="26.6640625" style="8" customWidth="1"/>
    <col min="4" max="4" width="15.6640625" style="8" bestFit="1" customWidth="1"/>
    <col min="5" max="5" width="32.6640625" style="8" customWidth="1"/>
    <col min="6" max="6" width="17" style="8" bestFit="1" customWidth="1"/>
    <col min="7" max="8" width="24.33203125" style="8" customWidth="1"/>
    <col min="9" max="9" width="38" style="8" customWidth="1"/>
    <col min="10" max="10" width="61.1640625" style="34" customWidth="1"/>
    <col min="11" max="12" width="23.83203125" style="8" customWidth="1"/>
    <col min="13" max="13" width="19.6640625" style="8" bestFit="1" customWidth="1"/>
    <col min="14" max="14" width="10" style="54" bestFit="1" customWidth="1"/>
    <col min="15" max="15" width="82.6640625" style="8" bestFit="1" customWidth="1"/>
    <col min="16" max="16" width="10.6640625" style="8" bestFit="1" customWidth="1"/>
    <col min="17" max="17" width="16.33203125" style="8" bestFit="1" customWidth="1"/>
    <col min="18" max="18" width="11.33203125" style="8" bestFit="1" customWidth="1"/>
    <col min="19" max="19" width="9.6640625" style="8" bestFit="1" customWidth="1"/>
    <col min="20" max="20" width="8.33203125" style="8" bestFit="1" customWidth="1"/>
    <col min="21" max="21" width="12.33203125" style="8" bestFit="1" customWidth="1"/>
    <col min="22" max="22" width="5.6640625" style="8" bestFit="1" customWidth="1"/>
    <col min="23" max="23" width="33.33203125" style="8" bestFit="1" customWidth="1"/>
    <col min="24" max="24" width="13.1640625" style="8" bestFit="1" customWidth="1"/>
    <col min="25" max="25" width="31" style="8" bestFit="1" customWidth="1"/>
    <col min="26" max="26" width="24" style="8" bestFit="1" customWidth="1"/>
    <col min="27" max="16384" width="10.83203125" style="8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823</v>
      </c>
      <c r="G1" s="2" t="s">
        <v>5</v>
      </c>
      <c r="H1" s="2" t="s">
        <v>6</v>
      </c>
      <c r="I1" s="2" t="s">
        <v>7</v>
      </c>
      <c r="J1" s="31" t="s">
        <v>8</v>
      </c>
      <c r="K1" s="2" t="s">
        <v>815</v>
      </c>
      <c r="L1" s="2" t="s">
        <v>811</v>
      </c>
      <c r="M1" s="2" t="s">
        <v>10</v>
      </c>
      <c r="N1" s="44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7" t="s">
        <v>21</v>
      </c>
      <c r="Y1" s="2" t="s">
        <v>22</v>
      </c>
      <c r="Z1" s="2" t="s">
        <v>23</v>
      </c>
    </row>
    <row r="2" spans="1:26" x14ac:dyDescent="0.2">
      <c r="A2" s="4" t="s">
        <v>783</v>
      </c>
      <c r="B2" s="4" t="s">
        <v>828</v>
      </c>
      <c r="C2" s="4" t="s">
        <v>41</v>
      </c>
      <c r="D2" s="5"/>
      <c r="E2" s="5" t="s">
        <v>828</v>
      </c>
      <c r="F2" s="5"/>
      <c r="G2" s="5" t="s">
        <v>25</v>
      </c>
      <c r="H2" s="5"/>
      <c r="I2" s="5" t="s">
        <v>828</v>
      </c>
      <c r="J2" s="72" t="s">
        <v>785</v>
      </c>
      <c r="K2" s="5">
        <v>1</v>
      </c>
      <c r="L2" s="5">
        <v>1</v>
      </c>
      <c r="M2" s="4" t="s">
        <v>785</v>
      </c>
      <c r="N2" s="51" t="s">
        <v>786</v>
      </c>
      <c r="O2" s="5" t="s">
        <v>787</v>
      </c>
      <c r="P2" s="4">
        <v>1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4" customFormat="1" x14ac:dyDescent="0.2">
      <c r="A3" s="3" t="s">
        <v>709</v>
      </c>
      <c r="B3" s="3"/>
      <c r="C3" s="3" t="s">
        <v>826</v>
      </c>
      <c r="D3" s="6"/>
      <c r="E3" s="3" t="s">
        <v>832</v>
      </c>
      <c r="F3" s="3"/>
      <c r="G3" s="3" t="s">
        <v>25</v>
      </c>
      <c r="H3" s="3"/>
      <c r="I3" s="6" t="s">
        <v>710</v>
      </c>
      <c r="J3" s="3" t="s">
        <v>710</v>
      </c>
      <c r="K3" s="3" t="s">
        <v>48</v>
      </c>
      <c r="L3" s="3" t="s">
        <v>59</v>
      </c>
      <c r="M3" s="3" t="s">
        <v>711</v>
      </c>
      <c r="N3" s="46" t="s">
        <v>30</v>
      </c>
      <c r="O3" s="4" t="s">
        <v>712</v>
      </c>
      <c r="P3" s="3" t="s">
        <v>713</v>
      </c>
      <c r="Q3" s="3" t="s">
        <v>714</v>
      </c>
      <c r="R3" s="9">
        <v>8163</v>
      </c>
      <c r="S3" s="9">
        <v>11510</v>
      </c>
      <c r="T3" s="4"/>
      <c r="U3" s="4"/>
      <c r="V3" s="4"/>
      <c r="W3" s="3" t="s">
        <v>715</v>
      </c>
      <c r="X3" s="9">
        <v>407</v>
      </c>
      <c r="Y3" s="3" t="s">
        <v>716</v>
      </c>
      <c r="Z3" s="3" t="s">
        <v>38</v>
      </c>
    </row>
    <row r="4" spans="1:26" ht="21" x14ac:dyDescent="0.25">
      <c r="A4" s="3" t="s">
        <v>709</v>
      </c>
      <c r="B4" s="3"/>
      <c r="C4" s="3" t="s">
        <v>826</v>
      </c>
      <c r="D4" s="3"/>
      <c r="E4" s="3" t="s">
        <v>832</v>
      </c>
      <c r="F4" s="3"/>
      <c r="G4" s="3" t="s">
        <v>25</v>
      </c>
      <c r="H4" s="3"/>
      <c r="I4" s="6" t="s">
        <v>710</v>
      </c>
      <c r="J4" s="3" t="s">
        <v>710</v>
      </c>
      <c r="K4" s="3" t="s">
        <v>48</v>
      </c>
      <c r="L4" s="3" t="s">
        <v>59</v>
      </c>
      <c r="M4" s="3" t="s">
        <v>752</v>
      </c>
      <c r="N4" s="47" t="s">
        <v>753</v>
      </c>
      <c r="O4" s="3" t="s">
        <v>194</v>
      </c>
      <c r="P4" s="3" t="s">
        <v>48</v>
      </c>
      <c r="Q4" s="3" t="s">
        <v>754</v>
      </c>
      <c r="R4" s="9">
        <v>19861</v>
      </c>
      <c r="S4" s="9">
        <v>19988</v>
      </c>
      <c r="T4" s="4"/>
      <c r="U4" s="3" t="s">
        <v>755</v>
      </c>
      <c r="V4" s="3"/>
      <c r="W4" s="3" t="s">
        <v>35</v>
      </c>
      <c r="X4" s="9">
        <v>19988</v>
      </c>
      <c r="Y4" s="3" t="s">
        <v>756</v>
      </c>
      <c r="Z4" s="3" t="s">
        <v>38</v>
      </c>
    </row>
    <row r="5" spans="1:26" x14ac:dyDescent="0.2">
      <c r="A5" s="3" t="s">
        <v>24</v>
      </c>
      <c r="B5" s="3"/>
      <c r="C5" s="3" t="s">
        <v>826</v>
      </c>
      <c r="D5" s="3"/>
      <c r="E5" s="3" t="s">
        <v>832</v>
      </c>
      <c r="F5" s="3"/>
      <c r="G5" s="3" t="s">
        <v>25</v>
      </c>
      <c r="H5" s="3"/>
      <c r="I5" s="6" t="s">
        <v>26</v>
      </c>
      <c r="J5" s="3" t="s">
        <v>26</v>
      </c>
      <c r="K5" s="3" t="s">
        <v>93</v>
      </c>
      <c r="L5" s="3" t="s">
        <v>59</v>
      </c>
      <c r="M5" s="3" t="s">
        <v>29</v>
      </c>
      <c r="N5" s="46" t="s">
        <v>30</v>
      </c>
      <c r="O5" s="4" t="s">
        <v>31</v>
      </c>
      <c r="P5" s="3" t="s">
        <v>32</v>
      </c>
      <c r="Q5" s="3" t="s">
        <v>33</v>
      </c>
      <c r="R5" s="9">
        <v>36412</v>
      </c>
      <c r="S5" s="9">
        <v>35956</v>
      </c>
      <c r="T5" s="4"/>
      <c r="U5" s="3" t="s">
        <v>34</v>
      </c>
      <c r="V5" s="3"/>
      <c r="W5" s="3" t="s">
        <v>35</v>
      </c>
      <c r="X5" s="12" t="s">
        <v>36</v>
      </c>
      <c r="Y5" s="3" t="s">
        <v>37</v>
      </c>
      <c r="Z5" s="3" t="s">
        <v>38</v>
      </c>
    </row>
    <row r="6" spans="1:26" ht="21" x14ac:dyDescent="0.25">
      <c r="A6" s="3" t="s">
        <v>24</v>
      </c>
      <c r="B6" s="3"/>
      <c r="C6" s="3" t="s">
        <v>826</v>
      </c>
      <c r="D6" s="4"/>
      <c r="E6" s="3" t="s">
        <v>826</v>
      </c>
      <c r="F6" s="3"/>
      <c r="G6" s="3"/>
      <c r="H6" s="3"/>
      <c r="I6" s="3" t="s">
        <v>26</v>
      </c>
      <c r="J6" s="3" t="s">
        <v>26</v>
      </c>
      <c r="K6" s="3" t="s">
        <v>93</v>
      </c>
      <c r="L6" s="3" t="s">
        <v>59</v>
      </c>
      <c r="M6" s="3" t="s">
        <v>717</v>
      </c>
      <c r="N6" s="47" t="s">
        <v>718</v>
      </c>
      <c r="O6" s="11" t="s">
        <v>719</v>
      </c>
      <c r="P6" s="3" t="s">
        <v>48</v>
      </c>
      <c r="Q6" s="3" t="s">
        <v>33</v>
      </c>
      <c r="R6" s="9">
        <v>1416</v>
      </c>
      <c r="S6" s="9">
        <v>1605</v>
      </c>
      <c r="T6" s="4"/>
      <c r="U6" s="4"/>
      <c r="V6" s="4"/>
      <c r="W6" s="3" t="s">
        <v>720</v>
      </c>
      <c r="X6" s="12" t="s">
        <v>721</v>
      </c>
      <c r="Y6" s="3" t="s">
        <v>722</v>
      </c>
      <c r="Z6" s="3" t="s">
        <v>113</v>
      </c>
    </row>
    <row r="7" spans="1:26" x14ac:dyDescent="0.2">
      <c r="A7" s="3" t="s">
        <v>24</v>
      </c>
      <c r="B7" s="3"/>
      <c r="C7" s="3" t="s">
        <v>826</v>
      </c>
      <c r="D7" s="3"/>
      <c r="E7" s="3" t="s">
        <v>832</v>
      </c>
      <c r="F7" s="3"/>
      <c r="G7" s="3" t="s">
        <v>64</v>
      </c>
      <c r="H7" s="3"/>
      <c r="I7" s="3" t="s">
        <v>26</v>
      </c>
      <c r="J7" s="3" t="s">
        <v>26</v>
      </c>
      <c r="K7" s="3" t="s">
        <v>93</v>
      </c>
      <c r="L7" s="3" t="s">
        <v>59</v>
      </c>
      <c r="M7" s="3" t="s">
        <v>765</v>
      </c>
      <c r="N7" s="49" t="s">
        <v>766</v>
      </c>
      <c r="O7" s="3" t="s">
        <v>767</v>
      </c>
      <c r="P7" s="3" t="s">
        <v>59</v>
      </c>
      <c r="Q7" s="3" t="s">
        <v>768</v>
      </c>
      <c r="R7" s="4"/>
      <c r="S7" s="4"/>
      <c r="T7" s="4"/>
      <c r="U7" s="4"/>
      <c r="V7" s="4"/>
      <c r="W7" s="4" t="s">
        <v>769</v>
      </c>
      <c r="X7" s="13">
        <v>498</v>
      </c>
      <c r="Y7" s="4" t="s">
        <v>770</v>
      </c>
      <c r="Z7" s="4" t="s">
        <v>88</v>
      </c>
    </row>
    <row r="8" spans="1:26" s="42" customFormat="1" ht="21" x14ac:dyDescent="0.25">
      <c r="A8" s="37" t="s">
        <v>39</v>
      </c>
      <c r="B8" s="37" t="s">
        <v>40</v>
      </c>
      <c r="C8" s="37" t="s">
        <v>53</v>
      </c>
      <c r="D8" s="37" t="s">
        <v>59</v>
      </c>
      <c r="E8" s="37" t="s">
        <v>367</v>
      </c>
      <c r="F8" s="37"/>
      <c r="G8" s="37" t="s">
        <v>25</v>
      </c>
      <c r="H8" s="37"/>
      <c r="I8" s="37" t="s">
        <v>53</v>
      </c>
      <c r="J8" s="37" t="s">
        <v>53</v>
      </c>
      <c r="K8" s="37" t="s">
        <v>158</v>
      </c>
      <c r="L8" s="37" t="s">
        <v>813</v>
      </c>
      <c r="M8" s="37" t="s">
        <v>367</v>
      </c>
      <c r="N8" s="63" t="s">
        <v>369</v>
      </c>
      <c r="O8" s="59" t="s">
        <v>370</v>
      </c>
      <c r="P8" s="37" t="s">
        <v>286</v>
      </c>
      <c r="Q8" s="37" t="s">
        <v>371</v>
      </c>
      <c r="R8" s="39">
        <v>24021</v>
      </c>
      <c r="S8" s="39">
        <v>23672</v>
      </c>
      <c r="T8" s="40"/>
      <c r="U8" s="40"/>
      <c r="V8" s="40"/>
      <c r="W8" s="37" t="s">
        <v>372</v>
      </c>
      <c r="X8" s="41" t="s">
        <v>373</v>
      </c>
      <c r="Y8" s="37" t="s">
        <v>374</v>
      </c>
      <c r="Z8" s="37" t="s">
        <v>372</v>
      </c>
    </row>
    <row r="9" spans="1:26" x14ac:dyDescent="0.2">
      <c r="A9" s="3" t="s">
        <v>39</v>
      </c>
      <c r="B9" s="3" t="s">
        <v>40</v>
      </c>
      <c r="C9" s="3" t="s">
        <v>53</v>
      </c>
      <c r="D9" s="3"/>
      <c r="E9" s="3" t="s">
        <v>826</v>
      </c>
      <c r="F9" s="6" t="s">
        <v>824</v>
      </c>
      <c r="G9" s="3" t="s">
        <v>375</v>
      </c>
      <c r="H9" s="3"/>
      <c r="I9" s="3" t="s">
        <v>53</v>
      </c>
      <c r="J9" s="33" t="s">
        <v>53</v>
      </c>
      <c r="K9" s="6" t="s">
        <v>158</v>
      </c>
      <c r="L9" s="6" t="s">
        <v>59</v>
      </c>
      <c r="M9" s="3" t="s">
        <v>377</v>
      </c>
      <c r="N9" s="49" t="s">
        <v>378</v>
      </c>
      <c r="O9" s="4" t="s">
        <v>379</v>
      </c>
      <c r="P9" s="3" t="s">
        <v>93</v>
      </c>
      <c r="Q9" s="3" t="s">
        <v>380</v>
      </c>
      <c r="R9" s="4"/>
      <c r="S9" s="4"/>
      <c r="T9" s="4"/>
      <c r="U9" s="4"/>
      <c r="V9" s="4"/>
      <c r="W9" s="4" t="s">
        <v>381</v>
      </c>
      <c r="X9" s="13">
        <v>172</v>
      </c>
      <c r="Y9" s="4" t="s">
        <v>382</v>
      </c>
      <c r="Z9" s="4" t="s">
        <v>88</v>
      </c>
    </row>
    <row r="10" spans="1:26" ht="21" x14ac:dyDescent="0.25">
      <c r="A10" s="3" t="s">
        <v>39</v>
      </c>
      <c r="B10" s="3" t="s">
        <v>40</v>
      </c>
      <c r="C10" s="3" t="s">
        <v>53</v>
      </c>
      <c r="D10" s="3"/>
      <c r="E10" s="3" t="s">
        <v>367</v>
      </c>
      <c r="F10" s="3"/>
      <c r="G10" s="3" t="s">
        <v>25</v>
      </c>
      <c r="H10" s="3"/>
      <c r="I10" s="3" t="s">
        <v>53</v>
      </c>
      <c r="J10" s="33" t="s">
        <v>53</v>
      </c>
      <c r="K10" s="3" t="s">
        <v>158</v>
      </c>
      <c r="L10" s="3" t="s">
        <v>59</v>
      </c>
      <c r="M10" s="3" t="s">
        <v>383</v>
      </c>
      <c r="N10" s="48" t="s">
        <v>384</v>
      </c>
      <c r="O10" s="3" t="s">
        <v>385</v>
      </c>
      <c r="P10" s="3" t="s">
        <v>93</v>
      </c>
      <c r="Q10" s="3" t="s">
        <v>386</v>
      </c>
      <c r="R10" s="9">
        <v>2019</v>
      </c>
      <c r="S10" s="9">
        <v>2128</v>
      </c>
      <c r="T10" s="4"/>
      <c r="U10" s="4"/>
      <c r="V10" s="4"/>
      <c r="W10" s="3" t="s">
        <v>35</v>
      </c>
      <c r="X10" s="9">
        <v>2128</v>
      </c>
      <c r="Y10" s="3" t="s">
        <v>387</v>
      </c>
      <c r="Z10" s="3" t="s">
        <v>38</v>
      </c>
    </row>
    <row r="11" spans="1:26" ht="21" x14ac:dyDescent="0.25">
      <c r="A11" s="3" t="s">
        <v>39</v>
      </c>
      <c r="B11" s="3" t="s">
        <v>40</v>
      </c>
      <c r="C11" s="3" t="s">
        <v>53</v>
      </c>
      <c r="D11" s="3"/>
      <c r="E11" s="3" t="s">
        <v>367</v>
      </c>
      <c r="F11" s="3"/>
      <c r="G11" s="3" t="s">
        <v>25</v>
      </c>
      <c r="H11" s="3"/>
      <c r="I11" s="6" t="s">
        <v>53</v>
      </c>
      <c r="J11" s="33" t="s">
        <v>53</v>
      </c>
      <c r="K11" s="6" t="s">
        <v>158</v>
      </c>
      <c r="L11" s="3" t="s">
        <v>59</v>
      </c>
      <c r="M11" s="3" t="s">
        <v>388</v>
      </c>
      <c r="N11" s="45" t="s">
        <v>142</v>
      </c>
      <c r="O11" s="11" t="s">
        <v>389</v>
      </c>
      <c r="P11" s="3" t="s">
        <v>59</v>
      </c>
      <c r="Q11" s="3" t="s">
        <v>390</v>
      </c>
      <c r="R11" s="9">
        <v>2020</v>
      </c>
      <c r="S11" s="9">
        <v>2129</v>
      </c>
      <c r="T11" s="4"/>
      <c r="U11" s="4"/>
      <c r="V11" s="4"/>
      <c r="W11" s="3" t="s">
        <v>35</v>
      </c>
      <c r="X11" s="9">
        <v>2129</v>
      </c>
      <c r="Y11" s="3" t="s">
        <v>391</v>
      </c>
      <c r="Z11" s="3" t="s">
        <v>38</v>
      </c>
    </row>
    <row r="12" spans="1:26" ht="21" x14ac:dyDescent="0.25">
      <c r="A12" s="3" t="s">
        <v>39</v>
      </c>
      <c r="B12" s="3" t="s">
        <v>40</v>
      </c>
      <c r="C12" s="6" t="s">
        <v>53</v>
      </c>
      <c r="D12" s="6"/>
      <c r="E12" s="3" t="s">
        <v>367</v>
      </c>
      <c r="F12" s="3"/>
      <c r="G12" s="3" t="s">
        <v>64</v>
      </c>
      <c r="H12" s="3"/>
      <c r="I12" s="3" t="s">
        <v>53</v>
      </c>
      <c r="J12" s="33" t="s">
        <v>53</v>
      </c>
      <c r="K12" s="3" t="s">
        <v>158</v>
      </c>
      <c r="L12" s="3" t="s">
        <v>59</v>
      </c>
      <c r="M12" s="3" t="s">
        <v>392</v>
      </c>
      <c r="N12" s="48" t="s">
        <v>393</v>
      </c>
      <c r="O12" s="3" t="s">
        <v>394</v>
      </c>
      <c r="P12" s="3" t="s">
        <v>59</v>
      </c>
      <c r="Q12" s="3" t="s">
        <v>234</v>
      </c>
      <c r="R12" s="9">
        <v>27639</v>
      </c>
      <c r="S12" s="9">
        <v>27282</v>
      </c>
      <c r="T12" s="4"/>
      <c r="U12" s="4"/>
      <c r="V12" s="4"/>
      <c r="W12" s="3" t="s">
        <v>395</v>
      </c>
      <c r="X12" s="9" t="s">
        <v>396</v>
      </c>
      <c r="Y12" s="3" t="s">
        <v>397</v>
      </c>
      <c r="Z12" s="3" t="s">
        <v>52</v>
      </c>
    </row>
    <row r="13" spans="1:26" ht="21" x14ac:dyDescent="0.25">
      <c r="A13" s="3" t="s">
        <v>39</v>
      </c>
      <c r="B13" s="3" t="s">
        <v>40</v>
      </c>
      <c r="C13" s="6" t="s">
        <v>41</v>
      </c>
      <c r="D13" s="6"/>
      <c r="E13" s="3" t="s">
        <v>367</v>
      </c>
      <c r="F13" s="3"/>
      <c r="G13" s="3" t="s">
        <v>64</v>
      </c>
      <c r="H13" s="3"/>
      <c r="I13" s="6" t="s">
        <v>53</v>
      </c>
      <c r="J13" s="33" t="s">
        <v>53</v>
      </c>
      <c r="K13" s="6" t="s">
        <v>158</v>
      </c>
      <c r="L13" s="3" t="s">
        <v>59</v>
      </c>
      <c r="M13" s="3" t="s">
        <v>398</v>
      </c>
      <c r="N13" s="48" t="s">
        <v>399</v>
      </c>
      <c r="O13" s="3" t="s">
        <v>400</v>
      </c>
      <c r="P13" s="3" t="s">
        <v>59</v>
      </c>
      <c r="Q13" s="3" t="s">
        <v>401</v>
      </c>
      <c r="R13" s="4"/>
      <c r="S13" s="4"/>
      <c r="T13" s="4"/>
      <c r="U13" s="4"/>
      <c r="V13" s="4"/>
      <c r="W13" s="4" t="s">
        <v>402</v>
      </c>
      <c r="X13" s="13">
        <v>94</v>
      </c>
      <c r="Y13" s="4" t="s">
        <v>403</v>
      </c>
      <c r="Z13" s="4" t="s">
        <v>38</v>
      </c>
    </row>
    <row r="14" spans="1:26" ht="21" x14ac:dyDescent="0.25">
      <c r="A14" s="3" t="s">
        <v>39</v>
      </c>
      <c r="B14" s="3" t="s">
        <v>74</v>
      </c>
      <c r="C14" s="3" t="s">
        <v>131</v>
      </c>
      <c r="D14" s="3"/>
      <c r="E14" s="3" t="s">
        <v>404</v>
      </c>
      <c r="F14" s="3"/>
      <c r="G14" s="3" t="s">
        <v>64</v>
      </c>
      <c r="H14" s="3"/>
      <c r="I14" s="6" t="s">
        <v>43</v>
      </c>
      <c r="J14" s="81" t="s">
        <v>43</v>
      </c>
      <c r="K14" s="3" t="s">
        <v>534</v>
      </c>
      <c r="L14" s="3" t="s">
        <v>813</v>
      </c>
      <c r="M14" s="3" t="s">
        <v>405</v>
      </c>
      <c r="N14" s="47" t="s">
        <v>46</v>
      </c>
      <c r="O14" s="6" t="s">
        <v>394</v>
      </c>
      <c r="P14" s="3" t="s">
        <v>59</v>
      </c>
      <c r="Q14" s="3" t="s">
        <v>406</v>
      </c>
      <c r="R14" s="9">
        <v>27946</v>
      </c>
      <c r="S14" s="9">
        <v>27588</v>
      </c>
      <c r="T14" s="4"/>
      <c r="U14" s="4"/>
      <c r="V14" s="4"/>
      <c r="W14" s="3" t="s">
        <v>407</v>
      </c>
      <c r="X14" s="9">
        <v>0</v>
      </c>
      <c r="Y14" s="4"/>
      <c r="Z14" s="3" t="s">
        <v>408</v>
      </c>
    </row>
    <row r="15" spans="1:26" ht="21" x14ac:dyDescent="0.25">
      <c r="A15" s="3" t="s">
        <v>39</v>
      </c>
      <c r="B15" s="3" t="s">
        <v>40</v>
      </c>
      <c r="C15" s="6" t="s">
        <v>53</v>
      </c>
      <c r="D15" s="3"/>
      <c r="E15" s="3" t="s">
        <v>826</v>
      </c>
      <c r="F15" s="3" t="s">
        <v>825</v>
      </c>
      <c r="G15" s="3"/>
      <c r="H15" s="3"/>
      <c r="I15" s="6" t="s">
        <v>53</v>
      </c>
      <c r="J15" s="33" t="s">
        <v>53</v>
      </c>
      <c r="K15" s="6" t="s">
        <v>158</v>
      </c>
      <c r="L15" s="3" t="s">
        <v>59</v>
      </c>
      <c r="M15" s="3" t="s">
        <v>409</v>
      </c>
      <c r="N15" s="48" t="s">
        <v>410</v>
      </c>
      <c r="O15" s="3" t="s">
        <v>356</v>
      </c>
      <c r="P15" s="3" t="s">
        <v>158</v>
      </c>
      <c r="Q15" s="3" t="s">
        <v>411</v>
      </c>
      <c r="R15" s="9">
        <v>40482</v>
      </c>
      <c r="S15" s="9">
        <v>39961</v>
      </c>
      <c r="T15" s="4"/>
      <c r="U15" s="4"/>
      <c r="V15" s="4"/>
      <c r="W15" s="3" t="s">
        <v>412</v>
      </c>
      <c r="X15" s="9">
        <v>35</v>
      </c>
      <c r="Y15" s="3" t="s">
        <v>413</v>
      </c>
      <c r="Z15" s="3" t="s">
        <v>414</v>
      </c>
    </row>
    <row r="16" spans="1:26" x14ac:dyDescent="0.2">
      <c r="A16" s="3" t="s">
        <v>39</v>
      </c>
      <c r="B16" s="3" t="s">
        <v>40</v>
      </c>
      <c r="C16" s="4" t="s">
        <v>41</v>
      </c>
      <c r="D16" s="4"/>
      <c r="E16" s="3" t="s">
        <v>63</v>
      </c>
      <c r="F16" s="6"/>
      <c r="G16" s="3" t="s">
        <v>25</v>
      </c>
      <c r="H16" s="3"/>
      <c r="I16" s="3" t="s">
        <v>65</v>
      </c>
      <c r="J16" s="33" t="s">
        <v>65</v>
      </c>
      <c r="K16" s="3" t="s">
        <v>286</v>
      </c>
      <c r="L16" s="6" t="s">
        <v>59</v>
      </c>
      <c r="M16" s="3" t="s">
        <v>311</v>
      </c>
      <c r="N16" s="46" t="s">
        <v>312</v>
      </c>
      <c r="O16" s="3" t="s">
        <v>313</v>
      </c>
      <c r="P16" s="3" t="s">
        <v>59</v>
      </c>
      <c r="Q16" s="3" t="s">
        <v>314</v>
      </c>
      <c r="R16" s="9">
        <v>2013</v>
      </c>
      <c r="S16" s="9">
        <v>2122</v>
      </c>
      <c r="T16" s="4"/>
      <c r="U16" s="4"/>
      <c r="V16" s="4"/>
      <c r="W16" s="3" t="s">
        <v>35</v>
      </c>
      <c r="X16" s="9">
        <v>2122</v>
      </c>
      <c r="Y16" s="3" t="s">
        <v>315</v>
      </c>
      <c r="Z16" s="3" t="s">
        <v>38</v>
      </c>
    </row>
    <row r="17" spans="1:26" s="42" customFormat="1" x14ac:dyDescent="0.2">
      <c r="A17" s="3" t="s">
        <v>39</v>
      </c>
      <c r="B17" s="3" t="s">
        <v>74</v>
      </c>
      <c r="C17" s="3" t="s">
        <v>360</v>
      </c>
      <c r="D17" s="3"/>
      <c r="E17" s="3" t="s">
        <v>826</v>
      </c>
      <c r="F17" s="3" t="s">
        <v>824</v>
      </c>
      <c r="G17" s="3" t="s">
        <v>361</v>
      </c>
      <c r="H17" s="3"/>
      <c r="I17" s="6" t="s">
        <v>43</v>
      </c>
      <c r="J17" s="33" t="s">
        <v>65</v>
      </c>
      <c r="K17" s="6" t="s">
        <v>286</v>
      </c>
      <c r="L17" s="3" t="s">
        <v>59</v>
      </c>
      <c r="M17" s="3" t="s">
        <v>806</v>
      </c>
      <c r="N17" s="49" t="s">
        <v>363</v>
      </c>
      <c r="O17" s="4" t="s">
        <v>364</v>
      </c>
      <c r="P17" s="3" t="s">
        <v>48</v>
      </c>
      <c r="Q17" s="3" t="s">
        <v>365</v>
      </c>
      <c r="R17" s="4"/>
      <c r="S17" s="4"/>
      <c r="T17" s="4"/>
      <c r="U17" s="4"/>
      <c r="V17" s="4"/>
      <c r="W17" s="4" t="s">
        <v>228</v>
      </c>
      <c r="X17" s="13">
        <v>291</v>
      </c>
      <c r="Y17" s="4" t="s">
        <v>366</v>
      </c>
      <c r="Z17" s="4" t="s">
        <v>38</v>
      </c>
    </row>
    <row r="18" spans="1:26" x14ac:dyDescent="0.2">
      <c r="A18" s="45" t="s">
        <v>39</v>
      </c>
      <c r="B18" s="45" t="s">
        <v>40</v>
      </c>
      <c r="C18" s="45" t="s">
        <v>41</v>
      </c>
      <c r="D18" s="45"/>
      <c r="E18" s="45" t="s">
        <v>42</v>
      </c>
      <c r="F18" s="3"/>
      <c r="G18" s="45" t="s">
        <v>25</v>
      </c>
      <c r="H18" s="45"/>
      <c r="I18" s="46" t="s">
        <v>43</v>
      </c>
      <c r="J18" s="73" t="s">
        <v>65</v>
      </c>
      <c r="K18" s="3" t="s">
        <v>286</v>
      </c>
      <c r="L18" s="3" t="s">
        <v>59</v>
      </c>
      <c r="M18" s="45" t="s">
        <v>45</v>
      </c>
      <c r="N18" s="46" t="s">
        <v>46</v>
      </c>
      <c r="O18" s="46" t="s">
        <v>47</v>
      </c>
      <c r="P18" s="45" t="s">
        <v>48</v>
      </c>
      <c r="Q18" s="45" t="s">
        <v>49</v>
      </c>
      <c r="R18" s="51"/>
      <c r="S18" s="51"/>
      <c r="T18" s="51"/>
      <c r="U18" s="51"/>
      <c r="V18" s="51"/>
      <c r="W18" s="51" t="s">
        <v>50</v>
      </c>
      <c r="X18" s="51">
        <v>637</v>
      </c>
      <c r="Y18" s="51" t="s">
        <v>51</v>
      </c>
      <c r="Z18" s="51" t="s">
        <v>52</v>
      </c>
    </row>
    <row r="19" spans="1:26" ht="21" x14ac:dyDescent="0.25">
      <c r="A19" s="3" t="s">
        <v>39</v>
      </c>
      <c r="B19" s="3" t="s">
        <v>40</v>
      </c>
      <c r="C19" s="6" t="s">
        <v>343</v>
      </c>
      <c r="D19" s="6" t="s">
        <v>59</v>
      </c>
      <c r="E19" s="3" t="s">
        <v>63</v>
      </c>
      <c r="F19" s="3"/>
      <c r="G19" s="3" t="s">
        <v>64</v>
      </c>
      <c r="H19" s="3"/>
      <c r="I19" s="6" t="s">
        <v>65</v>
      </c>
      <c r="J19" s="33" t="s">
        <v>65</v>
      </c>
      <c r="K19" s="6" t="s">
        <v>286</v>
      </c>
      <c r="L19" s="3" t="s">
        <v>813</v>
      </c>
      <c r="M19" s="3" t="s">
        <v>733</v>
      </c>
      <c r="N19" s="48" t="s">
        <v>734</v>
      </c>
      <c r="O19" s="11" t="s">
        <v>735</v>
      </c>
      <c r="P19" s="3" t="s">
        <v>158</v>
      </c>
      <c r="Q19" s="3" t="s">
        <v>554</v>
      </c>
      <c r="R19" s="9">
        <v>3622</v>
      </c>
      <c r="S19" s="9">
        <v>3830</v>
      </c>
      <c r="T19" s="4"/>
      <c r="U19" s="4"/>
      <c r="V19" s="4"/>
      <c r="W19" s="3" t="s">
        <v>736</v>
      </c>
      <c r="X19" s="12">
        <v>451</v>
      </c>
      <c r="Y19" s="3" t="s">
        <v>737</v>
      </c>
      <c r="Z19" s="3" t="s">
        <v>738</v>
      </c>
    </row>
    <row r="20" spans="1:26" x14ac:dyDescent="0.2">
      <c r="A20" s="3" t="s">
        <v>39</v>
      </c>
      <c r="B20" s="3" t="s">
        <v>74</v>
      </c>
      <c r="C20" s="3" t="s">
        <v>123</v>
      </c>
      <c r="D20" s="3"/>
      <c r="E20" s="3" t="s">
        <v>63</v>
      </c>
      <c r="F20" s="3"/>
      <c r="G20" s="3" t="s">
        <v>64</v>
      </c>
      <c r="H20" s="3"/>
      <c r="I20" s="3" t="s">
        <v>65</v>
      </c>
      <c r="J20" s="33" t="s">
        <v>65</v>
      </c>
      <c r="K20" s="3" t="s">
        <v>286</v>
      </c>
      <c r="L20" s="3" t="s">
        <v>813</v>
      </c>
      <c r="M20" s="3" t="s">
        <v>747</v>
      </c>
      <c r="N20" s="49" t="s">
        <v>833</v>
      </c>
      <c r="O20" s="3" t="s">
        <v>68</v>
      </c>
      <c r="P20" s="3" t="s">
        <v>48</v>
      </c>
      <c r="Q20" s="3" t="s">
        <v>749</v>
      </c>
      <c r="R20" s="4"/>
      <c r="S20" s="4"/>
      <c r="T20" s="4"/>
      <c r="U20" s="4"/>
      <c r="V20" s="4"/>
      <c r="W20" s="4" t="s">
        <v>750</v>
      </c>
      <c r="X20" s="13">
        <v>7584</v>
      </c>
      <c r="Y20" s="4" t="s">
        <v>751</v>
      </c>
      <c r="Z20" s="4" t="s">
        <v>88</v>
      </c>
    </row>
    <row r="21" spans="1:26" ht="21" x14ac:dyDescent="0.25">
      <c r="A21" s="3" t="s">
        <v>39</v>
      </c>
      <c r="B21" s="3" t="s">
        <v>40</v>
      </c>
      <c r="C21" s="3" t="s">
        <v>316</v>
      </c>
      <c r="D21" s="3"/>
      <c r="E21" s="3" t="s">
        <v>63</v>
      </c>
      <c r="F21" s="3"/>
      <c r="G21" s="3" t="s">
        <v>25</v>
      </c>
      <c r="H21" s="3"/>
      <c r="I21" s="3" t="s">
        <v>65</v>
      </c>
      <c r="J21" s="62" t="s">
        <v>65</v>
      </c>
      <c r="K21" s="6" t="s">
        <v>286</v>
      </c>
      <c r="L21" s="3" t="s">
        <v>59</v>
      </c>
      <c r="M21" s="3" t="s">
        <v>317</v>
      </c>
      <c r="N21" s="46" t="s">
        <v>318</v>
      </c>
      <c r="O21" s="10" t="s">
        <v>319</v>
      </c>
      <c r="P21" s="3" t="s">
        <v>286</v>
      </c>
      <c r="Q21" s="3" t="s">
        <v>320</v>
      </c>
      <c r="R21" s="9">
        <v>1907</v>
      </c>
      <c r="S21" s="9">
        <v>2192</v>
      </c>
      <c r="T21" s="4"/>
      <c r="U21" s="4"/>
      <c r="V21" s="4"/>
      <c r="W21" s="3" t="s">
        <v>35</v>
      </c>
      <c r="X21" s="9">
        <v>2192</v>
      </c>
      <c r="Y21" s="3" t="s">
        <v>321</v>
      </c>
      <c r="Z21" s="3" t="s">
        <v>38</v>
      </c>
    </row>
    <row r="22" spans="1:26" ht="21" x14ac:dyDescent="0.25">
      <c r="A22" s="4" t="s">
        <v>39</v>
      </c>
      <c r="B22" s="4" t="s">
        <v>40</v>
      </c>
      <c r="C22" s="4" t="s">
        <v>316</v>
      </c>
      <c r="D22" s="4"/>
      <c r="E22" s="3" t="s">
        <v>826</v>
      </c>
      <c r="F22" s="3" t="s">
        <v>824</v>
      </c>
      <c r="G22" s="4" t="s">
        <v>322</v>
      </c>
      <c r="H22" s="4"/>
      <c r="I22" s="3" t="s">
        <v>65</v>
      </c>
      <c r="J22" s="62" t="s">
        <v>65</v>
      </c>
      <c r="K22" s="3" t="s">
        <v>286</v>
      </c>
      <c r="L22" s="3" t="s">
        <v>59</v>
      </c>
      <c r="M22" s="4" t="s">
        <v>323</v>
      </c>
      <c r="N22" s="47" t="s">
        <v>148</v>
      </c>
      <c r="O22" s="5" t="s">
        <v>324</v>
      </c>
      <c r="P22" s="4">
        <v>6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2" x14ac:dyDescent="0.2">
      <c r="A23" s="40" t="s">
        <v>39</v>
      </c>
      <c r="B23" s="40" t="s">
        <v>40</v>
      </c>
      <c r="C23" s="40" t="s">
        <v>316</v>
      </c>
      <c r="D23" s="40">
        <v>1</v>
      </c>
      <c r="E23" s="40" t="s">
        <v>63</v>
      </c>
      <c r="F23" s="3"/>
      <c r="G23" s="40" t="s">
        <v>25</v>
      </c>
      <c r="H23" s="40"/>
      <c r="I23" s="37" t="s">
        <v>65</v>
      </c>
      <c r="J23" s="37" t="s">
        <v>65</v>
      </c>
      <c r="K23" s="6" t="s">
        <v>286</v>
      </c>
      <c r="L23" s="3" t="s">
        <v>59</v>
      </c>
      <c r="M23" s="40" t="s">
        <v>63</v>
      </c>
      <c r="N23" s="51" t="s">
        <v>325</v>
      </c>
      <c r="O23" s="76" t="s">
        <v>326</v>
      </c>
      <c r="P23" s="40">
        <v>65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1" x14ac:dyDescent="0.25">
      <c r="A24" s="3" t="s">
        <v>39</v>
      </c>
      <c r="B24" s="3" t="s">
        <v>40</v>
      </c>
      <c r="C24" s="3" t="s">
        <v>53</v>
      </c>
      <c r="D24" s="3"/>
      <c r="E24" s="3" t="s">
        <v>826</v>
      </c>
      <c r="F24" s="3" t="s">
        <v>825</v>
      </c>
      <c r="G24" s="3"/>
      <c r="H24" s="3"/>
      <c r="I24" s="3" t="s">
        <v>53</v>
      </c>
      <c r="J24" s="33" t="s">
        <v>65</v>
      </c>
      <c r="K24" s="3" t="s">
        <v>286</v>
      </c>
      <c r="L24" s="3" t="s">
        <v>59</v>
      </c>
      <c r="M24" s="3" t="s">
        <v>56</v>
      </c>
      <c r="N24" s="48" t="s">
        <v>57</v>
      </c>
      <c r="O24" s="6" t="s">
        <v>58</v>
      </c>
      <c r="P24" s="3" t="s">
        <v>59</v>
      </c>
      <c r="Q24" s="3" t="s">
        <v>60</v>
      </c>
      <c r="R24" s="4"/>
      <c r="S24" s="4"/>
      <c r="T24" s="4"/>
      <c r="U24" s="4"/>
      <c r="V24" s="4"/>
      <c r="W24" s="4" t="s">
        <v>61</v>
      </c>
      <c r="X24" s="13">
        <v>18678</v>
      </c>
      <c r="Y24" s="4" t="s">
        <v>62</v>
      </c>
      <c r="Z24" s="4" t="s">
        <v>38</v>
      </c>
    </row>
    <row r="25" spans="1:26" ht="21" x14ac:dyDescent="0.25">
      <c r="A25" s="3" t="s">
        <v>39</v>
      </c>
      <c r="B25" s="3" t="s">
        <v>40</v>
      </c>
      <c r="C25" s="3" t="s">
        <v>123</v>
      </c>
      <c r="D25" s="3"/>
      <c r="E25" s="3" t="s">
        <v>63</v>
      </c>
      <c r="F25" s="3"/>
      <c r="G25" s="3" t="s">
        <v>25</v>
      </c>
      <c r="H25" s="3"/>
      <c r="I25" s="3" t="s">
        <v>65</v>
      </c>
      <c r="J25" s="62" t="s">
        <v>65</v>
      </c>
      <c r="K25" s="6" t="s">
        <v>286</v>
      </c>
      <c r="L25" s="3" t="s">
        <v>59</v>
      </c>
      <c r="M25" s="3" t="s">
        <v>327</v>
      </c>
      <c r="N25" s="48" t="s">
        <v>46</v>
      </c>
      <c r="O25" s="3" t="s">
        <v>328</v>
      </c>
      <c r="P25" s="3" t="s">
        <v>59</v>
      </c>
      <c r="Q25" s="3" t="s">
        <v>329</v>
      </c>
      <c r="R25" s="9">
        <v>2017</v>
      </c>
      <c r="S25" s="9">
        <v>2126</v>
      </c>
      <c r="T25" s="4"/>
      <c r="U25" s="4"/>
      <c r="V25" s="4"/>
      <c r="W25" s="3" t="s">
        <v>35</v>
      </c>
      <c r="X25" s="9">
        <v>2126</v>
      </c>
      <c r="Y25" s="3" t="s">
        <v>330</v>
      </c>
      <c r="Z25" s="3" t="s">
        <v>38</v>
      </c>
    </row>
    <row r="26" spans="1:26" ht="42" x14ac:dyDescent="0.2">
      <c r="A26" s="3" t="s">
        <v>39</v>
      </c>
      <c r="B26" s="3" t="s">
        <v>40</v>
      </c>
      <c r="C26" s="3" t="s">
        <v>41</v>
      </c>
      <c r="D26" s="3" t="s">
        <v>59</v>
      </c>
      <c r="E26" s="3" t="s">
        <v>63</v>
      </c>
      <c r="F26" s="3"/>
      <c r="G26" s="3" t="s">
        <v>25</v>
      </c>
      <c r="H26" s="3"/>
      <c r="I26" s="6" t="s">
        <v>65</v>
      </c>
      <c r="J26" s="33" t="s">
        <v>65</v>
      </c>
      <c r="K26" s="3" t="s">
        <v>286</v>
      </c>
      <c r="L26" s="3" t="s">
        <v>59</v>
      </c>
      <c r="M26" s="3" t="s">
        <v>331</v>
      </c>
      <c r="N26" s="46" t="s">
        <v>332</v>
      </c>
      <c r="O26" s="24" t="s">
        <v>333</v>
      </c>
      <c r="P26" s="3" t="s">
        <v>334</v>
      </c>
      <c r="Q26" s="4"/>
      <c r="R26" s="4"/>
      <c r="S26" s="4"/>
      <c r="T26" s="4"/>
      <c r="U26" s="4"/>
      <c r="V26" s="4"/>
      <c r="W26" s="4" t="s">
        <v>94</v>
      </c>
      <c r="X26" s="13">
        <v>366</v>
      </c>
      <c r="Y26" s="4" t="s">
        <v>335</v>
      </c>
      <c r="Z26" s="4" t="s">
        <v>97</v>
      </c>
    </row>
    <row r="27" spans="1:26" x14ac:dyDescent="0.2">
      <c r="A27" s="3" t="s">
        <v>39</v>
      </c>
      <c r="B27" s="3" t="s">
        <v>40</v>
      </c>
      <c r="C27" s="3" t="s">
        <v>826</v>
      </c>
      <c r="D27" s="3"/>
      <c r="E27" s="3" t="s">
        <v>826</v>
      </c>
      <c r="F27" s="3" t="s">
        <v>825</v>
      </c>
      <c r="G27" s="3"/>
      <c r="H27" s="3"/>
      <c r="I27" s="4" t="s">
        <v>336</v>
      </c>
      <c r="J27" s="33" t="s">
        <v>65</v>
      </c>
      <c r="K27" s="6" t="s">
        <v>286</v>
      </c>
      <c r="L27" s="3" t="s">
        <v>59</v>
      </c>
      <c r="M27" s="3" t="s">
        <v>337</v>
      </c>
      <c r="N27" s="46" t="s">
        <v>338</v>
      </c>
      <c r="O27" s="3" t="s">
        <v>339</v>
      </c>
      <c r="P27" s="3" t="s">
        <v>59</v>
      </c>
      <c r="Q27" s="3" t="s">
        <v>340</v>
      </c>
      <c r="R27" s="4"/>
      <c r="S27" s="4"/>
      <c r="T27" s="4"/>
      <c r="U27" s="4"/>
      <c r="V27" s="4"/>
      <c r="W27" s="4" t="s">
        <v>341</v>
      </c>
      <c r="X27" s="13">
        <v>17237</v>
      </c>
      <c r="Y27" s="4" t="s">
        <v>342</v>
      </c>
      <c r="Z27" s="4" t="s">
        <v>38</v>
      </c>
    </row>
    <row r="28" spans="1:26" ht="21" x14ac:dyDescent="0.25">
      <c r="A28" s="3" t="s">
        <v>39</v>
      </c>
      <c r="B28" s="3" t="s">
        <v>40</v>
      </c>
      <c r="C28" s="3" t="s">
        <v>343</v>
      </c>
      <c r="D28" s="3"/>
      <c r="E28" s="3" t="s">
        <v>63</v>
      </c>
      <c r="F28" s="3"/>
      <c r="G28" s="3" t="s">
        <v>25</v>
      </c>
      <c r="H28" s="3"/>
      <c r="I28" s="3" t="s">
        <v>65</v>
      </c>
      <c r="J28" s="33" t="s">
        <v>65</v>
      </c>
      <c r="K28" s="3" t="s">
        <v>286</v>
      </c>
      <c r="L28" s="3" t="s">
        <v>59</v>
      </c>
      <c r="M28" s="3" t="s">
        <v>344</v>
      </c>
      <c r="N28" s="47" t="s">
        <v>345</v>
      </c>
      <c r="O28" s="6" t="s">
        <v>84</v>
      </c>
      <c r="P28" s="3" t="s">
        <v>93</v>
      </c>
      <c r="Q28" s="3" t="s">
        <v>346</v>
      </c>
      <c r="R28" s="9">
        <v>18373</v>
      </c>
      <c r="S28" s="9">
        <v>18511</v>
      </c>
      <c r="T28" s="4"/>
      <c r="U28" s="4"/>
      <c r="V28" s="4"/>
      <c r="W28" s="3" t="s">
        <v>347</v>
      </c>
      <c r="X28" s="12" t="s">
        <v>348</v>
      </c>
      <c r="Y28" s="3" t="s">
        <v>349</v>
      </c>
      <c r="Z28" s="3" t="s">
        <v>38</v>
      </c>
    </row>
    <row r="29" spans="1:26" x14ac:dyDescent="0.2">
      <c r="A29" s="3" t="s">
        <v>39</v>
      </c>
      <c r="B29" s="3" t="s">
        <v>40</v>
      </c>
      <c r="C29" s="3" t="s">
        <v>316</v>
      </c>
      <c r="D29" s="3"/>
      <c r="E29" s="3" t="s">
        <v>63</v>
      </c>
      <c r="F29" s="3"/>
      <c r="G29" s="3" t="s">
        <v>25</v>
      </c>
      <c r="H29" s="3"/>
      <c r="I29" s="3" t="s">
        <v>65</v>
      </c>
      <c r="J29" s="33" t="s">
        <v>65</v>
      </c>
      <c r="K29" s="6" t="s">
        <v>286</v>
      </c>
      <c r="L29" s="3" t="s">
        <v>59</v>
      </c>
      <c r="M29" s="3" t="s">
        <v>350</v>
      </c>
      <c r="N29" s="45" t="s">
        <v>180</v>
      </c>
      <c r="O29" s="6" t="s">
        <v>203</v>
      </c>
      <c r="P29" s="3" t="s">
        <v>59</v>
      </c>
      <c r="Q29" s="3" t="s">
        <v>351</v>
      </c>
      <c r="R29" s="9">
        <v>21333</v>
      </c>
      <c r="S29" s="9">
        <v>21451</v>
      </c>
      <c r="T29" s="4"/>
      <c r="U29" s="4"/>
      <c r="V29" s="4"/>
      <c r="W29" s="3" t="s">
        <v>352</v>
      </c>
      <c r="X29" s="9">
        <v>1136</v>
      </c>
      <c r="Y29" s="3" t="s">
        <v>353</v>
      </c>
      <c r="Z29" s="3" t="s">
        <v>113</v>
      </c>
    </row>
    <row r="30" spans="1:26" ht="21" x14ac:dyDescent="0.25">
      <c r="A30" s="3" t="s">
        <v>39</v>
      </c>
      <c r="B30" s="3" t="s">
        <v>40</v>
      </c>
      <c r="C30" s="3" t="s">
        <v>41</v>
      </c>
      <c r="D30" s="3"/>
      <c r="E30" s="3" t="s">
        <v>63</v>
      </c>
      <c r="F30" s="3"/>
      <c r="G30" s="3" t="s">
        <v>64</v>
      </c>
      <c r="H30" s="3"/>
      <c r="I30" s="3" t="s">
        <v>65</v>
      </c>
      <c r="J30" s="33" t="s">
        <v>65</v>
      </c>
      <c r="K30" s="3" t="s">
        <v>286</v>
      </c>
      <c r="L30" s="3" t="s">
        <v>59</v>
      </c>
      <c r="M30" s="3" t="s">
        <v>66</v>
      </c>
      <c r="N30" s="47" t="s">
        <v>67</v>
      </c>
      <c r="O30" s="6" t="s">
        <v>68</v>
      </c>
      <c r="P30" s="3" t="s">
        <v>59</v>
      </c>
      <c r="Q30" s="3" t="s">
        <v>69</v>
      </c>
      <c r="R30" s="9">
        <v>3621</v>
      </c>
      <c r="S30" s="9">
        <v>3829</v>
      </c>
      <c r="T30" s="4"/>
      <c r="U30" s="4"/>
      <c r="V30" s="4"/>
      <c r="W30" s="3" t="s">
        <v>70</v>
      </c>
      <c r="X30" s="12" t="s">
        <v>71</v>
      </c>
      <c r="Y30" s="3" t="s">
        <v>72</v>
      </c>
      <c r="Z30" s="3" t="s">
        <v>73</v>
      </c>
    </row>
    <row r="31" spans="1:26" ht="21" x14ac:dyDescent="0.25">
      <c r="A31" s="3" t="s">
        <v>39</v>
      </c>
      <c r="B31" s="3" t="s">
        <v>40</v>
      </c>
      <c r="C31" s="3" t="s">
        <v>41</v>
      </c>
      <c r="D31" s="3"/>
      <c r="E31" s="3" t="s">
        <v>63</v>
      </c>
      <c r="F31" s="3"/>
      <c r="G31" s="6" t="s">
        <v>25</v>
      </c>
      <c r="H31" s="6"/>
      <c r="I31" s="3" t="s">
        <v>65</v>
      </c>
      <c r="J31" s="33" t="s">
        <v>65</v>
      </c>
      <c r="K31" s="6" t="s">
        <v>286</v>
      </c>
      <c r="L31" s="3" t="s">
        <v>59</v>
      </c>
      <c r="M31" s="3" t="s">
        <v>354</v>
      </c>
      <c r="N31" s="47" t="s">
        <v>355</v>
      </c>
      <c r="O31" s="3" t="s">
        <v>356</v>
      </c>
      <c r="P31" s="3" t="s">
        <v>93</v>
      </c>
      <c r="Q31" s="3" t="s">
        <v>357</v>
      </c>
      <c r="R31" s="9">
        <v>3620</v>
      </c>
      <c r="S31" s="9">
        <v>3828</v>
      </c>
      <c r="T31" s="4"/>
      <c r="U31" s="4"/>
      <c r="V31" s="4"/>
      <c r="W31" s="3" t="s">
        <v>358</v>
      </c>
      <c r="X31" s="9">
        <v>2128</v>
      </c>
      <c r="Y31" s="3" t="s">
        <v>359</v>
      </c>
      <c r="Z31" s="3" t="s">
        <v>38</v>
      </c>
    </row>
    <row r="32" spans="1:26" ht="21" x14ac:dyDescent="0.25">
      <c r="A32" s="3" t="s">
        <v>39</v>
      </c>
      <c r="B32" s="3" t="s">
        <v>74</v>
      </c>
      <c r="C32" s="3" t="s">
        <v>41</v>
      </c>
      <c r="D32" s="3"/>
      <c r="E32" s="3" t="s">
        <v>739</v>
      </c>
      <c r="F32" s="3"/>
      <c r="G32" s="3" t="s">
        <v>25</v>
      </c>
      <c r="H32" s="3"/>
      <c r="I32" s="3" t="s">
        <v>43</v>
      </c>
      <c r="J32" s="57" t="s">
        <v>840</v>
      </c>
      <c r="K32" s="3" t="s">
        <v>475</v>
      </c>
      <c r="L32" s="3" t="s">
        <v>59</v>
      </c>
      <c r="M32" s="3" t="s">
        <v>739</v>
      </c>
      <c r="N32" s="46" t="s">
        <v>740</v>
      </c>
      <c r="O32" s="11" t="s">
        <v>741</v>
      </c>
      <c r="P32" s="3" t="s">
        <v>59</v>
      </c>
      <c r="Q32" s="3" t="s">
        <v>742</v>
      </c>
      <c r="R32" s="9">
        <v>3623</v>
      </c>
      <c r="S32" s="9">
        <v>3831</v>
      </c>
      <c r="T32" s="4"/>
      <c r="U32" s="4"/>
      <c r="V32" s="4"/>
      <c r="W32" s="3" t="s">
        <v>743</v>
      </c>
      <c r="X32" s="9">
        <v>20682</v>
      </c>
      <c r="Y32" s="3" t="s">
        <v>744</v>
      </c>
      <c r="Z32" s="3" t="s">
        <v>745</v>
      </c>
    </row>
    <row r="33" spans="1:26" ht="21" x14ac:dyDescent="0.25">
      <c r="A33" s="3" t="s">
        <v>39</v>
      </c>
      <c r="B33" s="3" t="s">
        <v>74</v>
      </c>
      <c r="C33" s="3" t="s">
        <v>41</v>
      </c>
      <c r="D33" s="3"/>
      <c r="E33" s="3" t="s">
        <v>739</v>
      </c>
      <c r="F33" s="3"/>
      <c r="G33" s="3" t="s">
        <v>64</v>
      </c>
      <c r="H33" s="3"/>
      <c r="I33" s="3" t="s">
        <v>43</v>
      </c>
      <c r="J33" s="57" t="s">
        <v>840</v>
      </c>
      <c r="K33" s="6" t="s">
        <v>475</v>
      </c>
      <c r="L33" s="3" t="s">
        <v>59</v>
      </c>
      <c r="M33" s="3" t="s">
        <v>778</v>
      </c>
      <c r="N33" s="47" t="s">
        <v>318</v>
      </c>
      <c r="O33" s="3" t="s">
        <v>779</v>
      </c>
      <c r="P33" s="3" t="s">
        <v>59</v>
      </c>
      <c r="Q33" s="3" t="s">
        <v>780</v>
      </c>
      <c r="R33" s="9">
        <v>2661</v>
      </c>
      <c r="S33" s="9">
        <v>2854</v>
      </c>
      <c r="T33" s="4"/>
      <c r="U33" s="3" t="s">
        <v>781</v>
      </c>
      <c r="V33" s="3"/>
      <c r="W33" s="3" t="s">
        <v>35</v>
      </c>
      <c r="X33" s="9">
        <v>2854</v>
      </c>
      <c r="Y33" s="3" t="s">
        <v>782</v>
      </c>
      <c r="Z33" s="3" t="s">
        <v>38</v>
      </c>
    </row>
    <row r="34" spans="1:26" ht="21" x14ac:dyDescent="0.25">
      <c r="A34" s="3" t="s">
        <v>39</v>
      </c>
      <c r="B34" s="3" t="s">
        <v>74</v>
      </c>
      <c r="C34" s="3" t="s">
        <v>360</v>
      </c>
      <c r="D34" s="3"/>
      <c r="E34" s="3" t="s">
        <v>404</v>
      </c>
      <c r="F34" s="3"/>
      <c r="G34" s="3" t="s">
        <v>64</v>
      </c>
      <c r="H34" s="3"/>
      <c r="I34" s="3" t="s">
        <v>43</v>
      </c>
      <c r="J34" s="33" t="s">
        <v>360</v>
      </c>
      <c r="K34" s="3" t="s">
        <v>233</v>
      </c>
      <c r="L34" s="3" t="s">
        <v>813</v>
      </c>
      <c r="M34" s="3" t="s">
        <v>758</v>
      </c>
      <c r="N34" s="47" t="s">
        <v>759</v>
      </c>
      <c r="O34" s="6" t="s">
        <v>760</v>
      </c>
      <c r="P34" s="3" t="s">
        <v>255</v>
      </c>
      <c r="Q34" s="3" t="s">
        <v>761</v>
      </c>
      <c r="R34" s="9">
        <v>36332</v>
      </c>
      <c r="S34" s="9">
        <v>35876</v>
      </c>
      <c r="T34" s="4"/>
      <c r="U34" s="4"/>
      <c r="V34" s="4"/>
      <c r="W34" s="3" t="s">
        <v>762</v>
      </c>
      <c r="X34" s="9">
        <v>955</v>
      </c>
      <c r="Y34" s="3" t="s">
        <v>763</v>
      </c>
      <c r="Z34" s="3" t="s">
        <v>113</v>
      </c>
    </row>
    <row r="35" spans="1:26" ht="21" x14ac:dyDescent="0.25">
      <c r="A35" s="37" t="s">
        <v>39</v>
      </c>
      <c r="B35" s="37" t="s">
        <v>74</v>
      </c>
      <c r="C35" s="37" t="s">
        <v>360</v>
      </c>
      <c r="D35" s="37" t="s">
        <v>59</v>
      </c>
      <c r="E35" s="37" t="s">
        <v>404</v>
      </c>
      <c r="F35" s="3"/>
      <c r="G35" s="37" t="s">
        <v>25</v>
      </c>
      <c r="H35" s="37"/>
      <c r="I35" s="37" t="s">
        <v>43</v>
      </c>
      <c r="J35" s="37" t="s">
        <v>360</v>
      </c>
      <c r="K35" s="38" t="s">
        <v>233</v>
      </c>
      <c r="L35" s="3" t="s">
        <v>59</v>
      </c>
      <c r="M35" s="37" t="s">
        <v>404</v>
      </c>
      <c r="N35" s="55" t="s">
        <v>426</v>
      </c>
      <c r="O35" s="59" t="s">
        <v>427</v>
      </c>
      <c r="P35" s="37" t="s">
        <v>93</v>
      </c>
      <c r="Q35" s="37" t="s">
        <v>380</v>
      </c>
      <c r="R35" s="39">
        <v>21878</v>
      </c>
      <c r="S35" s="39">
        <v>115</v>
      </c>
      <c r="T35" s="40"/>
      <c r="U35" s="40"/>
      <c r="V35" s="40"/>
      <c r="W35" s="37" t="s">
        <v>35</v>
      </c>
      <c r="X35" s="39">
        <v>115</v>
      </c>
      <c r="Y35" s="37" t="s">
        <v>428</v>
      </c>
      <c r="Z35" s="37" t="s">
        <v>173</v>
      </c>
    </row>
    <row r="36" spans="1:26" x14ac:dyDescent="0.2">
      <c r="A36" s="3" t="s">
        <v>39</v>
      </c>
      <c r="B36" s="3" t="s">
        <v>74</v>
      </c>
      <c r="C36" s="4" t="s">
        <v>360</v>
      </c>
      <c r="D36" s="4"/>
      <c r="E36" s="3" t="s">
        <v>826</v>
      </c>
      <c r="F36" s="3" t="s">
        <v>825</v>
      </c>
      <c r="G36" s="3"/>
      <c r="H36" s="3"/>
      <c r="I36" s="3" t="s">
        <v>43</v>
      </c>
      <c r="J36" s="33" t="s">
        <v>360</v>
      </c>
      <c r="K36" s="3" t="s">
        <v>233</v>
      </c>
      <c r="L36" s="3" t="s">
        <v>59</v>
      </c>
      <c r="M36" s="3" t="s">
        <v>429</v>
      </c>
      <c r="N36" s="49" t="s">
        <v>430</v>
      </c>
      <c r="O36" s="3" t="s">
        <v>431</v>
      </c>
      <c r="P36" s="3" t="s">
        <v>59</v>
      </c>
      <c r="Q36" s="3" t="s">
        <v>432</v>
      </c>
      <c r="R36" s="4"/>
      <c r="S36" s="4"/>
      <c r="T36" s="4"/>
      <c r="U36" s="4"/>
      <c r="V36" s="4"/>
      <c r="W36" s="4" t="s">
        <v>433</v>
      </c>
      <c r="X36" s="13">
        <v>231</v>
      </c>
      <c r="Y36" s="4" t="s">
        <v>434</v>
      </c>
      <c r="Z36" s="4" t="s">
        <v>88</v>
      </c>
    </row>
    <row r="37" spans="1:26" x14ac:dyDescent="0.2">
      <c r="A37" s="3" t="s">
        <v>39</v>
      </c>
      <c r="B37" s="3" t="s">
        <v>74</v>
      </c>
      <c r="C37" s="3" t="s">
        <v>123</v>
      </c>
      <c r="D37" s="3"/>
      <c r="E37" s="4" t="s">
        <v>563</v>
      </c>
      <c r="F37" s="4"/>
      <c r="G37" s="4" t="s">
        <v>25</v>
      </c>
      <c r="H37" s="4"/>
      <c r="I37" s="3" t="s">
        <v>43</v>
      </c>
      <c r="J37" s="33" t="s">
        <v>805</v>
      </c>
      <c r="K37" s="5">
        <v>8</v>
      </c>
      <c r="L37" s="4">
        <v>1</v>
      </c>
      <c r="M37" s="3" t="s">
        <v>564</v>
      </c>
      <c r="N37" s="46" t="s">
        <v>565</v>
      </c>
      <c r="O37" s="4" t="s">
        <v>566</v>
      </c>
      <c r="P37" s="3" t="s">
        <v>59</v>
      </c>
      <c r="Q37" s="3" t="s">
        <v>567</v>
      </c>
      <c r="R37" s="4"/>
      <c r="S37" s="4"/>
      <c r="T37" s="4"/>
      <c r="U37" s="4"/>
      <c r="V37" s="4"/>
      <c r="W37" s="4" t="s">
        <v>94</v>
      </c>
      <c r="X37" s="13">
        <v>117</v>
      </c>
      <c r="Y37" s="4" t="s">
        <v>568</v>
      </c>
      <c r="Z37" s="4" t="s">
        <v>88</v>
      </c>
    </row>
    <row r="38" spans="1:26" ht="21" x14ac:dyDescent="0.25">
      <c r="A38" s="3" t="s">
        <v>39</v>
      </c>
      <c r="B38" s="3" t="s">
        <v>74</v>
      </c>
      <c r="C38" s="3" t="s">
        <v>123</v>
      </c>
      <c r="D38" s="3"/>
      <c r="E38" s="3" t="s">
        <v>563</v>
      </c>
      <c r="F38" s="3"/>
      <c r="G38" s="3" t="s">
        <v>25</v>
      </c>
      <c r="H38" s="3"/>
      <c r="I38" s="3" t="s">
        <v>43</v>
      </c>
      <c r="J38" s="33" t="s">
        <v>805</v>
      </c>
      <c r="K38" s="3" t="s">
        <v>91</v>
      </c>
      <c r="L38" s="3" t="s">
        <v>59</v>
      </c>
      <c r="M38" s="3" t="s">
        <v>569</v>
      </c>
      <c r="N38" s="46" t="s">
        <v>570</v>
      </c>
      <c r="O38" s="10" t="s">
        <v>571</v>
      </c>
      <c r="P38" s="3" t="s">
        <v>158</v>
      </c>
      <c r="Q38" s="3" t="s">
        <v>572</v>
      </c>
      <c r="R38" s="4"/>
      <c r="S38" s="4"/>
      <c r="T38" s="9"/>
      <c r="U38" s="4"/>
      <c r="V38" s="4"/>
      <c r="W38" s="4" t="s">
        <v>94</v>
      </c>
      <c r="X38" s="12" t="s">
        <v>573</v>
      </c>
      <c r="Y38" s="3" t="s">
        <v>574</v>
      </c>
      <c r="Z38" s="3" t="s">
        <v>97</v>
      </c>
    </row>
    <row r="39" spans="1:26" ht="21" x14ac:dyDescent="0.25">
      <c r="A39" s="3" t="s">
        <v>39</v>
      </c>
      <c r="B39" s="3" t="s">
        <v>74</v>
      </c>
      <c r="C39" s="3" t="s">
        <v>123</v>
      </c>
      <c r="D39" s="3"/>
      <c r="E39" s="3" t="s">
        <v>826</v>
      </c>
      <c r="F39" s="3" t="s">
        <v>824</v>
      </c>
      <c r="G39" s="3" t="s">
        <v>575</v>
      </c>
      <c r="H39" s="3"/>
      <c r="I39" s="3" t="s">
        <v>43</v>
      </c>
      <c r="J39" s="33" t="s">
        <v>805</v>
      </c>
      <c r="K39" s="6" t="s">
        <v>91</v>
      </c>
      <c r="L39" s="3" t="s">
        <v>59</v>
      </c>
      <c r="M39" s="4" t="s">
        <v>576</v>
      </c>
      <c r="N39" s="51" t="s">
        <v>577</v>
      </c>
      <c r="O39" s="11" t="s">
        <v>578</v>
      </c>
      <c r="P39" s="4">
        <v>3</v>
      </c>
      <c r="Q39" s="3" t="s">
        <v>579</v>
      </c>
      <c r="R39" s="4"/>
      <c r="S39" s="4"/>
      <c r="T39" s="4"/>
      <c r="U39" s="4"/>
      <c r="V39" s="4"/>
      <c r="W39" s="4" t="s">
        <v>580</v>
      </c>
      <c r="X39" s="13">
        <v>415</v>
      </c>
      <c r="Y39" s="4" t="str">
        <f>CONCATENATE(W39,X39)</f>
        <v>Cuong415</v>
      </c>
      <c r="Z39" s="4" t="s">
        <v>230</v>
      </c>
    </row>
    <row r="40" spans="1:26" s="71" customFormat="1" ht="21" x14ac:dyDescent="0.25">
      <c r="A40" s="3" t="s">
        <v>39</v>
      </c>
      <c r="B40" s="3" t="s">
        <v>74</v>
      </c>
      <c r="C40" s="3" t="s">
        <v>123</v>
      </c>
      <c r="D40" s="3"/>
      <c r="E40" s="3" t="s">
        <v>826</v>
      </c>
      <c r="F40" s="3" t="s">
        <v>825</v>
      </c>
      <c r="G40" s="3"/>
      <c r="H40" s="3"/>
      <c r="I40" s="3" t="s">
        <v>43</v>
      </c>
      <c r="J40" s="33" t="s">
        <v>805</v>
      </c>
      <c r="K40" s="6" t="s">
        <v>91</v>
      </c>
      <c r="L40" s="3" t="s">
        <v>59</v>
      </c>
      <c r="M40" s="4" t="s">
        <v>581</v>
      </c>
      <c r="N40" s="47" t="s">
        <v>582</v>
      </c>
      <c r="O40" s="4" t="s">
        <v>313</v>
      </c>
      <c r="P40" s="4">
        <v>1</v>
      </c>
      <c r="Q40" s="3" t="s">
        <v>583</v>
      </c>
      <c r="R40" s="4"/>
      <c r="S40" s="4"/>
      <c r="T40" s="4"/>
      <c r="U40" s="4"/>
      <c r="V40" s="4"/>
      <c r="W40" s="4" t="s">
        <v>584</v>
      </c>
      <c r="X40" s="4" t="s">
        <v>585</v>
      </c>
      <c r="Y40" s="4" t="str">
        <f>CONCATENATE(W40,X40)</f>
        <v>Maxwell 12-105</v>
      </c>
      <c r="Z40" s="4" t="s">
        <v>230</v>
      </c>
    </row>
    <row r="41" spans="1:26" s="71" customFormat="1" x14ac:dyDescent="0.2">
      <c r="A41" s="3" t="s">
        <v>39</v>
      </c>
      <c r="B41" s="3" t="s">
        <v>74</v>
      </c>
      <c r="C41" s="3" t="s">
        <v>217</v>
      </c>
      <c r="D41" s="3" t="s">
        <v>59</v>
      </c>
      <c r="E41" s="3" t="s">
        <v>563</v>
      </c>
      <c r="F41" s="3"/>
      <c r="G41" s="3" t="s">
        <v>25</v>
      </c>
      <c r="H41" s="3"/>
      <c r="I41" s="3" t="s">
        <v>43</v>
      </c>
      <c r="J41" s="33" t="s">
        <v>805</v>
      </c>
      <c r="K41" s="6" t="s">
        <v>91</v>
      </c>
      <c r="L41" s="3" t="s">
        <v>813</v>
      </c>
      <c r="M41" s="3" t="s">
        <v>563</v>
      </c>
      <c r="N41" s="51" t="s">
        <v>544</v>
      </c>
      <c r="O41" s="4" t="s">
        <v>775</v>
      </c>
      <c r="P41" s="3" t="s">
        <v>59</v>
      </c>
      <c r="Q41" s="3" t="s">
        <v>776</v>
      </c>
      <c r="R41" s="9">
        <v>40500</v>
      </c>
      <c r="S41" s="9">
        <v>39979</v>
      </c>
      <c r="T41" s="4"/>
      <c r="U41" s="4"/>
      <c r="V41" s="4"/>
      <c r="W41" s="3" t="s">
        <v>777</v>
      </c>
      <c r="X41" s="9">
        <v>0</v>
      </c>
      <c r="Y41" s="3" t="s">
        <v>777</v>
      </c>
      <c r="Z41" s="3" t="s">
        <v>488</v>
      </c>
    </row>
    <row r="42" spans="1:26" x14ac:dyDescent="0.2">
      <c r="A42" s="3" t="s">
        <v>39</v>
      </c>
      <c r="B42" s="3" t="s">
        <v>74</v>
      </c>
      <c r="C42" s="3" t="s">
        <v>123</v>
      </c>
      <c r="D42" s="3"/>
      <c r="E42" s="3" t="s">
        <v>826</v>
      </c>
      <c r="F42" s="3" t="s">
        <v>825</v>
      </c>
      <c r="G42" s="3"/>
      <c r="H42" s="3"/>
      <c r="I42" s="3" t="s">
        <v>43</v>
      </c>
      <c r="J42" s="33" t="s">
        <v>805</v>
      </c>
      <c r="K42" s="3" t="s">
        <v>91</v>
      </c>
      <c r="L42" s="3" t="s">
        <v>59</v>
      </c>
      <c r="M42" s="3" t="s">
        <v>829</v>
      </c>
      <c r="N42" s="45" t="s">
        <v>46</v>
      </c>
      <c r="O42" s="3" t="s">
        <v>587</v>
      </c>
      <c r="P42" s="3" t="s">
        <v>59</v>
      </c>
      <c r="Q42" s="3" t="s">
        <v>588</v>
      </c>
      <c r="R42" s="4"/>
      <c r="S42" s="4"/>
      <c r="T42" s="4"/>
      <c r="U42" s="4"/>
      <c r="V42" s="4"/>
      <c r="W42" s="4" t="s">
        <v>589</v>
      </c>
      <c r="X42" s="13">
        <v>2187</v>
      </c>
      <c r="Y42" s="4" t="s">
        <v>590</v>
      </c>
      <c r="Z42" s="4" t="s">
        <v>38</v>
      </c>
    </row>
    <row r="43" spans="1:26" x14ac:dyDescent="0.2">
      <c r="A43" s="3" t="s">
        <v>39</v>
      </c>
      <c r="B43" s="3" t="s">
        <v>74</v>
      </c>
      <c r="C43" s="3" t="s">
        <v>123</v>
      </c>
      <c r="D43" s="3"/>
      <c r="E43" s="3" t="s">
        <v>826</v>
      </c>
      <c r="F43" s="3" t="s">
        <v>824</v>
      </c>
      <c r="G43" s="3" t="s">
        <v>489</v>
      </c>
      <c r="H43" s="3"/>
      <c r="I43" s="3" t="s">
        <v>43</v>
      </c>
      <c r="J43" s="32" t="s">
        <v>131</v>
      </c>
      <c r="K43" s="3" t="s">
        <v>255</v>
      </c>
      <c r="L43" s="3" t="s">
        <v>59</v>
      </c>
      <c r="M43" s="4" t="s">
        <v>490</v>
      </c>
      <c r="N43" s="51" t="s">
        <v>46</v>
      </c>
      <c r="O43" s="4" t="s">
        <v>221</v>
      </c>
      <c r="P43" s="4">
        <v>6</v>
      </c>
      <c r="Q43" s="3" t="s">
        <v>380</v>
      </c>
      <c r="R43" s="4"/>
      <c r="S43" s="4"/>
      <c r="T43" s="4"/>
      <c r="U43" s="4"/>
      <c r="V43" s="4"/>
      <c r="W43" s="4" t="s">
        <v>491</v>
      </c>
      <c r="X43" s="13">
        <v>1669</v>
      </c>
      <c r="Y43" s="4" t="str">
        <f>CONCATENATE(W43,X43)</f>
        <v>Swnowden1669</v>
      </c>
      <c r="Z43" s="4" t="s">
        <v>88</v>
      </c>
    </row>
    <row r="44" spans="1:26" x14ac:dyDescent="0.2">
      <c r="A44" s="3" t="s">
        <v>39</v>
      </c>
      <c r="B44" s="3" t="s">
        <v>40</v>
      </c>
      <c r="C44" s="4" t="s">
        <v>53</v>
      </c>
      <c r="D44" s="4"/>
      <c r="E44" s="3" t="s">
        <v>63</v>
      </c>
      <c r="F44" s="37"/>
      <c r="G44" s="3" t="s">
        <v>25</v>
      </c>
      <c r="H44" s="3"/>
      <c r="I44" s="3" t="s">
        <v>65</v>
      </c>
      <c r="J44" s="33" t="s">
        <v>65</v>
      </c>
      <c r="K44" s="3" t="s">
        <v>286</v>
      </c>
      <c r="L44" s="37" t="s">
        <v>813</v>
      </c>
      <c r="M44" s="60" t="s">
        <v>492</v>
      </c>
      <c r="N44" s="49" t="s">
        <v>265</v>
      </c>
      <c r="O44" s="3" t="s">
        <v>68</v>
      </c>
      <c r="P44" s="3" t="s">
        <v>48</v>
      </c>
      <c r="Q44" s="3" t="s">
        <v>493</v>
      </c>
      <c r="R44" s="4"/>
      <c r="S44" s="4"/>
      <c r="T44" s="4"/>
      <c r="U44" s="4"/>
      <c r="V44" s="4"/>
      <c r="W44" s="4" t="s">
        <v>494</v>
      </c>
      <c r="X44" s="13" t="s">
        <v>161</v>
      </c>
      <c r="Y44" s="4" t="s">
        <v>495</v>
      </c>
      <c r="Z44" s="4" t="s">
        <v>88</v>
      </c>
    </row>
    <row r="45" spans="1:26" x14ac:dyDescent="0.2">
      <c r="A45" s="3" t="s">
        <v>39</v>
      </c>
      <c r="B45" s="3" t="s">
        <v>74</v>
      </c>
      <c r="C45" s="3" t="s">
        <v>123</v>
      </c>
      <c r="D45" s="3"/>
      <c r="E45" s="3" t="s">
        <v>218</v>
      </c>
      <c r="F45" s="3"/>
      <c r="G45" s="3" t="s">
        <v>25</v>
      </c>
      <c r="H45" s="3"/>
      <c r="I45" s="3" t="s">
        <v>43</v>
      </c>
      <c r="J45" s="33" t="s">
        <v>131</v>
      </c>
      <c r="K45" s="3" t="s">
        <v>255</v>
      </c>
      <c r="L45" s="3" t="s">
        <v>59</v>
      </c>
      <c r="M45" s="3" t="s">
        <v>496</v>
      </c>
      <c r="N45" s="51" t="s">
        <v>497</v>
      </c>
      <c r="O45" s="4" t="s">
        <v>221</v>
      </c>
      <c r="P45" s="3" t="s">
        <v>158</v>
      </c>
      <c r="Q45" s="3" t="s">
        <v>498</v>
      </c>
      <c r="R45" s="9">
        <v>2015</v>
      </c>
      <c r="S45" s="9">
        <v>2124</v>
      </c>
      <c r="T45" s="4"/>
      <c r="U45" s="4"/>
      <c r="V45" s="4"/>
      <c r="W45" s="3" t="s">
        <v>35</v>
      </c>
      <c r="X45" s="9">
        <v>2124</v>
      </c>
      <c r="Y45" s="3" t="s">
        <v>499</v>
      </c>
      <c r="Z45" s="3" t="s">
        <v>38</v>
      </c>
    </row>
    <row r="46" spans="1:26" x14ac:dyDescent="0.2">
      <c r="A46" s="3" t="s">
        <v>39</v>
      </c>
      <c r="B46" s="3" t="s">
        <v>74</v>
      </c>
      <c r="C46" s="3" t="s">
        <v>75</v>
      </c>
      <c r="D46" s="3"/>
      <c r="E46" s="3" t="s">
        <v>218</v>
      </c>
      <c r="F46" s="3"/>
      <c r="G46" s="3" t="s">
        <v>25</v>
      </c>
      <c r="H46" s="3"/>
      <c r="I46" s="3" t="s">
        <v>43</v>
      </c>
      <c r="J46" s="65" t="s">
        <v>131</v>
      </c>
      <c r="K46" s="3" t="s">
        <v>255</v>
      </c>
      <c r="L46" s="3" t="s">
        <v>813</v>
      </c>
      <c r="M46" s="3" t="s">
        <v>728</v>
      </c>
      <c r="N46" s="51" t="s">
        <v>180</v>
      </c>
      <c r="O46" s="6" t="s">
        <v>729</v>
      </c>
      <c r="P46" s="3" t="s">
        <v>137</v>
      </c>
      <c r="Q46" s="3" t="s">
        <v>730</v>
      </c>
      <c r="R46" s="9">
        <v>40358</v>
      </c>
      <c r="S46" s="9">
        <v>39837</v>
      </c>
      <c r="T46" s="4"/>
      <c r="U46" s="4"/>
      <c r="V46" s="4"/>
      <c r="W46" s="3" t="s">
        <v>731</v>
      </c>
      <c r="X46" s="9" t="s">
        <v>161</v>
      </c>
      <c r="Y46" s="3" t="s">
        <v>732</v>
      </c>
      <c r="Z46" s="3" t="s">
        <v>488</v>
      </c>
    </row>
    <row r="47" spans="1:26" x14ac:dyDescent="0.2">
      <c r="A47" s="3" t="s">
        <v>39</v>
      </c>
      <c r="B47" s="3" t="s">
        <v>74</v>
      </c>
      <c r="C47" s="3" t="s">
        <v>131</v>
      </c>
      <c r="D47" s="3"/>
      <c r="E47" s="3" t="s">
        <v>218</v>
      </c>
      <c r="F47" s="3"/>
      <c r="G47" s="3" t="s">
        <v>25</v>
      </c>
      <c r="H47" s="3"/>
      <c r="I47" s="3" t="s">
        <v>43</v>
      </c>
      <c r="J47" s="33" t="s">
        <v>131</v>
      </c>
      <c r="K47" s="3" t="s">
        <v>255</v>
      </c>
      <c r="L47" s="3" t="s">
        <v>59</v>
      </c>
      <c r="M47" s="3" t="s">
        <v>500</v>
      </c>
      <c r="N47" s="46" t="s">
        <v>142</v>
      </c>
      <c r="O47" s="3" t="s">
        <v>175</v>
      </c>
      <c r="P47" s="3" t="s">
        <v>59</v>
      </c>
      <c r="Q47" s="3" t="s">
        <v>501</v>
      </c>
      <c r="R47" s="9">
        <v>2016</v>
      </c>
      <c r="S47" s="9">
        <v>2125</v>
      </c>
      <c r="T47" s="4"/>
      <c r="U47" s="4"/>
      <c r="V47" s="4"/>
      <c r="W47" s="3" t="s">
        <v>35</v>
      </c>
      <c r="X47" s="9">
        <v>2125</v>
      </c>
      <c r="Y47" s="3" t="s">
        <v>502</v>
      </c>
      <c r="Z47" s="3" t="s">
        <v>38</v>
      </c>
    </row>
    <row r="48" spans="1:26" ht="21" x14ac:dyDescent="0.25">
      <c r="A48" s="3" t="s">
        <v>39</v>
      </c>
      <c r="B48" s="3" t="s">
        <v>74</v>
      </c>
      <c r="C48" s="3" t="s">
        <v>131</v>
      </c>
      <c r="D48" s="3"/>
      <c r="E48" s="3" t="s">
        <v>218</v>
      </c>
      <c r="F48" s="3"/>
      <c r="G48" s="3" t="s">
        <v>25</v>
      </c>
      <c r="H48" s="3"/>
      <c r="I48" s="3" t="s">
        <v>43</v>
      </c>
      <c r="J48" s="33" t="s">
        <v>131</v>
      </c>
      <c r="K48" s="3" t="s">
        <v>255</v>
      </c>
      <c r="L48" s="3" t="s">
        <v>59</v>
      </c>
      <c r="M48" s="3" t="s">
        <v>503</v>
      </c>
      <c r="N48" s="46" t="s">
        <v>504</v>
      </c>
      <c r="O48" s="11" t="s">
        <v>505</v>
      </c>
      <c r="P48" s="3" t="s">
        <v>158</v>
      </c>
      <c r="Q48" s="4" t="s">
        <v>506</v>
      </c>
      <c r="R48" s="4"/>
      <c r="S48" s="4"/>
      <c r="T48" s="4"/>
      <c r="U48" s="4"/>
      <c r="V48" s="4"/>
      <c r="W48" s="4" t="s">
        <v>94</v>
      </c>
      <c r="X48" s="13">
        <v>113</v>
      </c>
      <c r="Y48" s="4" t="s">
        <v>507</v>
      </c>
      <c r="Z48" s="4" t="s">
        <v>97</v>
      </c>
    </row>
    <row r="49" spans="1:26" x14ac:dyDescent="0.2">
      <c r="A49" s="4" t="s">
        <v>39</v>
      </c>
      <c r="B49" s="4" t="s">
        <v>74</v>
      </c>
      <c r="C49" s="4" t="s">
        <v>131</v>
      </c>
      <c r="D49" s="4"/>
      <c r="E49" s="3" t="s">
        <v>826</v>
      </c>
      <c r="F49" s="3" t="s">
        <v>825</v>
      </c>
      <c r="G49" s="4" t="s">
        <v>508</v>
      </c>
      <c r="H49" s="4"/>
      <c r="I49" s="3" t="s">
        <v>448</v>
      </c>
      <c r="J49" s="33" t="s">
        <v>131</v>
      </c>
      <c r="K49" s="4">
        <v>9</v>
      </c>
      <c r="L49" s="3" t="s">
        <v>59</v>
      </c>
      <c r="M49" s="61" t="s">
        <v>509</v>
      </c>
      <c r="N49" s="49"/>
      <c r="O49" s="5"/>
      <c r="P49" s="4">
        <v>1</v>
      </c>
      <c r="Q49" s="4" t="s">
        <v>814</v>
      </c>
      <c r="R49" s="4"/>
      <c r="S49" s="4"/>
      <c r="T49" s="4"/>
      <c r="U49" s="4"/>
      <c r="V49" s="4"/>
      <c r="W49" s="4" t="s">
        <v>35</v>
      </c>
      <c r="X49" s="4">
        <v>1351</v>
      </c>
      <c r="Y49" s="4"/>
      <c r="Z49" s="4"/>
    </row>
    <row r="50" spans="1:26" ht="21" x14ac:dyDescent="0.25">
      <c r="A50" s="3" t="s">
        <v>39</v>
      </c>
      <c r="B50" s="3" t="s">
        <v>74</v>
      </c>
      <c r="C50" s="3" t="s">
        <v>75</v>
      </c>
      <c r="D50" s="3"/>
      <c r="E50" s="3" t="s">
        <v>218</v>
      </c>
      <c r="F50" s="3"/>
      <c r="G50" s="3" t="s">
        <v>25</v>
      </c>
      <c r="H50" s="3"/>
      <c r="I50" s="3" t="s">
        <v>43</v>
      </c>
      <c r="J50" s="33" t="s">
        <v>131</v>
      </c>
      <c r="K50" s="3" t="s">
        <v>255</v>
      </c>
      <c r="L50" s="3" t="s">
        <v>59</v>
      </c>
      <c r="M50" s="3" t="s">
        <v>510</v>
      </c>
      <c r="N50" s="45" t="s">
        <v>180</v>
      </c>
      <c r="O50" s="10" t="s">
        <v>511</v>
      </c>
      <c r="P50" s="3" t="s">
        <v>91</v>
      </c>
      <c r="Q50" s="3" t="s">
        <v>512</v>
      </c>
      <c r="R50" s="9">
        <v>40403</v>
      </c>
      <c r="S50" s="9">
        <v>39882</v>
      </c>
      <c r="T50" s="4"/>
      <c r="U50" s="4"/>
      <c r="V50" s="4"/>
      <c r="W50" s="3" t="s">
        <v>513</v>
      </c>
      <c r="X50" s="9">
        <v>20</v>
      </c>
      <c r="Y50" s="3" t="s">
        <v>514</v>
      </c>
      <c r="Z50" s="3" t="s">
        <v>414</v>
      </c>
    </row>
    <row r="51" spans="1:26" s="42" customFormat="1" ht="25" customHeight="1" x14ac:dyDescent="0.2">
      <c r="A51" s="3" t="s">
        <v>39</v>
      </c>
      <c r="B51" s="3" t="s">
        <v>74</v>
      </c>
      <c r="C51" s="3" t="s">
        <v>123</v>
      </c>
      <c r="D51" s="3"/>
      <c r="E51" s="3" t="s">
        <v>218</v>
      </c>
      <c r="F51" s="3"/>
      <c r="G51" s="3" t="s">
        <v>25</v>
      </c>
      <c r="H51" s="3"/>
      <c r="I51" s="3" t="s">
        <v>43</v>
      </c>
      <c r="J51" s="33" t="s">
        <v>131</v>
      </c>
      <c r="K51" s="3" t="s">
        <v>255</v>
      </c>
      <c r="L51" s="3" t="s">
        <v>59</v>
      </c>
      <c r="M51" s="3" t="s">
        <v>515</v>
      </c>
      <c r="N51" s="49" t="s">
        <v>516</v>
      </c>
      <c r="O51" s="3" t="s">
        <v>517</v>
      </c>
      <c r="P51" s="3" t="s">
        <v>59</v>
      </c>
      <c r="Q51" s="3" t="s">
        <v>518</v>
      </c>
      <c r="R51" s="4"/>
      <c r="S51" s="4"/>
      <c r="T51" s="4"/>
      <c r="U51" s="4"/>
      <c r="V51" s="4"/>
      <c r="W51" s="4" t="s">
        <v>519</v>
      </c>
      <c r="X51" s="13">
        <v>3820</v>
      </c>
      <c r="Y51" s="4" t="s">
        <v>520</v>
      </c>
      <c r="Z51" s="4" t="s">
        <v>88</v>
      </c>
    </row>
    <row r="52" spans="1:26" x14ac:dyDescent="0.2">
      <c r="A52" s="3" t="s">
        <v>39</v>
      </c>
      <c r="B52" s="3" t="s">
        <v>74</v>
      </c>
      <c r="C52" s="3" t="s">
        <v>123</v>
      </c>
      <c r="D52" s="3"/>
      <c r="E52" s="3" t="s">
        <v>218</v>
      </c>
      <c r="F52" s="3"/>
      <c r="G52" s="3" t="s">
        <v>25</v>
      </c>
      <c r="H52" s="3"/>
      <c r="I52" s="3" t="s">
        <v>43</v>
      </c>
      <c r="J52" s="33" t="s">
        <v>131</v>
      </c>
      <c r="K52" s="3" t="s">
        <v>255</v>
      </c>
      <c r="L52" s="3" t="s">
        <v>59</v>
      </c>
      <c r="M52" s="3" t="s">
        <v>521</v>
      </c>
      <c r="N52" s="46" t="s">
        <v>46</v>
      </c>
      <c r="O52" s="3" t="s">
        <v>522</v>
      </c>
      <c r="P52" s="3" t="s">
        <v>158</v>
      </c>
      <c r="Q52" s="3" t="s">
        <v>523</v>
      </c>
      <c r="R52" s="4"/>
      <c r="S52" s="4"/>
      <c r="T52" s="4"/>
      <c r="U52" s="4"/>
      <c r="V52" s="4"/>
      <c r="W52" s="4" t="s">
        <v>524</v>
      </c>
      <c r="X52" s="13">
        <v>415</v>
      </c>
      <c r="Y52" s="4" t="s">
        <v>525</v>
      </c>
      <c r="Z52" s="4"/>
    </row>
    <row r="53" spans="1:26" ht="21" x14ac:dyDescent="0.25">
      <c r="A53" s="3" t="s">
        <v>39</v>
      </c>
      <c r="B53" s="3" t="s">
        <v>74</v>
      </c>
      <c r="C53" s="3" t="s">
        <v>131</v>
      </c>
      <c r="D53" s="3"/>
      <c r="E53" s="3" t="s">
        <v>218</v>
      </c>
      <c r="F53" s="3"/>
      <c r="G53" s="3" t="s">
        <v>25</v>
      </c>
      <c r="H53" s="3"/>
      <c r="I53" s="3" t="s">
        <v>43</v>
      </c>
      <c r="J53" s="33" t="s">
        <v>131</v>
      </c>
      <c r="K53" s="3" t="s">
        <v>255</v>
      </c>
      <c r="L53" s="3" t="s">
        <v>59</v>
      </c>
      <c r="M53" s="3" t="s">
        <v>218</v>
      </c>
      <c r="N53" s="46" t="s">
        <v>526</v>
      </c>
      <c r="O53" s="11" t="s">
        <v>527</v>
      </c>
      <c r="P53" s="3" t="s">
        <v>59</v>
      </c>
      <c r="Q53" s="3" t="s">
        <v>528</v>
      </c>
      <c r="R53" s="9">
        <v>2022</v>
      </c>
      <c r="S53" s="9">
        <v>2131</v>
      </c>
      <c r="T53" s="4"/>
      <c r="U53" s="4"/>
      <c r="V53" s="4"/>
      <c r="W53" s="3" t="s">
        <v>35</v>
      </c>
      <c r="X53" s="9">
        <v>2131</v>
      </c>
      <c r="Y53" s="3" t="s">
        <v>529</v>
      </c>
      <c r="Z53" s="3" t="s">
        <v>38</v>
      </c>
    </row>
    <row r="54" spans="1:26" ht="21" x14ac:dyDescent="0.25">
      <c r="A54" s="37" t="s">
        <v>39</v>
      </c>
      <c r="B54" s="37" t="s">
        <v>74</v>
      </c>
      <c r="C54" s="37" t="s">
        <v>131</v>
      </c>
      <c r="D54" s="37" t="s">
        <v>59</v>
      </c>
      <c r="E54" s="37" t="s">
        <v>218</v>
      </c>
      <c r="F54" s="37"/>
      <c r="G54" s="37" t="s">
        <v>25</v>
      </c>
      <c r="H54" s="37"/>
      <c r="I54" s="37" t="s">
        <v>43</v>
      </c>
      <c r="J54" s="37" t="s">
        <v>131</v>
      </c>
      <c r="K54" s="37" t="s">
        <v>255</v>
      </c>
      <c r="L54" s="37" t="s">
        <v>59</v>
      </c>
      <c r="M54" s="37" t="s">
        <v>532</v>
      </c>
      <c r="N54" s="58" t="s">
        <v>30</v>
      </c>
      <c r="O54" s="56" t="s">
        <v>533</v>
      </c>
      <c r="P54" s="37" t="s">
        <v>534</v>
      </c>
      <c r="Q54" s="37" t="s">
        <v>535</v>
      </c>
      <c r="R54" s="40"/>
      <c r="S54" s="40"/>
      <c r="T54" s="39"/>
      <c r="U54" s="40"/>
      <c r="V54" s="40"/>
      <c r="W54" s="40" t="s">
        <v>94</v>
      </c>
      <c r="X54" s="41" t="s">
        <v>536</v>
      </c>
      <c r="Y54" s="37" t="s">
        <v>537</v>
      </c>
      <c r="Z54" s="37" t="s">
        <v>97</v>
      </c>
    </row>
    <row r="55" spans="1:26" ht="21" x14ac:dyDescent="0.25">
      <c r="A55" s="3" t="s">
        <v>39</v>
      </c>
      <c r="B55" s="3" t="s">
        <v>74</v>
      </c>
      <c r="C55" s="3" t="s">
        <v>131</v>
      </c>
      <c r="D55" s="3"/>
      <c r="E55" s="3" t="s">
        <v>826</v>
      </c>
      <c r="F55" s="3" t="s">
        <v>825</v>
      </c>
      <c r="G55" s="3"/>
      <c r="H55" s="3"/>
      <c r="I55" s="3" t="s">
        <v>43</v>
      </c>
      <c r="J55" s="33" t="s">
        <v>131</v>
      </c>
      <c r="K55" s="3" t="s">
        <v>255</v>
      </c>
      <c r="L55" s="3" t="s">
        <v>59</v>
      </c>
      <c r="M55" s="3" t="s">
        <v>538</v>
      </c>
      <c r="N55" s="47" t="s">
        <v>46</v>
      </c>
      <c r="O55" s="6" t="s">
        <v>539</v>
      </c>
      <c r="P55" s="3" t="s">
        <v>59</v>
      </c>
      <c r="Q55" s="3" t="s">
        <v>540</v>
      </c>
      <c r="R55" s="4"/>
      <c r="S55" s="4"/>
      <c r="T55" s="4"/>
      <c r="U55" s="4"/>
      <c r="V55" s="4"/>
      <c r="W55" s="4" t="s">
        <v>541</v>
      </c>
      <c r="X55" s="13">
        <v>2848</v>
      </c>
      <c r="Y55" s="4" t="s">
        <v>542</v>
      </c>
      <c r="Z55" s="4" t="s">
        <v>38</v>
      </c>
    </row>
    <row r="56" spans="1:26" x14ac:dyDescent="0.2">
      <c r="A56" s="3" t="s">
        <v>39</v>
      </c>
      <c r="B56" s="3" t="s">
        <v>74</v>
      </c>
      <c r="C56" s="3" t="s">
        <v>75</v>
      </c>
      <c r="D56" s="3"/>
      <c r="E56" s="3" t="s">
        <v>218</v>
      </c>
      <c r="F56" s="37"/>
      <c r="G56" s="3" t="s">
        <v>25</v>
      </c>
      <c r="H56" s="3"/>
      <c r="I56" s="3" t="s">
        <v>43</v>
      </c>
      <c r="J56" s="33" t="s">
        <v>131</v>
      </c>
      <c r="K56" s="3" t="s">
        <v>255</v>
      </c>
      <c r="L56" s="37" t="s">
        <v>59</v>
      </c>
      <c r="M56" s="3" t="s">
        <v>543</v>
      </c>
      <c r="N56" s="51" t="s">
        <v>544</v>
      </c>
      <c r="O56" s="5" t="s">
        <v>221</v>
      </c>
      <c r="P56" s="3" t="s">
        <v>32</v>
      </c>
      <c r="Q56" s="3" t="s">
        <v>545</v>
      </c>
      <c r="R56" s="9">
        <v>40423</v>
      </c>
      <c r="S56" s="9">
        <v>39902</v>
      </c>
      <c r="T56" s="4"/>
      <c r="U56" s="4"/>
      <c r="V56" s="4"/>
      <c r="W56" s="3" t="s">
        <v>546</v>
      </c>
      <c r="X56" s="12" t="s">
        <v>161</v>
      </c>
      <c r="Y56" s="3" t="s">
        <v>546</v>
      </c>
      <c r="Z56" s="3" t="s">
        <v>488</v>
      </c>
    </row>
    <row r="57" spans="1:26" x14ac:dyDescent="0.2">
      <c r="A57" s="3" t="s">
        <v>39</v>
      </c>
      <c r="B57" s="3" t="s">
        <v>74</v>
      </c>
      <c r="C57" s="3" t="s">
        <v>75</v>
      </c>
      <c r="D57" s="3"/>
      <c r="E57" s="3" t="s">
        <v>826</v>
      </c>
      <c r="F57" s="3" t="s">
        <v>824</v>
      </c>
      <c r="G57" s="3" t="s">
        <v>547</v>
      </c>
      <c r="H57" s="3"/>
      <c r="I57" s="3" t="s">
        <v>43</v>
      </c>
      <c r="J57" s="33" t="s">
        <v>131</v>
      </c>
      <c r="K57" s="3" t="s">
        <v>255</v>
      </c>
      <c r="L57" s="3" t="s">
        <v>59</v>
      </c>
      <c r="M57" s="3" t="s">
        <v>548</v>
      </c>
      <c r="N57" s="45" t="s">
        <v>46</v>
      </c>
      <c r="O57" s="3" t="s">
        <v>549</v>
      </c>
      <c r="P57" s="3" t="s">
        <v>249</v>
      </c>
      <c r="Q57" s="3" t="s">
        <v>550</v>
      </c>
      <c r="R57" s="4"/>
      <c r="S57" s="4"/>
      <c r="T57" s="4"/>
      <c r="U57" s="4"/>
      <c r="V57" s="4"/>
      <c r="W57" s="4"/>
      <c r="X57" s="13">
        <v>2239</v>
      </c>
      <c r="Y57" s="4"/>
      <c r="Z57" s="4" t="s">
        <v>38</v>
      </c>
    </row>
    <row r="58" spans="1:26" ht="21" x14ac:dyDescent="0.25">
      <c r="A58" s="3" t="s">
        <v>39</v>
      </c>
      <c r="B58" s="3" t="s">
        <v>74</v>
      </c>
      <c r="C58" s="3" t="s">
        <v>131</v>
      </c>
      <c r="D58" s="3"/>
      <c r="E58" s="3" t="s">
        <v>218</v>
      </c>
      <c r="F58" s="3"/>
      <c r="G58" s="3" t="s">
        <v>25</v>
      </c>
      <c r="H58" s="3"/>
      <c r="I58" s="3" t="s">
        <v>43</v>
      </c>
      <c r="J58" s="33" t="s">
        <v>131</v>
      </c>
      <c r="K58" s="3" t="s">
        <v>255</v>
      </c>
      <c r="L58" s="3" t="s">
        <v>59</v>
      </c>
      <c r="M58" s="3" t="s">
        <v>551</v>
      </c>
      <c r="N58" s="45" t="s">
        <v>552</v>
      </c>
      <c r="O58" s="11" t="s">
        <v>553</v>
      </c>
      <c r="P58" s="3" t="s">
        <v>48</v>
      </c>
      <c r="Q58" s="3" t="s">
        <v>554</v>
      </c>
      <c r="R58" s="9">
        <v>66958</v>
      </c>
      <c r="S58" s="9">
        <v>44400</v>
      </c>
      <c r="T58" s="4"/>
      <c r="U58" s="3"/>
      <c r="V58" s="3"/>
      <c r="W58" s="3" t="s">
        <v>235</v>
      </c>
      <c r="X58" s="9">
        <v>7016</v>
      </c>
      <c r="Y58" s="4"/>
      <c r="Z58" s="3"/>
    </row>
    <row r="59" spans="1:26" s="42" customFormat="1" x14ac:dyDescent="0.2">
      <c r="A59" s="3" t="s">
        <v>39</v>
      </c>
      <c r="B59" s="3" t="s">
        <v>74</v>
      </c>
      <c r="C59" s="3" t="s">
        <v>75</v>
      </c>
      <c r="D59" s="3"/>
      <c r="E59" s="3" t="s">
        <v>826</v>
      </c>
      <c r="F59" s="3" t="s">
        <v>825</v>
      </c>
      <c r="G59" s="3"/>
      <c r="H59" s="3"/>
      <c r="I59" s="3" t="s">
        <v>43</v>
      </c>
      <c r="J59" s="33" t="s">
        <v>131</v>
      </c>
      <c r="K59" s="3" t="s">
        <v>255</v>
      </c>
      <c r="L59" s="3" t="s">
        <v>59</v>
      </c>
      <c r="M59" s="3" t="s">
        <v>555</v>
      </c>
      <c r="N59" s="45" t="s">
        <v>556</v>
      </c>
      <c r="O59" s="4" t="s">
        <v>221</v>
      </c>
      <c r="P59" s="3" t="s">
        <v>59</v>
      </c>
      <c r="Q59" s="3" t="s">
        <v>557</v>
      </c>
      <c r="R59" s="9">
        <v>40496</v>
      </c>
      <c r="S59" s="9">
        <v>39975</v>
      </c>
      <c r="T59" s="4"/>
      <c r="U59" s="4"/>
      <c r="V59" s="4"/>
      <c r="W59" s="3" t="s">
        <v>513</v>
      </c>
      <c r="X59" s="9">
        <v>30</v>
      </c>
      <c r="Y59" s="3" t="s">
        <v>558</v>
      </c>
      <c r="Z59" s="3" t="s">
        <v>414</v>
      </c>
    </row>
    <row r="60" spans="1:26" ht="21" x14ac:dyDescent="0.25">
      <c r="A60" s="3" t="s">
        <v>39</v>
      </c>
      <c r="B60" s="3" t="s">
        <v>74</v>
      </c>
      <c r="C60" s="3" t="s">
        <v>131</v>
      </c>
      <c r="D60" s="3"/>
      <c r="E60" s="3" t="s">
        <v>218</v>
      </c>
      <c r="F60" s="3"/>
      <c r="G60" s="3" t="s">
        <v>64</v>
      </c>
      <c r="H60" s="3"/>
      <c r="I60" s="3" t="s">
        <v>43</v>
      </c>
      <c r="J60" s="33" t="s">
        <v>131</v>
      </c>
      <c r="K60" s="3" t="s">
        <v>255</v>
      </c>
      <c r="L60" s="3" t="s">
        <v>59</v>
      </c>
      <c r="M60" s="3" t="s">
        <v>559</v>
      </c>
      <c r="N60" s="45" t="s">
        <v>142</v>
      </c>
      <c r="O60" s="11" t="s">
        <v>560</v>
      </c>
      <c r="P60" s="3" t="s">
        <v>48</v>
      </c>
      <c r="Q60" s="3" t="s">
        <v>561</v>
      </c>
      <c r="R60" s="9">
        <v>2031</v>
      </c>
      <c r="S60" s="9">
        <v>2140</v>
      </c>
      <c r="T60" s="4"/>
      <c r="U60" s="4"/>
      <c r="V60" s="4"/>
      <c r="W60" s="3" t="s">
        <v>35</v>
      </c>
      <c r="X60" s="9">
        <v>2140</v>
      </c>
      <c r="Y60" s="3" t="s">
        <v>562</v>
      </c>
      <c r="Z60" s="3" t="s">
        <v>38</v>
      </c>
    </row>
    <row r="61" spans="1:26" x14ac:dyDescent="0.2">
      <c r="A61" s="3" t="s">
        <v>39</v>
      </c>
      <c r="B61" s="3" t="s">
        <v>74</v>
      </c>
      <c r="C61" s="3" t="s">
        <v>826</v>
      </c>
      <c r="D61" s="3"/>
      <c r="E61" s="3" t="s">
        <v>826</v>
      </c>
      <c r="F61" s="3" t="s">
        <v>825</v>
      </c>
      <c r="G61" s="80" t="s">
        <v>626</v>
      </c>
      <c r="H61" s="36"/>
      <c r="I61" s="3" t="s">
        <v>448</v>
      </c>
      <c r="J61" s="33" t="s">
        <v>82</v>
      </c>
      <c r="K61" s="36">
        <v>10</v>
      </c>
      <c r="L61" s="3" t="s">
        <v>59</v>
      </c>
      <c r="M61" s="3" t="s">
        <v>627</v>
      </c>
      <c r="N61" s="45" t="s">
        <v>628</v>
      </c>
      <c r="O61" s="3" t="s">
        <v>284</v>
      </c>
      <c r="P61" s="3" t="s">
        <v>59</v>
      </c>
      <c r="Q61" s="3" t="s">
        <v>629</v>
      </c>
      <c r="R61" s="4"/>
      <c r="S61" s="4"/>
      <c r="T61" s="4"/>
      <c r="U61" s="4"/>
      <c r="V61" s="4"/>
      <c r="W61" s="4" t="s">
        <v>630</v>
      </c>
      <c r="X61" s="13">
        <v>1761</v>
      </c>
      <c r="Y61" s="4" t="s">
        <v>631</v>
      </c>
      <c r="Z61" s="4" t="s">
        <v>38</v>
      </c>
    </row>
    <row r="62" spans="1:26" x14ac:dyDescent="0.2">
      <c r="A62" s="3" t="s">
        <v>39</v>
      </c>
      <c r="B62" s="3" t="s">
        <v>74</v>
      </c>
      <c r="C62" s="3" t="s">
        <v>82</v>
      </c>
      <c r="D62" s="3"/>
      <c r="E62" s="3" t="s">
        <v>218</v>
      </c>
      <c r="F62" s="3"/>
      <c r="G62" s="3" t="s">
        <v>25</v>
      </c>
      <c r="H62" s="3"/>
      <c r="I62" s="3" t="s">
        <v>43</v>
      </c>
      <c r="J62" s="33" t="s">
        <v>82</v>
      </c>
      <c r="K62" s="3" t="s">
        <v>415</v>
      </c>
      <c r="L62" s="3" t="s">
        <v>59</v>
      </c>
      <c r="M62" s="3" t="s">
        <v>632</v>
      </c>
      <c r="N62" s="45" t="s">
        <v>142</v>
      </c>
      <c r="O62" s="4" t="s">
        <v>633</v>
      </c>
      <c r="P62" s="3" t="s">
        <v>182</v>
      </c>
      <c r="Q62" s="3" t="s">
        <v>461</v>
      </c>
      <c r="R62" s="9">
        <v>40471</v>
      </c>
      <c r="S62" s="9">
        <v>39950</v>
      </c>
      <c r="T62" s="4"/>
      <c r="U62" s="4"/>
      <c r="V62" s="4"/>
      <c r="W62" s="3" t="s">
        <v>634</v>
      </c>
      <c r="X62" s="12" t="s">
        <v>161</v>
      </c>
      <c r="Y62" s="3" t="s">
        <v>634</v>
      </c>
      <c r="Z62" s="3" t="s">
        <v>635</v>
      </c>
    </row>
    <row r="63" spans="1:26" x14ac:dyDescent="0.2">
      <c r="A63" s="3" t="s">
        <v>39</v>
      </c>
      <c r="B63" s="3" t="s">
        <v>74</v>
      </c>
      <c r="C63" s="3" t="s">
        <v>82</v>
      </c>
      <c r="D63" s="3"/>
      <c r="E63" s="3" t="s">
        <v>218</v>
      </c>
      <c r="F63" s="3"/>
      <c r="G63" s="3" t="s">
        <v>25</v>
      </c>
      <c r="H63" s="3"/>
      <c r="I63" s="3" t="s">
        <v>43</v>
      </c>
      <c r="J63" s="33" t="s">
        <v>82</v>
      </c>
      <c r="K63" s="3" t="s">
        <v>415</v>
      </c>
      <c r="L63" s="3" t="s">
        <v>59</v>
      </c>
      <c r="M63" s="3" t="s">
        <v>636</v>
      </c>
      <c r="N63" s="49" t="s">
        <v>637</v>
      </c>
      <c r="O63" s="4" t="s">
        <v>356</v>
      </c>
      <c r="P63" s="3" t="s">
        <v>638</v>
      </c>
      <c r="Q63" s="3" t="s">
        <v>554</v>
      </c>
      <c r="R63" s="9">
        <v>40408</v>
      </c>
      <c r="S63" s="9">
        <v>39887</v>
      </c>
      <c r="T63" s="4"/>
      <c r="U63" s="4"/>
      <c r="V63" s="4"/>
      <c r="W63" s="3" t="s">
        <v>639</v>
      </c>
      <c r="X63" s="12" t="s">
        <v>161</v>
      </c>
      <c r="Y63" s="3" t="s">
        <v>639</v>
      </c>
      <c r="Z63" s="3" t="s">
        <v>488</v>
      </c>
    </row>
    <row r="64" spans="1:26" x14ac:dyDescent="0.2">
      <c r="A64" s="3" t="s">
        <v>39</v>
      </c>
      <c r="B64" s="3" t="s">
        <v>74</v>
      </c>
      <c r="C64" s="3" t="s">
        <v>123</v>
      </c>
      <c r="D64" s="3"/>
      <c r="E64" s="3" t="s">
        <v>218</v>
      </c>
      <c r="F64" s="3"/>
      <c r="G64" s="3" t="s">
        <v>25</v>
      </c>
      <c r="H64" s="3"/>
      <c r="I64" s="3" t="s">
        <v>43</v>
      </c>
      <c r="J64" s="33" t="s">
        <v>82</v>
      </c>
      <c r="K64" s="3" t="s">
        <v>415</v>
      </c>
      <c r="L64" s="3" t="s">
        <v>59</v>
      </c>
      <c r="M64" s="3" t="s">
        <v>640</v>
      </c>
      <c r="N64" s="45" t="s">
        <v>180</v>
      </c>
      <c r="O64" s="6" t="s">
        <v>221</v>
      </c>
      <c r="P64" s="3" t="s">
        <v>415</v>
      </c>
      <c r="Q64" s="3" t="s">
        <v>641</v>
      </c>
      <c r="R64" s="9">
        <v>743</v>
      </c>
      <c r="S64" s="9">
        <v>1350</v>
      </c>
      <c r="T64" s="4"/>
      <c r="U64" s="4"/>
      <c r="V64" s="4"/>
      <c r="W64" s="3" t="s">
        <v>35</v>
      </c>
      <c r="X64" s="9">
        <v>1350</v>
      </c>
      <c r="Y64" s="3" t="s">
        <v>642</v>
      </c>
      <c r="Z64" s="3" t="s">
        <v>38</v>
      </c>
    </row>
    <row r="65" spans="1:26" x14ac:dyDescent="0.2">
      <c r="A65" s="3" t="s">
        <v>39</v>
      </c>
      <c r="B65" s="3" t="s">
        <v>74</v>
      </c>
      <c r="C65" s="3" t="s">
        <v>82</v>
      </c>
      <c r="D65" s="3"/>
      <c r="E65" s="3" t="s">
        <v>826</v>
      </c>
      <c r="F65" s="3" t="s">
        <v>825</v>
      </c>
      <c r="G65" s="3"/>
      <c r="H65" s="3"/>
      <c r="I65" s="3" t="s">
        <v>43</v>
      </c>
      <c r="J65" s="33" t="s">
        <v>82</v>
      </c>
      <c r="K65" s="3" t="s">
        <v>415</v>
      </c>
      <c r="L65" s="3" t="s">
        <v>59</v>
      </c>
      <c r="M65" s="3" t="s">
        <v>643</v>
      </c>
      <c r="N65" s="45" t="s">
        <v>644</v>
      </c>
      <c r="O65" s="6" t="s">
        <v>645</v>
      </c>
      <c r="P65" s="3" t="s">
        <v>59</v>
      </c>
      <c r="Q65" s="3" t="s">
        <v>646</v>
      </c>
      <c r="R65" s="4"/>
      <c r="S65" s="4"/>
      <c r="T65" s="4"/>
      <c r="U65" s="4"/>
      <c r="V65" s="4"/>
      <c r="W65" s="4" t="s">
        <v>647</v>
      </c>
      <c r="X65" s="13">
        <v>3369</v>
      </c>
      <c r="Y65" s="4" t="s">
        <v>648</v>
      </c>
      <c r="Z65" s="4" t="s">
        <v>38</v>
      </c>
    </row>
    <row r="66" spans="1:26" x14ac:dyDescent="0.2">
      <c r="A66" s="3" t="s">
        <v>39</v>
      </c>
      <c r="B66" s="3" t="s">
        <v>74</v>
      </c>
      <c r="C66" s="3" t="s">
        <v>75</v>
      </c>
      <c r="D66" s="3" t="s">
        <v>59</v>
      </c>
      <c r="E66" s="3" t="s">
        <v>218</v>
      </c>
      <c r="F66" s="3"/>
      <c r="G66" s="3" t="s">
        <v>25</v>
      </c>
      <c r="H66" s="3"/>
      <c r="I66" s="3" t="s">
        <v>43</v>
      </c>
      <c r="J66" s="33" t="s">
        <v>82</v>
      </c>
      <c r="K66" s="3" t="s">
        <v>415</v>
      </c>
      <c r="L66" s="3" t="s">
        <v>59</v>
      </c>
      <c r="M66" s="3" t="s">
        <v>649</v>
      </c>
      <c r="N66" s="45" t="s">
        <v>142</v>
      </c>
      <c r="O66" s="5" t="s">
        <v>650</v>
      </c>
      <c r="P66" s="3" t="s">
        <v>651</v>
      </c>
      <c r="Q66" s="3" t="s">
        <v>441</v>
      </c>
      <c r="R66" s="9">
        <v>66876</v>
      </c>
      <c r="S66" s="9">
        <v>44320</v>
      </c>
      <c r="T66" s="4"/>
      <c r="U66" s="3"/>
      <c r="V66" s="3"/>
      <c r="W66" s="4" t="s">
        <v>94</v>
      </c>
      <c r="X66" s="9">
        <v>324</v>
      </c>
      <c r="Y66" s="4" t="s">
        <v>652</v>
      </c>
      <c r="Z66" s="3" t="s">
        <v>653</v>
      </c>
    </row>
    <row r="67" spans="1:26" x14ac:dyDescent="0.2">
      <c r="A67" s="3" t="s">
        <v>39</v>
      </c>
      <c r="B67" s="3" t="s">
        <v>74</v>
      </c>
      <c r="C67" s="3" t="s">
        <v>123</v>
      </c>
      <c r="D67" s="3"/>
      <c r="E67" s="3" t="s">
        <v>218</v>
      </c>
      <c r="F67" s="3"/>
      <c r="G67" s="3" t="s">
        <v>25</v>
      </c>
      <c r="H67" s="3"/>
      <c r="I67" s="3" t="s">
        <v>43</v>
      </c>
      <c r="J67" s="33" t="s">
        <v>82</v>
      </c>
      <c r="K67" s="3" t="s">
        <v>415</v>
      </c>
      <c r="L67" s="3" t="s">
        <v>59</v>
      </c>
      <c r="M67" s="4" t="s">
        <v>654</v>
      </c>
      <c r="N67" s="51" t="s">
        <v>46</v>
      </c>
      <c r="O67" s="5" t="s">
        <v>68</v>
      </c>
      <c r="P67" s="4">
        <v>3</v>
      </c>
      <c r="Q67" s="4"/>
      <c r="R67" s="4"/>
      <c r="S67" s="4"/>
      <c r="T67" s="4"/>
      <c r="U67" s="4"/>
      <c r="V67" s="4"/>
      <c r="W67" s="4" t="s">
        <v>655</v>
      </c>
      <c r="X67" s="13">
        <v>15867</v>
      </c>
      <c r="Y67" s="4" t="s">
        <v>656</v>
      </c>
      <c r="Z67" s="4" t="s">
        <v>52</v>
      </c>
    </row>
    <row r="68" spans="1:26" s="42" customFormat="1" ht="21" x14ac:dyDescent="0.25">
      <c r="A68" s="37" t="s">
        <v>39</v>
      </c>
      <c r="B68" s="37" t="s">
        <v>74</v>
      </c>
      <c r="C68" s="37" t="s">
        <v>82</v>
      </c>
      <c r="D68" s="37" t="s">
        <v>59</v>
      </c>
      <c r="E68" s="37" t="s">
        <v>218</v>
      </c>
      <c r="F68" s="3"/>
      <c r="G68" s="37" t="s">
        <v>64</v>
      </c>
      <c r="H68" s="37"/>
      <c r="I68" s="37" t="s">
        <v>43</v>
      </c>
      <c r="J68" s="33" t="s">
        <v>82</v>
      </c>
      <c r="K68" s="3" t="s">
        <v>415</v>
      </c>
      <c r="L68" s="3" t="s">
        <v>59</v>
      </c>
      <c r="M68" s="37" t="s">
        <v>657</v>
      </c>
      <c r="N68" s="58" t="s">
        <v>30</v>
      </c>
      <c r="O68" s="59" t="s">
        <v>658</v>
      </c>
      <c r="P68" s="37" t="s">
        <v>32</v>
      </c>
      <c r="Q68" s="37" t="s">
        <v>659</v>
      </c>
      <c r="R68" s="39">
        <v>2027</v>
      </c>
      <c r="S68" s="39">
        <v>2136</v>
      </c>
      <c r="T68" s="40"/>
      <c r="U68" s="40"/>
      <c r="V68" s="40"/>
      <c r="W68" s="37" t="s">
        <v>35</v>
      </c>
      <c r="X68" s="39">
        <v>2136</v>
      </c>
      <c r="Y68" s="37" t="s">
        <v>660</v>
      </c>
      <c r="Z68" s="37" t="s">
        <v>38</v>
      </c>
    </row>
    <row r="69" spans="1:26" s="42" customFormat="1" x14ac:dyDescent="0.2">
      <c r="A69" s="3" t="s">
        <v>39</v>
      </c>
      <c r="B69" s="3" t="s">
        <v>74</v>
      </c>
      <c r="C69" s="3" t="s">
        <v>82</v>
      </c>
      <c r="D69" s="3"/>
      <c r="E69" s="3" t="s">
        <v>826</v>
      </c>
      <c r="F69" s="3" t="s">
        <v>825</v>
      </c>
      <c r="G69" s="3"/>
      <c r="H69" s="3"/>
      <c r="I69" s="3" t="s">
        <v>43</v>
      </c>
      <c r="J69" s="33" t="s">
        <v>82</v>
      </c>
      <c r="K69" s="3" t="s">
        <v>415</v>
      </c>
      <c r="L69" s="3" t="s">
        <v>59</v>
      </c>
      <c r="M69" s="3" t="s">
        <v>667</v>
      </c>
      <c r="N69" s="46" t="s">
        <v>237</v>
      </c>
      <c r="O69" s="3" t="s">
        <v>163</v>
      </c>
      <c r="P69" s="3" t="s">
        <v>133</v>
      </c>
      <c r="Q69" s="4" t="s">
        <v>668</v>
      </c>
      <c r="R69" s="4"/>
      <c r="S69" s="4"/>
      <c r="T69" s="4"/>
      <c r="U69" s="4"/>
      <c r="V69" s="4"/>
      <c r="W69" s="4" t="s">
        <v>669</v>
      </c>
      <c r="X69" s="13">
        <v>16988</v>
      </c>
      <c r="Y69" s="4" t="s">
        <v>670</v>
      </c>
      <c r="Z69" s="4" t="s">
        <v>38</v>
      </c>
    </row>
    <row r="70" spans="1:26" x14ac:dyDescent="0.2">
      <c r="A70" s="3" t="s">
        <v>39</v>
      </c>
      <c r="B70" s="3" t="s">
        <v>74</v>
      </c>
      <c r="C70" s="3" t="s">
        <v>89</v>
      </c>
      <c r="D70" s="3"/>
      <c r="E70" s="3" t="s">
        <v>218</v>
      </c>
      <c r="F70" s="3"/>
      <c r="G70" s="3" t="s">
        <v>64</v>
      </c>
      <c r="H70" s="3"/>
      <c r="I70" s="3" t="s">
        <v>43</v>
      </c>
      <c r="J70" s="33" t="s">
        <v>82</v>
      </c>
      <c r="K70" s="3" t="s">
        <v>415</v>
      </c>
      <c r="L70" s="3" t="s">
        <v>59</v>
      </c>
      <c r="M70" s="3" t="s">
        <v>671</v>
      </c>
      <c r="N70" s="45" t="s">
        <v>46</v>
      </c>
      <c r="O70" s="6" t="s">
        <v>175</v>
      </c>
      <c r="P70" s="3" t="s">
        <v>59</v>
      </c>
      <c r="Q70" s="3" t="s">
        <v>672</v>
      </c>
      <c r="R70" s="9">
        <v>2030</v>
      </c>
      <c r="S70" s="9">
        <v>2139</v>
      </c>
      <c r="T70" s="4"/>
      <c r="U70" s="4"/>
      <c r="V70" s="4"/>
      <c r="W70" s="3" t="s">
        <v>35</v>
      </c>
      <c r="X70" s="9">
        <v>2139</v>
      </c>
      <c r="Y70" s="3" t="s">
        <v>673</v>
      </c>
      <c r="Z70" s="3" t="s">
        <v>38</v>
      </c>
    </row>
    <row r="71" spans="1:26" ht="21" x14ac:dyDescent="0.25">
      <c r="A71" s="3" t="s">
        <v>39</v>
      </c>
      <c r="B71" s="3" t="s">
        <v>74</v>
      </c>
      <c r="C71" s="3" t="s">
        <v>75</v>
      </c>
      <c r="D71" s="3"/>
      <c r="E71" s="3" t="s">
        <v>826</v>
      </c>
      <c r="F71" s="3" t="s">
        <v>825</v>
      </c>
      <c r="G71" s="3"/>
      <c r="H71" s="3"/>
      <c r="I71" s="3" t="s">
        <v>43</v>
      </c>
      <c r="J71" s="33" t="s">
        <v>82</v>
      </c>
      <c r="K71" s="3" t="s">
        <v>415</v>
      </c>
      <c r="L71" s="3" t="s">
        <v>59</v>
      </c>
      <c r="M71" s="4" t="s">
        <v>674</v>
      </c>
      <c r="N71" s="49" t="s">
        <v>675</v>
      </c>
      <c r="O71" s="10" t="s">
        <v>533</v>
      </c>
      <c r="P71" s="4">
        <v>3</v>
      </c>
      <c r="Q71" s="3" t="s">
        <v>676</v>
      </c>
      <c r="R71" s="4"/>
      <c r="S71" s="4"/>
      <c r="T71" s="4"/>
      <c r="U71" s="4"/>
      <c r="V71" s="4"/>
      <c r="W71" s="4" t="s">
        <v>589</v>
      </c>
      <c r="X71" s="13">
        <v>142</v>
      </c>
      <c r="Y71" s="4" t="str">
        <f>CONCATENATE(W71,X71)</f>
        <v>Kerr142</v>
      </c>
      <c r="Z71" s="4" t="s">
        <v>88</v>
      </c>
    </row>
    <row r="72" spans="1:26" ht="42" x14ac:dyDescent="0.2">
      <c r="A72" s="37" t="s">
        <v>39</v>
      </c>
      <c r="B72" s="37" t="s">
        <v>74</v>
      </c>
      <c r="C72" s="37" t="s">
        <v>89</v>
      </c>
      <c r="D72" s="37"/>
      <c r="E72" s="37" t="s">
        <v>90</v>
      </c>
      <c r="F72" s="37"/>
      <c r="G72" s="37" t="s">
        <v>25</v>
      </c>
      <c r="H72" s="37"/>
      <c r="I72" s="37" t="s">
        <v>43</v>
      </c>
      <c r="J72" s="57" t="s">
        <v>841</v>
      </c>
      <c r="K72" s="37" t="s">
        <v>280</v>
      </c>
      <c r="L72" s="37" t="s">
        <v>59</v>
      </c>
      <c r="M72" s="37" t="s">
        <v>90</v>
      </c>
      <c r="N72" s="58" t="s">
        <v>46</v>
      </c>
      <c r="O72" s="66" t="s">
        <v>92</v>
      </c>
      <c r="P72" s="37" t="s">
        <v>93</v>
      </c>
      <c r="Q72" s="40"/>
      <c r="R72" s="40"/>
      <c r="S72" s="40"/>
      <c r="T72" s="40"/>
      <c r="U72" s="40"/>
      <c r="V72" s="40"/>
      <c r="W72" s="40" t="s">
        <v>94</v>
      </c>
      <c r="X72" s="41" t="s">
        <v>95</v>
      </c>
      <c r="Y72" s="37" t="s">
        <v>96</v>
      </c>
      <c r="Z72" s="37" t="s">
        <v>97</v>
      </c>
    </row>
    <row r="73" spans="1:26" x14ac:dyDescent="0.2">
      <c r="A73" s="3" t="s">
        <v>39</v>
      </c>
      <c r="B73" s="3" t="s">
        <v>74</v>
      </c>
      <c r="C73" s="3" t="s">
        <v>123</v>
      </c>
      <c r="D73" s="3"/>
      <c r="E73" s="3" t="s">
        <v>826</v>
      </c>
      <c r="F73" s="3" t="s">
        <v>825</v>
      </c>
      <c r="G73" s="3"/>
      <c r="H73" s="3"/>
      <c r="I73" s="3" t="s">
        <v>43</v>
      </c>
      <c r="J73" s="57" t="s">
        <v>831</v>
      </c>
      <c r="K73" s="3" t="s">
        <v>182</v>
      </c>
      <c r="L73" s="3" t="s">
        <v>59</v>
      </c>
      <c r="M73" s="3" t="s">
        <v>416</v>
      </c>
      <c r="N73" s="46" t="s">
        <v>803</v>
      </c>
      <c r="O73" s="6" t="s">
        <v>221</v>
      </c>
      <c r="P73" s="3" t="s">
        <v>48</v>
      </c>
      <c r="Q73" s="3" t="s">
        <v>418</v>
      </c>
      <c r="R73" s="4"/>
      <c r="S73" s="4"/>
      <c r="T73" s="4"/>
      <c r="U73" s="4"/>
      <c r="V73" s="4"/>
      <c r="W73" s="4" t="s">
        <v>419</v>
      </c>
      <c r="X73" s="13">
        <v>7717</v>
      </c>
      <c r="Y73" s="4" t="s">
        <v>420</v>
      </c>
      <c r="Z73" s="4" t="s">
        <v>88</v>
      </c>
    </row>
    <row r="74" spans="1:26" x14ac:dyDescent="0.2">
      <c r="A74" s="37" t="s">
        <v>39</v>
      </c>
      <c r="B74" s="37" t="s">
        <v>74</v>
      </c>
      <c r="C74" s="37" t="s">
        <v>217</v>
      </c>
      <c r="D74" s="37"/>
      <c r="E74" s="37" t="s">
        <v>124</v>
      </c>
      <c r="F74" s="3"/>
      <c r="G74" s="37" t="s">
        <v>421</v>
      </c>
      <c r="H74" s="37"/>
      <c r="I74" s="37" t="s">
        <v>43</v>
      </c>
      <c r="J74" s="37" t="s">
        <v>831</v>
      </c>
      <c r="K74" s="37" t="s">
        <v>182</v>
      </c>
      <c r="L74" s="3" t="s">
        <v>59</v>
      </c>
      <c r="M74" s="37" t="s">
        <v>422</v>
      </c>
      <c r="N74" s="50" t="s">
        <v>46</v>
      </c>
      <c r="O74" s="38" t="s">
        <v>221</v>
      </c>
      <c r="P74" s="37" t="s">
        <v>286</v>
      </c>
      <c r="Q74" s="37" t="s">
        <v>423</v>
      </c>
      <c r="R74" s="40"/>
      <c r="S74" s="40"/>
      <c r="T74" s="40"/>
      <c r="U74" s="40"/>
      <c r="V74" s="40"/>
      <c r="W74" s="40" t="s">
        <v>424</v>
      </c>
      <c r="X74" s="64">
        <v>287</v>
      </c>
      <c r="Y74" s="40" t="s">
        <v>425</v>
      </c>
      <c r="Z74" s="40" t="s">
        <v>88</v>
      </c>
    </row>
    <row r="75" spans="1:26" x14ac:dyDescent="0.2">
      <c r="A75" s="3" t="s">
        <v>39</v>
      </c>
      <c r="B75" s="3" t="s">
        <v>74</v>
      </c>
      <c r="C75" s="3" t="s">
        <v>123</v>
      </c>
      <c r="D75" s="3"/>
      <c r="E75" s="3" t="s">
        <v>485</v>
      </c>
      <c r="F75" s="3"/>
      <c r="G75" s="3" t="s">
        <v>64</v>
      </c>
      <c r="H75" s="3"/>
      <c r="I75" s="3" t="s">
        <v>43</v>
      </c>
      <c r="J75" s="33" t="s">
        <v>89</v>
      </c>
      <c r="K75" s="3" t="s">
        <v>32</v>
      </c>
      <c r="L75" s="3" t="s">
        <v>59</v>
      </c>
      <c r="M75" s="3" t="s">
        <v>677</v>
      </c>
      <c r="N75" s="46" t="s">
        <v>46</v>
      </c>
      <c r="O75" s="3" t="s">
        <v>68</v>
      </c>
      <c r="P75" s="3" t="s">
        <v>59</v>
      </c>
      <c r="Q75" s="3" t="s">
        <v>678</v>
      </c>
      <c r="R75" s="4"/>
      <c r="S75" s="4"/>
      <c r="T75" s="4"/>
      <c r="U75" s="4"/>
      <c r="V75" s="4"/>
      <c r="W75" s="4" t="s">
        <v>679</v>
      </c>
      <c r="X75" s="13">
        <v>5516</v>
      </c>
      <c r="Y75" s="4" t="s">
        <v>680</v>
      </c>
      <c r="Z75" s="4" t="s">
        <v>88</v>
      </c>
    </row>
    <row r="76" spans="1:26" x14ac:dyDescent="0.2">
      <c r="A76" s="37" t="s">
        <v>39</v>
      </c>
      <c r="B76" s="37" t="s">
        <v>74</v>
      </c>
      <c r="C76" s="40" t="s">
        <v>89</v>
      </c>
      <c r="D76" s="40">
        <v>1</v>
      </c>
      <c r="E76" s="37" t="s">
        <v>485</v>
      </c>
      <c r="F76" s="37"/>
      <c r="G76" s="37" t="s">
        <v>25</v>
      </c>
      <c r="H76" s="37"/>
      <c r="I76" s="37" t="s">
        <v>89</v>
      </c>
      <c r="J76" s="37" t="s">
        <v>89</v>
      </c>
      <c r="K76" s="37" t="s">
        <v>32</v>
      </c>
      <c r="L76" s="37" t="s">
        <v>59</v>
      </c>
      <c r="M76" s="37" t="s">
        <v>485</v>
      </c>
      <c r="N76" s="75" t="s">
        <v>399</v>
      </c>
      <c r="O76" s="43" t="s">
        <v>163</v>
      </c>
      <c r="P76" s="37" t="s">
        <v>415</v>
      </c>
      <c r="Q76" s="37" t="s">
        <v>486</v>
      </c>
      <c r="R76" s="39">
        <v>40422</v>
      </c>
      <c r="S76" s="39">
        <v>39901</v>
      </c>
      <c r="T76" s="40"/>
      <c r="U76" s="40"/>
      <c r="V76" s="40"/>
      <c r="W76" s="37" t="s">
        <v>487</v>
      </c>
      <c r="X76" s="41" t="s">
        <v>161</v>
      </c>
      <c r="Y76" s="37" t="s">
        <v>487</v>
      </c>
      <c r="Z76" s="37" t="s">
        <v>488</v>
      </c>
    </row>
    <row r="77" spans="1:26" x14ac:dyDescent="0.2">
      <c r="A77" s="3" t="s">
        <v>39</v>
      </c>
      <c r="B77" s="3" t="s">
        <v>74</v>
      </c>
      <c r="C77" s="3" t="s">
        <v>89</v>
      </c>
      <c r="D77" s="3"/>
      <c r="E77" s="3" t="s">
        <v>485</v>
      </c>
      <c r="F77" s="3"/>
      <c r="G77" s="3" t="s">
        <v>25</v>
      </c>
      <c r="H77" s="3"/>
      <c r="I77" s="3" t="s">
        <v>89</v>
      </c>
      <c r="J77" s="33" t="s">
        <v>89</v>
      </c>
      <c r="K77" s="3" t="s">
        <v>32</v>
      </c>
      <c r="L77" s="3" t="s">
        <v>59</v>
      </c>
      <c r="M77" s="3" t="s">
        <v>681</v>
      </c>
      <c r="N77" s="46" t="s">
        <v>237</v>
      </c>
      <c r="O77" s="6" t="s">
        <v>163</v>
      </c>
      <c r="P77" s="3" t="s">
        <v>682</v>
      </c>
      <c r="Q77" s="3" t="s">
        <v>683</v>
      </c>
      <c r="R77" s="9">
        <v>2120</v>
      </c>
      <c r="S77" s="9">
        <v>2312</v>
      </c>
      <c r="T77" s="4"/>
      <c r="U77" s="4"/>
      <c r="V77" s="4"/>
      <c r="W77" s="3" t="s">
        <v>684</v>
      </c>
      <c r="X77" s="12" t="s">
        <v>685</v>
      </c>
      <c r="Y77" s="3" t="s">
        <v>686</v>
      </c>
      <c r="Z77" s="3" t="s">
        <v>38</v>
      </c>
    </row>
    <row r="78" spans="1:26" x14ac:dyDescent="0.2">
      <c r="A78" s="3" t="s">
        <v>39</v>
      </c>
      <c r="B78" s="3" t="s">
        <v>74</v>
      </c>
      <c r="C78" s="6" t="s">
        <v>123</v>
      </c>
      <c r="D78" s="6"/>
      <c r="E78" s="3" t="s">
        <v>826</v>
      </c>
      <c r="F78" s="37" t="s">
        <v>825</v>
      </c>
      <c r="G78" s="3"/>
      <c r="H78" s="3"/>
      <c r="I78" s="3" t="s">
        <v>43</v>
      </c>
      <c r="J78" s="33" t="s">
        <v>89</v>
      </c>
      <c r="K78" s="37" t="s">
        <v>32</v>
      </c>
      <c r="L78" s="37" t="s">
        <v>59</v>
      </c>
      <c r="M78" s="3" t="s">
        <v>687</v>
      </c>
      <c r="N78" s="46" t="s">
        <v>46</v>
      </c>
      <c r="O78" s="6" t="s">
        <v>284</v>
      </c>
      <c r="P78" s="3" t="s">
        <v>59</v>
      </c>
      <c r="Q78" s="3" t="s">
        <v>688</v>
      </c>
      <c r="R78" s="4"/>
      <c r="S78" s="4"/>
      <c r="T78" s="4"/>
      <c r="U78" s="4"/>
      <c r="V78" s="4"/>
      <c r="W78" s="13" t="s">
        <v>689</v>
      </c>
      <c r="X78" s="13">
        <v>11822</v>
      </c>
      <c r="Y78" s="4" t="s">
        <v>690</v>
      </c>
      <c r="Z78" s="4" t="s">
        <v>691</v>
      </c>
    </row>
    <row r="79" spans="1:26" s="42" customFormat="1" x14ac:dyDescent="0.2">
      <c r="A79" s="3" t="s">
        <v>39</v>
      </c>
      <c r="B79" s="3" t="s">
        <v>74</v>
      </c>
      <c r="C79" s="3" t="s">
        <v>123</v>
      </c>
      <c r="D79" s="3"/>
      <c r="E79" s="3" t="s">
        <v>124</v>
      </c>
      <c r="F79" s="3"/>
      <c r="G79" s="3" t="s">
        <v>25</v>
      </c>
      <c r="H79" s="3"/>
      <c r="I79" s="3" t="s">
        <v>43</v>
      </c>
      <c r="J79" s="57" t="s">
        <v>842</v>
      </c>
      <c r="K79" s="3" t="s">
        <v>133</v>
      </c>
      <c r="L79" s="3" t="s">
        <v>59</v>
      </c>
      <c r="M79" s="3" t="s">
        <v>124</v>
      </c>
      <c r="N79" s="49" t="s">
        <v>126</v>
      </c>
      <c r="O79" s="6" t="s">
        <v>827</v>
      </c>
      <c r="P79" s="3" t="s">
        <v>59</v>
      </c>
      <c r="Q79" s="3" t="s">
        <v>128</v>
      </c>
      <c r="R79" s="4"/>
      <c r="S79" s="4"/>
      <c r="T79" s="4"/>
      <c r="U79" s="4"/>
      <c r="V79" s="4"/>
      <c r="W79" s="4" t="s">
        <v>129</v>
      </c>
      <c r="X79" s="13">
        <v>30160</v>
      </c>
      <c r="Y79" s="4" t="s">
        <v>130</v>
      </c>
      <c r="Z79" s="4" t="s">
        <v>88</v>
      </c>
    </row>
    <row r="80" spans="1:26" ht="21" x14ac:dyDescent="0.25">
      <c r="A80" s="3" t="s">
        <v>39</v>
      </c>
      <c r="B80" s="3" t="s">
        <v>74</v>
      </c>
      <c r="C80" s="3" t="s">
        <v>98</v>
      </c>
      <c r="D80" s="3"/>
      <c r="E80" s="3" t="s">
        <v>99</v>
      </c>
      <c r="F80" s="3"/>
      <c r="G80" s="3" t="s">
        <v>64</v>
      </c>
      <c r="H80" s="3"/>
      <c r="I80" s="3" t="s">
        <v>101</v>
      </c>
      <c r="J80" s="57" t="s">
        <v>843</v>
      </c>
      <c r="K80" s="3" t="s">
        <v>249</v>
      </c>
      <c r="L80" s="3" t="s">
        <v>59</v>
      </c>
      <c r="M80" s="3" t="s">
        <v>594</v>
      </c>
      <c r="N80" s="47" t="s">
        <v>595</v>
      </c>
      <c r="O80" s="10" t="s">
        <v>68</v>
      </c>
      <c r="P80" s="3" t="s">
        <v>93</v>
      </c>
      <c r="Q80" s="3" t="s">
        <v>596</v>
      </c>
      <c r="R80" s="9">
        <v>745</v>
      </c>
      <c r="S80" s="9">
        <v>802</v>
      </c>
      <c r="T80" s="4"/>
      <c r="U80" s="3" t="s">
        <v>597</v>
      </c>
      <c r="V80" s="3"/>
      <c r="W80" s="3" t="s">
        <v>35</v>
      </c>
      <c r="X80" s="9">
        <v>802</v>
      </c>
      <c r="Y80" s="3" t="s">
        <v>598</v>
      </c>
      <c r="Z80" s="3" t="s">
        <v>38</v>
      </c>
    </row>
    <row r="81" spans="1:26" s="42" customFormat="1" x14ac:dyDescent="0.2">
      <c r="A81" s="3" t="s">
        <v>39</v>
      </c>
      <c r="B81" s="3" t="s">
        <v>74</v>
      </c>
      <c r="C81" s="4" t="s">
        <v>98</v>
      </c>
      <c r="D81" s="4"/>
      <c r="E81" s="3" t="s">
        <v>99</v>
      </c>
      <c r="F81" s="3"/>
      <c r="G81" s="3" t="s">
        <v>25</v>
      </c>
      <c r="H81" s="3" t="s">
        <v>100</v>
      </c>
      <c r="I81" s="3" t="s">
        <v>101</v>
      </c>
      <c r="J81" s="33" t="s">
        <v>100</v>
      </c>
      <c r="K81" s="3" t="s">
        <v>816</v>
      </c>
      <c r="L81" s="3" t="s">
        <v>59</v>
      </c>
      <c r="M81" s="3" t="s">
        <v>103</v>
      </c>
      <c r="N81" s="49" t="s">
        <v>104</v>
      </c>
      <c r="O81" s="6" t="s">
        <v>68</v>
      </c>
      <c r="P81" s="3" t="s">
        <v>59</v>
      </c>
      <c r="Q81" s="3" t="s">
        <v>105</v>
      </c>
      <c r="R81" s="9">
        <v>18374</v>
      </c>
      <c r="S81" s="9">
        <v>18512</v>
      </c>
      <c r="T81" s="4"/>
      <c r="U81" s="4"/>
      <c r="V81" s="4"/>
      <c r="W81" s="3" t="s">
        <v>106</v>
      </c>
      <c r="X81" s="12" t="s">
        <v>107</v>
      </c>
      <c r="Y81" s="3" t="s">
        <v>108</v>
      </c>
      <c r="Z81" s="3" t="s">
        <v>38</v>
      </c>
    </row>
    <row r="82" spans="1:26" x14ac:dyDescent="0.2">
      <c r="A82" s="3" t="s">
        <v>39</v>
      </c>
      <c r="B82" s="3" t="s">
        <v>74</v>
      </c>
      <c r="C82" s="3" t="s">
        <v>98</v>
      </c>
      <c r="D82" s="3"/>
      <c r="E82" s="3" t="s">
        <v>99</v>
      </c>
      <c r="F82" s="3"/>
      <c r="G82" s="3" t="s">
        <v>25</v>
      </c>
      <c r="H82" s="3" t="s">
        <v>100</v>
      </c>
      <c r="I82" s="3" t="s">
        <v>101</v>
      </c>
      <c r="J82" s="33" t="s">
        <v>100</v>
      </c>
      <c r="K82" s="3" t="s">
        <v>816</v>
      </c>
      <c r="L82" s="3" t="s">
        <v>59</v>
      </c>
      <c r="M82" s="3" t="s">
        <v>109</v>
      </c>
      <c r="N82" s="45" t="s">
        <v>46</v>
      </c>
      <c r="O82" s="6" t="s">
        <v>68</v>
      </c>
      <c r="P82" s="3" t="s">
        <v>48</v>
      </c>
      <c r="Q82" s="3" t="s">
        <v>110</v>
      </c>
      <c r="R82" s="9">
        <v>2670</v>
      </c>
      <c r="S82" s="9">
        <v>2863</v>
      </c>
      <c r="T82" s="4"/>
      <c r="U82" s="4"/>
      <c r="V82" s="4"/>
      <c r="W82" s="3" t="s">
        <v>111</v>
      </c>
      <c r="X82" s="9">
        <v>3504</v>
      </c>
      <c r="Y82" s="3" t="s">
        <v>112</v>
      </c>
      <c r="Z82" s="3" t="s">
        <v>113</v>
      </c>
    </row>
    <row r="83" spans="1:26" ht="21" x14ac:dyDescent="0.25">
      <c r="A83" s="3" t="s">
        <v>39</v>
      </c>
      <c r="B83" s="3" t="s">
        <v>74</v>
      </c>
      <c r="C83" s="3" t="s">
        <v>98</v>
      </c>
      <c r="D83" s="3"/>
      <c r="E83" s="3" t="s">
        <v>99</v>
      </c>
      <c r="F83" s="3"/>
      <c r="G83" s="3" t="s">
        <v>25</v>
      </c>
      <c r="H83" s="3" t="s">
        <v>114</v>
      </c>
      <c r="I83" s="3" t="s">
        <v>101</v>
      </c>
      <c r="J83" s="33" t="s">
        <v>114</v>
      </c>
      <c r="K83" s="3" t="s">
        <v>817</v>
      </c>
      <c r="L83" s="3" t="s">
        <v>59</v>
      </c>
      <c r="M83" s="3" t="s">
        <v>116</v>
      </c>
      <c r="N83" s="47" t="s">
        <v>117</v>
      </c>
      <c r="O83" s="6" t="s">
        <v>118</v>
      </c>
      <c r="P83" s="3" t="s">
        <v>59</v>
      </c>
      <c r="Q83" s="3" t="s">
        <v>119</v>
      </c>
      <c r="R83" s="9">
        <v>2671</v>
      </c>
      <c r="S83" s="9">
        <v>2864</v>
      </c>
      <c r="T83" s="4"/>
      <c r="U83" s="4"/>
      <c r="V83" s="4"/>
      <c r="W83" s="3" t="s">
        <v>120</v>
      </c>
      <c r="X83" s="12" t="s">
        <v>121</v>
      </c>
      <c r="Y83" s="3" t="s">
        <v>122</v>
      </c>
      <c r="Z83" s="3" t="s">
        <v>113</v>
      </c>
    </row>
    <row r="84" spans="1:26" x14ac:dyDescent="0.2">
      <c r="A84" s="3" t="s">
        <v>39</v>
      </c>
      <c r="B84" s="3" t="s">
        <v>74</v>
      </c>
      <c r="C84" s="3" t="s">
        <v>826</v>
      </c>
      <c r="D84" s="3"/>
      <c r="E84" s="3" t="s">
        <v>826</v>
      </c>
      <c r="F84" s="29" t="s">
        <v>824</v>
      </c>
      <c r="G84" s="29" t="s">
        <v>6</v>
      </c>
      <c r="H84" s="3" t="s">
        <v>98</v>
      </c>
      <c r="I84" s="3" t="s">
        <v>43</v>
      </c>
      <c r="J84" s="33" t="s">
        <v>98</v>
      </c>
      <c r="K84" s="29">
        <v>18</v>
      </c>
      <c r="L84" s="29">
        <v>1</v>
      </c>
      <c r="M84" s="3" t="s">
        <v>693</v>
      </c>
      <c r="N84" s="45" t="s">
        <v>628</v>
      </c>
      <c r="O84" s="5" t="s">
        <v>694</v>
      </c>
      <c r="P84" s="3" t="s">
        <v>59</v>
      </c>
      <c r="Q84" s="3" t="s">
        <v>695</v>
      </c>
      <c r="R84" s="4"/>
      <c r="S84" s="4"/>
      <c r="T84" s="4"/>
      <c r="U84" s="4"/>
      <c r="V84" s="4"/>
      <c r="W84" s="4" t="s">
        <v>696</v>
      </c>
      <c r="X84" s="13">
        <v>812</v>
      </c>
      <c r="Y84" s="4" t="s">
        <v>697</v>
      </c>
      <c r="Z84" s="4" t="s">
        <v>38</v>
      </c>
    </row>
    <row r="85" spans="1:26" x14ac:dyDescent="0.2">
      <c r="A85" s="3" t="s">
        <v>39</v>
      </c>
      <c r="B85" s="3" t="s">
        <v>74</v>
      </c>
      <c r="C85" s="3" t="s">
        <v>101</v>
      </c>
      <c r="D85" s="3"/>
      <c r="E85" s="3" t="s">
        <v>99</v>
      </c>
      <c r="F85" s="29"/>
      <c r="G85" s="3" t="s">
        <v>64</v>
      </c>
      <c r="H85" s="3" t="s">
        <v>98</v>
      </c>
      <c r="I85" s="3" t="s">
        <v>101</v>
      </c>
      <c r="J85" s="33" t="s">
        <v>98</v>
      </c>
      <c r="K85" s="29">
        <v>18</v>
      </c>
      <c r="L85" s="29">
        <v>1</v>
      </c>
      <c r="M85" s="3" t="s">
        <v>698</v>
      </c>
      <c r="N85" s="49" t="s">
        <v>30</v>
      </c>
      <c r="O85" s="3" t="s">
        <v>699</v>
      </c>
      <c r="P85" s="3" t="s">
        <v>700</v>
      </c>
      <c r="Q85" s="3" t="s">
        <v>234</v>
      </c>
      <c r="R85" s="9">
        <v>66869</v>
      </c>
      <c r="S85" s="9">
        <v>44313</v>
      </c>
      <c r="T85" s="4"/>
      <c r="U85" s="3"/>
      <c r="V85" s="3"/>
      <c r="W85" s="3" t="s">
        <v>94</v>
      </c>
      <c r="X85" s="9">
        <v>164</v>
      </c>
      <c r="Y85" s="4" t="s">
        <v>701</v>
      </c>
      <c r="Z85" s="3" t="s">
        <v>212</v>
      </c>
    </row>
    <row r="86" spans="1:26" ht="21" x14ac:dyDescent="0.25">
      <c r="A86" s="58" t="s">
        <v>39</v>
      </c>
      <c r="B86" s="58" t="s">
        <v>74</v>
      </c>
      <c r="C86" s="58" t="s">
        <v>98</v>
      </c>
      <c r="D86" s="58" t="s">
        <v>59</v>
      </c>
      <c r="E86" s="58" t="s">
        <v>99</v>
      </c>
      <c r="F86" s="74"/>
      <c r="G86" s="58" t="s">
        <v>25</v>
      </c>
      <c r="H86" s="58" t="s">
        <v>98</v>
      </c>
      <c r="I86" s="58" t="s">
        <v>101</v>
      </c>
      <c r="J86" s="58" t="s">
        <v>98</v>
      </c>
      <c r="K86" s="74">
        <v>18</v>
      </c>
      <c r="L86" s="74">
        <v>1</v>
      </c>
      <c r="M86" s="58" t="s">
        <v>702</v>
      </c>
      <c r="N86" s="50" t="s">
        <v>703</v>
      </c>
      <c r="O86" s="63" t="s">
        <v>663</v>
      </c>
      <c r="P86" s="58" t="s">
        <v>144</v>
      </c>
      <c r="Q86" s="58" t="s">
        <v>704</v>
      </c>
      <c r="R86" s="78">
        <v>3185</v>
      </c>
      <c r="S86" s="78">
        <v>3393</v>
      </c>
      <c r="T86" s="78">
        <v>6270</v>
      </c>
      <c r="U86" s="75"/>
      <c r="V86" s="75"/>
      <c r="W86" s="58" t="s">
        <v>705</v>
      </c>
      <c r="X86" s="79" t="s">
        <v>706</v>
      </c>
      <c r="Y86" s="58" t="s">
        <v>707</v>
      </c>
      <c r="Z86" s="58" t="s">
        <v>708</v>
      </c>
    </row>
    <row r="87" spans="1:26" ht="42" x14ac:dyDescent="0.2">
      <c r="A87" s="4" t="s">
        <v>39</v>
      </c>
      <c r="B87" s="4" t="s">
        <v>74</v>
      </c>
      <c r="C87" s="4" t="s">
        <v>101</v>
      </c>
      <c r="D87" s="4"/>
      <c r="E87" s="4" t="s">
        <v>99</v>
      </c>
      <c r="F87" s="3"/>
      <c r="G87" s="4" t="s">
        <v>25</v>
      </c>
      <c r="H87" s="4" t="s">
        <v>101</v>
      </c>
      <c r="I87" s="3" t="s">
        <v>101</v>
      </c>
      <c r="J87" s="33" t="s">
        <v>101</v>
      </c>
      <c r="K87" s="3" t="s">
        <v>818</v>
      </c>
      <c r="L87" s="3" t="s">
        <v>812</v>
      </c>
      <c r="M87" s="4" t="s">
        <v>591</v>
      </c>
      <c r="N87" s="51" t="s">
        <v>30</v>
      </c>
      <c r="O87" s="77" t="s">
        <v>592</v>
      </c>
      <c r="P87" s="4">
        <v>12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3" t="s">
        <v>39</v>
      </c>
      <c r="B88" s="3" t="s">
        <v>74</v>
      </c>
      <c r="C88" s="3" t="s">
        <v>101</v>
      </c>
      <c r="D88" s="3"/>
      <c r="E88" s="3" t="s">
        <v>826</v>
      </c>
      <c r="F88" s="3" t="s">
        <v>824</v>
      </c>
      <c r="G88" s="3" t="s">
        <v>6</v>
      </c>
      <c r="H88" s="3" t="s">
        <v>101</v>
      </c>
      <c r="I88" s="3" t="s">
        <v>101</v>
      </c>
      <c r="J88" s="33" t="s">
        <v>101</v>
      </c>
      <c r="K88" s="3" t="s">
        <v>818</v>
      </c>
      <c r="L88" s="3" t="s">
        <v>59</v>
      </c>
      <c r="M88" s="3" t="s">
        <v>830</v>
      </c>
      <c r="N88" s="46" t="s">
        <v>600</v>
      </c>
      <c r="O88" s="6" t="s">
        <v>68</v>
      </c>
      <c r="P88" s="3" t="s">
        <v>93</v>
      </c>
      <c r="Q88" s="3" t="s">
        <v>601</v>
      </c>
      <c r="R88" s="4"/>
      <c r="S88" s="4"/>
      <c r="T88" s="4"/>
      <c r="U88" s="4"/>
      <c r="V88" s="4"/>
      <c r="W88" s="4" t="s">
        <v>602</v>
      </c>
      <c r="X88" s="13">
        <v>2635</v>
      </c>
      <c r="Y88" s="4" t="s">
        <v>603</v>
      </c>
      <c r="Z88" s="4" t="s">
        <v>38</v>
      </c>
    </row>
    <row r="89" spans="1:26" x14ac:dyDescent="0.2">
      <c r="A89" s="3" t="s">
        <v>39</v>
      </c>
      <c r="B89" s="3" t="s">
        <v>74</v>
      </c>
      <c r="C89" s="3" t="s">
        <v>101</v>
      </c>
      <c r="D89" s="3"/>
      <c r="E89" s="3" t="s">
        <v>826</v>
      </c>
      <c r="F89" s="3" t="s">
        <v>824</v>
      </c>
      <c r="G89" s="3" t="s">
        <v>604</v>
      </c>
      <c r="H89" s="3" t="s">
        <v>101</v>
      </c>
      <c r="I89" s="3" t="s">
        <v>101</v>
      </c>
      <c r="J89" s="33" t="s">
        <v>101</v>
      </c>
      <c r="K89" s="3" t="s">
        <v>818</v>
      </c>
      <c r="L89" s="3" t="s">
        <v>59</v>
      </c>
      <c r="M89" s="3" t="s">
        <v>605</v>
      </c>
      <c r="N89" s="46" t="s">
        <v>46</v>
      </c>
      <c r="O89" s="3" t="s">
        <v>68</v>
      </c>
      <c r="P89" s="3" t="s">
        <v>48</v>
      </c>
      <c r="Q89" s="3" t="s">
        <v>606</v>
      </c>
      <c r="R89" s="4"/>
      <c r="S89" s="4"/>
      <c r="T89" s="4"/>
      <c r="U89" s="4"/>
      <c r="V89" s="4"/>
      <c r="W89" s="4" t="s">
        <v>607</v>
      </c>
      <c r="X89" s="13" t="s">
        <v>608</v>
      </c>
      <c r="Y89" s="4" t="s">
        <v>609</v>
      </c>
      <c r="Z89" s="4" t="s">
        <v>88</v>
      </c>
    </row>
    <row r="90" spans="1:26" ht="21" x14ac:dyDescent="0.25">
      <c r="A90" s="3" t="s">
        <v>39</v>
      </c>
      <c r="B90" s="3" t="s">
        <v>74</v>
      </c>
      <c r="C90" s="3" t="s">
        <v>101</v>
      </c>
      <c r="D90" s="3" t="s">
        <v>59</v>
      </c>
      <c r="E90" s="3" t="s">
        <v>99</v>
      </c>
      <c r="F90" s="3"/>
      <c r="G90" s="3" t="s">
        <v>25</v>
      </c>
      <c r="H90" s="3" t="s">
        <v>101</v>
      </c>
      <c r="I90" s="3" t="s">
        <v>101</v>
      </c>
      <c r="J90" s="33" t="s">
        <v>101</v>
      </c>
      <c r="K90" s="3" t="s">
        <v>818</v>
      </c>
      <c r="L90" s="3" t="s">
        <v>59</v>
      </c>
      <c r="M90" s="3" t="s">
        <v>99</v>
      </c>
      <c r="N90" s="45" t="s">
        <v>30</v>
      </c>
      <c r="O90" s="11" t="s">
        <v>610</v>
      </c>
      <c r="P90" s="3" t="s">
        <v>611</v>
      </c>
      <c r="Q90" s="3" t="s">
        <v>554</v>
      </c>
      <c r="R90" s="9">
        <v>40481</v>
      </c>
      <c r="S90" s="9">
        <v>39960</v>
      </c>
      <c r="T90" s="4"/>
      <c r="U90" s="4"/>
      <c r="V90" s="4"/>
      <c r="W90" s="3" t="s">
        <v>412</v>
      </c>
      <c r="X90" s="9">
        <v>26</v>
      </c>
      <c r="Y90" s="3" t="s">
        <v>612</v>
      </c>
      <c r="Z90" s="3" t="s">
        <v>414</v>
      </c>
    </row>
    <row r="91" spans="1:26" x14ac:dyDescent="0.2">
      <c r="A91" s="3" t="s">
        <v>39</v>
      </c>
      <c r="B91" s="3" t="s">
        <v>74</v>
      </c>
      <c r="C91" s="3" t="s">
        <v>101</v>
      </c>
      <c r="D91" s="3"/>
      <c r="E91" s="3" t="s">
        <v>99</v>
      </c>
      <c r="F91" s="3"/>
      <c r="G91" s="3" t="s">
        <v>25</v>
      </c>
      <c r="H91" s="3" t="s">
        <v>101</v>
      </c>
      <c r="I91" s="3" t="s">
        <v>101</v>
      </c>
      <c r="J91" s="33" t="s">
        <v>101</v>
      </c>
      <c r="K91" s="3" t="s">
        <v>818</v>
      </c>
      <c r="L91" s="3" t="s">
        <v>59</v>
      </c>
      <c r="M91" s="3" t="s">
        <v>613</v>
      </c>
      <c r="N91" s="45" t="s">
        <v>325</v>
      </c>
      <c r="O91" s="3" t="s">
        <v>163</v>
      </c>
      <c r="P91" s="3" t="s">
        <v>59</v>
      </c>
      <c r="Q91" s="3" t="s">
        <v>614</v>
      </c>
      <c r="R91" s="9">
        <v>2029</v>
      </c>
      <c r="S91" s="9">
        <v>2138</v>
      </c>
      <c r="T91" s="4"/>
      <c r="U91" s="4"/>
      <c r="V91" s="4"/>
      <c r="W91" s="3" t="s">
        <v>35</v>
      </c>
      <c r="X91" s="9">
        <v>2138</v>
      </c>
      <c r="Y91" s="3" t="s">
        <v>615</v>
      </c>
      <c r="Z91" s="3" t="s">
        <v>38</v>
      </c>
    </row>
    <row r="92" spans="1:26" x14ac:dyDescent="0.2">
      <c r="A92" s="3" t="s">
        <v>39</v>
      </c>
      <c r="B92" s="3" t="s">
        <v>74</v>
      </c>
      <c r="C92" s="4" t="s">
        <v>101</v>
      </c>
      <c r="D92" s="4"/>
      <c r="E92" s="3" t="s">
        <v>826</v>
      </c>
      <c r="F92" s="3" t="s">
        <v>824</v>
      </c>
      <c r="G92" s="3" t="s">
        <v>6</v>
      </c>
      <c r="H92" s="3" t="s">
        <v>101</v>
      </c>
      <c r="I92" s="3" t="s">
        <v>101</v>
      </c>
      <c r="J92" s="33" t="s">
        <v>101</v>
      </c>
      <c r="K92" s="3" t="s">
        <v>818</v>
      </c>
      <c r="L92" s="3" t="s">
        <v>59</v>
      </c>
      <c r="M92" s="3" t="s">
        <v>616</v>
      </c>
      <c r="N92" s="51" t="s">
        <v>617</v>
      </c>
      <c r="O92" s="6" t="s">
        <v>163</v>
      </c>
      <c r="P92" s="3" t="s">
        <v>255</v>
      </c>
      <c r="Q92" s="3" t="s">
        <v>618</v>
      </c>
      <c r="R92" s="4"/>
      <c r="S92" s="4"/>
      <c r="T92" s="4"/>
      <c r="U92" s="4"/>
      <c r="V92" s="4"/>
      <c r="W92" s="4" t="s">
        <v>619</v>
      </c>
      <c r="X92" s="13">
        <v>2197</v>
      </c>
      <c r="Y92" s="4" t="s">
        <v>620</v>
      </c>
      <c r="Z92" s="4" t="s">
        <v>88</v>
      </c>
    </row>
    <row r="93" spans="1:26" s="42" customFormat="1" x14ac:dyDescent="0.2">
      <c r="A93" s="3" t="s">
        <v>39</v>
      </c>
      <c r="B93" s="3" t="s">
        <v>74</v>
      </c>
      <c r="C93" s="3" t="s">
        <v>101</v>
      </c>
      <c r="D93" s="3"/>
      <c r="E93" s="3" t="s">
        <v>99</v>
      </c>
      <c r="F93" s="3"/>
      <c r="G93" s="3" t="s">
        <v>25</v>
      </c>
      <c r="H93" s="3" t="s">
        <v>101</v>
      </c>
      <c r="I93" s="3" t="s">
        <v>101</v>
      </c>
      <c r="J93" s="33" t="s">
        <v>101</v>
      </c>
      <c r="K93" s="3" t="s">
        <v>818</v>
      </c>
      <c r="L93" s="3" t="s">
        <v>59</v>
      </c>
      <c r="M93" s="3" t="s">
        <v>621</v>
      </c>
      <c r="N93" s="51" t="s">
        <v>622</v>
      </c>
      <c r="O93" s="3" t="s">
        <v>163</v>
      </c>
      <c r="P93" s="3" t="s">
        <v>133</v>
      </c>
      <c r="Q93" s="3" t="s">
        <v>623</v>
      </c>
      <c r="R93" s="4"/>
      <c r="S93" s="4"/>
      <c r="T93" s="4"/>
      <c r="U93" s="4"/>
      <c r="V93" s="4"/>
      <c r="W93" s="4" t="s">
        <v>624</v>
      </c>
      <c r="X93" s="13">
        <v>1660</v>
      </c>
      <c r="Y93" s="4" t="s">
        <v>625</v>
      </c>
      <c r="Z93" s="4" t="s">
        <v>88</v>
      </c>
    </row>
    <row r="94" spans="1:26" x14ac:dyDescent="0.2">
      <c r="A94" s="3" t="s">
        <v>39</v>
      </c>
      <c r="B94" s="3" t="s">
        <v>74</v>
      </c>
      <c r="C94" s="3" t="s">
        <v>826</v>
      </c>
      <c r="D94" s="3"/>
      <c r="E94" s="3" t="s">
        <v>42</v>
      </c>
      <c r="F94" s="3"/>
      <c r="G94" s="3" t="s">
        <v>25</v>
      </c>
      <c r="H94" s="3"/>
      <c r="I94" s="3" t="s">
        <v>43</v>
      </c>
      <c r="J94" s="57" t="s">
        <v>844</v>
      </c>
      <c r="K94" s="3" t="s">
        <v>188</v>
      </c>
      <c r="L94" s="3" t="s">
        <v>59</v>
      </c>
      <c r="M94" s="3" t="s">
        <v>435</v>
      </c>
      <c r="N94" s="51" t="s">
        <v>436</v>
      </c>
      <c r="O94" s="6" t="s">
        <v>47</v>
      </c>
      <c r="P94" s="3" t="s">
        <v>415</v>
      </c>
      <c r="Q94" s="4" t="s">
        <v>437</v>
      </c>
      <c r="R94" s="4"/>
      <c r="S94" s="4"/>
      <c r="T94" s="4"/>
      <c r="U94" s="4"/>
      <c r="V94" s="4"/>
      <c r="W94" s="4" t="s">
        <v>94</v>
      </c>
      <c r="X94" s="13">
        <v>149</v>
      </c>
      <c r="Y94" s="4" t="s">
        <v>438</v>
      </c>
      <c r="Z94" s="4" t="s">
        <v>97</v>
      </c>
    </row>
    <row r="95" spans="1:26" ht="21" x14ac:dyDescent="0.25">
      <c r="A95" s="4" t="s">
        <v>39</v>
      </c>
      <c r="B95" s="4" t="s">
        <v>74</v>
      </c>
      <c r="C95" s="4" t="s">
        <v>217</v>
      </c>
      <c r="D95" s="4"/>
      <c r="E95" s="4" t="s">
        <v>826</v>
      </c>
      <c r="F95" s="3"/>
      <c r="G95" s="4"/>
      <c r="H95" s="4"/>
      <c r="I95" s="3" t="s">
        <v>43</v>
      </c>
      <c r="J95" s="6" t="s">
        <v>43</v>
      </c>
      <c r="K95" s="3"/>
      <c r="L95" s="3" t="s">
        <v>812</v>
      </c>
      <c r="M95" s="4" t="s">
        <v>724</v>
      </c>
      <c r="N95" s="47" t="s">
        <v>725</v>
      </c>
      <c r="O95" s="5" t="s">
        <v>221</v>
      </c>
      <c r="P95" s="4">
        <v>1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x14ac:dyDescent="0.25">
      <c r="A96" s="3" t="s">
        <v>39</v>
      </c>
      <c r="B96" s="3" t="s">
        <v>74</v>
      </c>
      <c r="C96" s="3" t="s">
        <v>217</v>
      </c>
      <c r="D96" s="3"/>
      <c r="E96" s="3" t="s">
        <v>826</v>
      </c>
      <c r="F96" s="3" t="s">
        <v>825</v>
      </c>
      <c r="G96" s="3"/>
      <c r="H96" s="3"/>
      <c r="I96" s="3" t="s">
        <v>43</v>
      </c>
      <c r="J96" s="57" t="s">
        <v>844</v>
      </c>
      <c r="K96" s="3" t="s">
        <v>188</v>
      </c>
      <c r="L96" s="3" t="s">
        <v>59</v>
      </c>
      <c r="M96" s="3" t="s">
        <v>439</v>
      </c>
      <c r="N96" s="46" t="s">
        <v>46</v>
      </c>
      <c r="O96" s="11" t="s">
        <v>440</v>
      </c>
      <c r="P96" s="3" t="s">
        <v>158</v>
      </c>
      <c r="Q96" s="3" t="s">
        <v>441</v>
      </c>
      <c r="R96" s="4"/>
      <c r="S96" s="4"/>
      <c r="T96" s="4"/>
      <c r="U96" s="4"/>
      <c r="V96" s="4"/>
      <c r="W96" s="4" t="s">
        <v>442</v>
      </c>
      <c r="X96" s="13">
        <v>4373</v>
      </c>
      <c r="Y96" s="4" t="s">
        <v>443</v>
      </c>
      <c r="Z96" s="4" t="s">
        <v>97</v>
      </c>
    </row>
    <row r="97" spans="1:26" ht="21" x14ac:dyDescent="0.25">
      <c r="A97" s="3" t="s">
        <v>39</v>
      </c>
      <c r="B97" s="3" t="s">
        <v>74</v>
      </c>
      <c r="C97" s="3" t="s">
        <v>826</v>
      </c>
      <c r="D97" s="3"/>
      <c r="E97" s="3" t="s">
        <v>42</v>
      </c>
      <c r="F97" s="3"/>
      <c r="G97" s="3" t="s">
        <v>421</v>
      </c>
      <c r="H97" s="3"/>
      <c r="I97" s="3" t="s">
        <v>43</v>
      </c>
      <c r="J97" s="57" t="s">
        <v>844</v>
      </c>
      <c r="K97" s="3" t="s">
        <v>188</v>
      </c>
      <c r="L97" s="3" t="s">
        <v>813</v>
      </c>
      <c r="M97" s="3" t="s">
        <v>444</v>
      </c>
      <c r="N97" s="51" t="s">
        <v>436</v>
      </c>
      <c r="O97" s="11" t="s">
        <v>47</v>
      </c>
      <c r="P97" s="4">
        <v>6</v>
      </c>
      <c r="Q97" s="3" t="s">
        <v>445</v>
      </c>
      <c r="R97" s="4"/>
      <c r="S97" s="4"/>
      <c r="T97" s="4"/>
      <c r="U97" s="4"/>
      <c r="V97" s="4"/>
      <c r="W97" s="4" t="s">
        <v>446</v>
      </c>
      <c r="X97" s="13">
        <v>214</v>
      </c>
      <c r="Y97" s="4" t="s">
        <v>447</v>
      </c>
      <c r="Z97" s="4" t="s">
        <v>52</v>
      </c>
    </row>
    <row r="98" spans="1:26" ht="21" x14ac:dyDescent="0.25">
      <c r="A98" s="3" t="s">
        <v>39</v>
      </c>
      <c r="B98" s="3" t="s">
        <v>74</v>
      </c>
      <c r="C98" s="3" t="s">
        <v>826</v>
      </c>
      <c r="D98" s="3"/>
      <c r="E98" s="3" t="s">
        <v>42</v>
      </c>
      <c r="F98" s="3"/>
      <c r="G98" s="3" t="s">
        <v>421</v>
      </c>
      <c r="H98" s="3"/>
      <c r="I98" s="3" t="s">
        <v>448</v>
      </c>
      <c r="J98" s="57" t="s">
        <v>844</v>
      </c>
      <c r="K98" s="3" t="s">
        <v>188</v>
      </c>
      <c r="L98" s="3" t="s">
        <v>59</v>
      </c>
      <c r="M98" s="3" t="s">
        <v>449</v>
      </c>
      <c r="N98" s="45" t="s">
        <v>450</v>
      </c>
      <c r="O98" s="10" t="s">
        <v>47</v>
      </c>
      <c r="P98" s="3" t="s">
        <v>59</v>
      </c>
      <c r="Q98" s="3" t="s">
        <v>451</v>
      </c>
      <c r="R98" s="4"/>
      <c r="S98" s="4"/>
      <c r="T98" s="4"/>
      <c r="U98" s="4"/>
      <c r="V98" s="4"/>
      <c r="W98" s="4" t="s">
        <v>452</v>
      </c>
      <c r="X98" s="13">
        <v>165</v>
      </c>
      <c r="Y98" s="4" t="s">
        <v>453</v>
      </c>
      <c r="Z98" s="4" t="s">
        <v>52</v>
      </c>
    </row>
    <row r="99" spans="1:26" ht="21" x14ac:dyDescent="0.25">
      <c r="A99" s="3" t="s">
        <v>39</v>
      </c>
      <c r="B99" s="3" t="s">
        <v>74</v>
      </c>
      <c r="C99" s="3" t="s">
        <v>217</v>
      </c>
      <c r="D99" s="3"/>
      <c r="E99" s="3" t="s">
        <v>42</v>
      </c>
      <c r="F99" s="3"/>
      <c r="G99" s="3" t="s">
        <v>25</v>
      </c>
      <c r="H99" s="3"/>
      <c r="I99" s="3" t="s">
        <v>43</v>
      </c>
      <c r="J99" s="57" t="s">
        <v>844</v>
      </c>
      <c r="K99" s="3" t="s">
        <v>188</v>
      </c>
      <c r="L99" s="3" t="s">
        <v>59</v>
      </c>
      <c r="M99" s="3" t="s">
        <v>42</v>
      </c>
      <c r="N99" s="45" t="s">
        <v>142</v>
      </c>
      <c r="O99" s="11" t="s">
        <v>454</v>
      </c>
      <c r="P99" s="3" t="s">
        <v>91</v>
      </c>
      <c r="Q99" s="3" t="s">
        <v>455</v>
      </c>
      <c r="R99" s="4"/>
      <c r="S99" s="4"/>
      <c r="T99" s="4"/>
      <c r="U99" s="4"/>
      <c r="V99" s="4"/>
      <c r="W99" s="4" t="s">
        <v>456</v>
      </c>
      <c r="X99" s="13">
        <v>3607</v>
      </c>
      <c r="Y99" s="4" t="s">
        <v>457</v>
      </c>
      <c r="Z99" s="4" t="s">
        <v>52</v>
      </c>
    </row>
    <row r="100" spans="1:26" ht="21" x14ac:dyDescent="0.25">
      <c r="A100" s="3" t="s">
        <v>39</v>
      </c>
      <c r="B100" s="3" t="s">
        <v>74</v>
      </c>
      <c r="C100" s="3" t="s">
        <v>131</v>
      </c>
      <c r="D100" s="3"/>
      <c r="E100" s="3" t="s">
        <v>42</v>
      </c>
      <c r="F100" s="3"/>
      <c r="G100" s="3" t="s">
        <v>25</v>
      </c>
      <c r="H100" s="3"/>
      <c r="I100" s="3" t="s">
        <v>43</v>
      </c>
      <c r="J100" s="57" t="s">
        <v>844</v>
      </c>
      <c r="K100" s="3" t="s">
        <v>188</v>
      </c>
      <c r="L100" s="3" t="s">
        <v>59</v>
      </c>
      <c r="M100" s="3" t="s">
        <v>458</v>
      </c>
      <c r="N100" s="47" t="s">
        <v>459</v>
      </c>
      <c r="O100" s="6" t="s">
        <v>460</v>
      </c>
      <c r="P100" s="3" t="s">
        <v>59</v>
      </c>
      <c r="Q100" s="3" t="s">
        <v>461</v>
      </c>
      <c r="R100" s="9">
        <v>4852</v>
      </c>
      <c r="S100" s="9">
        <v>6585</v>
      </c>
      <c r="T100" s="4"/>
      <c r="U100" s="4"/>
      <c r="V100" s="4"/>
      <c r="W100" s="3" t="s">
        <v>35</v>
      </c>
      <c r="X100" s="9">
        <v>6585</v>
      </c>
      <c r="Y100" s="3" t="s">
        <v>462</v>
      </c>
      <c r="Z100" s="3" t="s">
        <v>38</v>
      </c>
    </row>
    <row r="101" spans="1:26" x14ac:dyDescent="0.2">
      <c r="A101" s="3" t="s">
        <v>39</v>
      </c>
      <c r="B101" s="3" t="s">
        <v>74</v>
      </c>
      <c r="C101" s="3" t="s">
        <v>217</v>
      </c>
      <c r="D101" s="3"/>
      <c r="E101" s="3" t="s">
        <v>42</v>
      </c>
      <c r="F101" s="3"/>
      <c r="G101" s="3" t="s">
        <v>25</v>
      </c>
      <c r="H101" s="3"/>
      <c r="I101" s="3" t="s">
        <v>43</v>
      </c>
      <c r="J101" s="57" t="s">
        <v>844</v>
      </c>
      <c r="K101" s="3" t="s">
        <v>188</v>
      </c>
      <c r="L101" s="3" t="s">
        <v>59</v>
      </c>
      <c r="M101" s="3" t="s">
        <v>463</v>
      </c>
      <c r="N101" s="45" t="s">
        <v>46</v>
      </c>
      <c r="O101" s="3" t="s">
        <v>47</v>
      </c>
      <c r="P101" s="3" t="s">
        <v>415</v>
      </c>
      <c r="Q101" s="3" t="s">
        <v>464</v>
      </c>
      <c r="R101" s="4"/>
      <c r="S101" s="4"/>
      <c r="T101" s="4"/>
      <c r="U101" s="4"/>
      <c r="V101" s="4"/>
      <c r="W101" s="4" t="s">
        <v>94</v>
      </c>
      <c r="X101" s="13">
        <v>146</v>
      </c>
      <c r="Y101" s="4" t="s">
        <v>465</v>
      </c>
      <c r="Z101" s="4" t="s">
        <v>97</v>
      </c>
    </row>
    <row r="102" spans="1:26" x14ac:dyDescent="0.2">
      <c r="A102" s="3" t="s">
        <v>39</v>
      </c>
      <c r="B102" s="3" t="s">
        <v>74</v>
      </c>
      <c r="C102" s="3" t="s">
        <v>217</v>
      </c>
      <c r="D102" s="3"/>
      <c r="E102" s="3" t="s">
        <v>42</v>
      </c>
      <c r="F102" s="3"/>
      <c r="G102" s="3" t="s">
        <v>466</v>
      </c>
      <c r="H102" s="3"/>
      <c r="I102" s="3" t="s">
        <v>43</v>
      </c>
      <c r="J102" s="57" t="s">
        <v>844</v>
      </c>
      <c r="K102" s="3" t="s">
        <v>188</v>
      </c>
      <c r="L102" s="3" t="s">
        <v>59</v>
      </c>
      <c r="M102" s="3" t="s">
        <v>467</v>
      </c>
      <c r="N102" s="45" t="s">
        <v>265</v>
      </c>
      <c r="O102" s="3" t="s">
        <v>47</v>
      </c>
      <c r="P102" s="3" t="s">
        <v>93</v>
      </c>
      <c r="Q102" s="3" t="s">
        <v>386</v>
      </c>
      <c r="R102" s="9">
        <v>3617</v>
      </c>
      <c r="S102" s="9">
        <v>3825</v>
      </c>
      <c r="T102" s="4"/>
      <c r="U102" s="4"/>
      <c r="V102" s="4"/>
      <c r="W102" s="3" t="s">
        <v>468</v>
      </c>
      <c r="X102" s="12" t="s">
        <v>469</v>
      </c>
      <c r="Y102" s="3" t="s">
        <v>470</v>
      </c>
      <c r="Z102" s="3" t="s">
        <v>471</v>
      </c>
    </row>
    <row r="103" spans="1:26" ht="21" x14ac:dyDescent="0.25">
      <c r="A103" s="37" t="s">
        <v>39</v>
      </c>
      <c r="B103" s="37" t="s">
        <v>74</v>
      </c>
      <c r="C103" s="37" t="s">
        <v>131</v>
      </c>
      <c r="D103" s="37"/>
      <c r="E103" s="37" t="s">
        <v>404</v>
      </c>
      <c r="F103" s="37"/>
      <c r="G103" s="37" t="s">
        <v>64</v>
      </c>
      <c r="H103" s="37"/>
      <c r="I103" s="37" t="s">
        <v>43</v>
      </c>
      <c r="J103" s="57" t="s">
        <v>844</v>
      </c>
      <c r="K103" s="3" t="s">
        <v>188</v>
      </c>
      <c r="L103" s="37" t="s">
        <v>59</v>
      </c>
      <c r="M103" s="37" t="s">
        <v>801</v>
      </c>
      <c r="N103" s="58" t="s">
        <v>473</v>
      </c>
      <c r="O103" s="56" t="s">
        <v>474</v>
      </c>
      <c r="P103" s="37" t="s">
        <v>475</v>
      </c>
      <c r="Q103" s="37" t="s">
        <v>476</v>
      </c>
      <c r="R103" s="39">
        <v>30007</v>
      </c>
      <c r="S103" s="39">
        <v>29609</v>
      </c>
      <c r="T103" s="40"/>
      <c r="U103" s="37"/>
      <c r="V103" s="37"/>
      <c r="W103" s="37" t="s">
        <v>477</v>
      </c>
      <c r="X103" s="41" t="s">
        <v>478</v>
      </c>
      <c r="Y103" s="37" t="s">
        <v>479</v>
      </c>
      <c r="Z103" s="37" t="s">
        <v>480</v>
      </c>
    </row>
    <row r="104" spans="1:26" x14ac:dyDescent="0.2">
      <c r="A104" s="3" t="s">
        <v>39</v>
      </c>
      <c r="B104" s="3" t="s">
        <v>74</v>
      </c>
      <c r="C104" s="3" t="s">
        <v>826</v>
      </c>
      <c r="D104" s="3"/>
      <c r="E104" s="3" t="s">
        <v>42</v>
      </c>
      <c r="F104" s="3"/>
      <c r="G104" s="3" t="s">
        <v>466</v>
      </c>
      <c r="H104" s="3"/>
      <c r="I104" s="3" t="s">
        <v>43</v>
      </c>
      <c r="J104" s="57" t="s">
        <v>844</v>
      </c>
      <c r="K104" s="3" t="s">
        <v>188</v>
      </c>
      <c r="L104" s="3" t="s">
        <v>59</v>
      </c>
      <c r="M104" s="3" t="s">
        <v>481</v>
      </c>
      <c r="N104" s="45" t="s">
        <v>436</v>
      </c>
      <c r="O104" s="3" t="s">
        <v>47</v>
      </c>
      <c r="P104" s="3" t="s">
        <v>59</v>
      </c>
      <c r="Q104" s="3" t="s">
        <v>482</v>
      </c>
      <c r="R104" s="4"/>
      <c r="S104" s="4"/>
      <c r="T104" s="4"/>
      <c r="U104" s="4"/>
      <c r="V104" s="4"/>
      <c r="W104" s="4" t="s">
        <v>483</v>
      </c>
      <c r="X104" s="13">
        <v>1969</v>
      </c>
      <c r="Y104" s="4" t="s">
        <v>484</v>
      </c>
      <c r="Z104" s="4" t="s">
        <v>38</v>
      </c>
    </row>
    <row r="105" spans="1:26" ht="42" x14ac:dyDescent="0.2">
      <c r="A105" s="3" t="s">
        <v>39</v>
      </c>
      <c r="B105" s="3" t="s">
        <v>74</v>
      </c>
      <c r="C105" s="3" t="s">
        <v>131</v>
      </c>
      <c r="D105" s="3"/>
      <c r="E105" s="3" t="s">
        <v>132</v>
      </c>
      <c r="F105" s="3"/>
      <c r="G105" s="3" t="s">
        <v>25</v>
      </c>
      <c r="H105" s="3"/>
      <c r="I105" s="3" t="s">
        <v>43</v>
      </c>
      <c r="J105" s="33" t="s">
        <v>123</v>
      </c>
      <c r="K105" s="3" t="s">
        <v>819</v>
      </c>
      <c r="L105" s="3" t="s">
        <v>59</v>
      </c>
      <c r="M105" s="3" t="s">
        <v>134</v>
      </c>
      <c r="N105" s="45" t="s">
        <v>135</v>
      </c>
      <c r="O105" s="14" t="s">
        <v>136</v>
      </c>
      <c r="P105" s="3" t="s">
        <v>137</v>
      </c>
      <c r="Q105" s="3" t="s">
        <v>138</v>
      </c>
      <c r="R105" s="9">
        <v>70369</v>
      </c>
      <c r="S105" s="9">
        <v>44753</v>
      </c>
      <c r="T105" s="4"/>
      <c r="U105" s="3"/>
      <c r="V105" s="3"/>
      <c r="W105" s="3" t="s">
        <v>139</v>
      </c>
      <c r="X105" s="9">
        <v>6743</v>
      </c>
      <c r="Y105" s="4"/>
      <c r="Z105" s="3" t="s">
        <v>140</v>
      </c>
    </row>
    <row r="106" spans="1:26" x14ac:dyDescent="0.2">
      <c r="A106" s="3" t="s">
        <v>39</v>
      </c>
      <c r="B106" s="3" t="s">
        <v>74</v>
      </c>
      <c r="C106" s="3" t="s">
        <v>123</v>
      </c>
      <c r="D106" s="3"/>
      <c r="E106" s="3" t="s">
        <v>132</v>
      </c>
      <c r="F106" s="3"/>
      <c r="G106" s="3" t="s">
        <v>25</v>
      </c>
      <c r="H106" s="3"/>
      <c r="I106" s="3" t="s">
        <v>43</v>
      </c>
      <c r="J106" s="33" t="s">
        <v>123</v>
      </c>
      <c r="K106" s="3" t="s">
        <v>819</v>
      </c>
      <c r="L106" s="3" t="s">
        <v>59</v>
      </c>
      <c r="M106" s="3" t="s">
        <v>141</v>
      </c>
      <c r="N106" s="45" t="s">
        <v>142</v>
      </c>
      <c r="O106" s="4" t="s">
        <v>838</v>
      </c>
      <c r="P106" s="3" t="s">
        <v>817</v>
      </c>
      <c r="Q106" s="3" t="s">
        <v>145</v>
      </c>
      <c r="R106" s="9">
        <v>2014</v>
      </c>
      <c r="S106" s="9">
        <v>2123</v>
      </c>
      <c r="T106" s="4"/>
      <c r="U106" s="4"/>
      <c r="V106" s="4"/>
      <c r="W106" s="3" t="s">
        <v>35</v>
      </c>
      <c r="X106" s="9">
        <v>2123</v>
      </c>
      <c r="Y106" s="3" t="s">
        <v>146</v>
      </c>
      <c r="Z106" s="3" t="s">
        <v>38</v>
      </c>
    </row>
    <row r="107" spans="1:26" ht="21" x14ac:dyDescent="0.25">
      <c r="A107" s="3" t="s">
        <v>39</v>
      </c>
      <c r="B107" s="3" t="s">
        <v>74</v>
      </c>
      <c r="C107" s="3" t="s">
        <v>89</v>
      </c>
      <c r="D107" s="3"/>
      <c r="E107" s="3" t="s">
        <v>132</v>
      </c>
      <c r="F107" s="3"/>
      <c r="G107" s="3" t="s">
        <v>64</v>
      </c>
      <c r="H107" s="3"/>
      <c r="I107" s="3" t="s">
        <v>43</v>
      </c>
      <c r="J107" s="33" t="s">
        <v>123</v>
      </c>
      <c r="K107" s="3" t="s">
        <v>819</v>
      </c>
      <c r="L107" s="3" t="s">
        <v>59</v>
      </c>
      <c r="M107" s="3" t="s">
        <v>147</v>
      </c>
      <c r="N107" s="47" t="s">
        <v>148</v>
      </c>
      <c r="O107" s="3" t="s">
        <v>149</v>
      </c>
      <c r="P107" s="3" t="s">
        <v>59</v>
      </c>
      <c r="Q107" s="3" t="s">
        <v>150</v>
      </c>
      <c r="R107" s="4"/>
      <c r="S107" s="4"/>
      <c r="T107" s="4"/>
      <c r="U107" s="4"/>
      <c r="V107" s="4"/>
      <c r="W107" s="4" t="s">
        <v>151</v>
      </c>
      <c r="X107" s="13">
        <v>15106</v>
      </c>
      <c r="Y107" s="4" t="s">
        <v>152</v>
      </c>
      <c r="Z107" s="4" t="s">
        <v>38</v>
      </c>
    </row>
    <row r="108" spans="1:26" ht="21" x14ac:dyDescent="0.25">
      <c r="A108" s="3" t="s">
        <v>39</v>
      </c>
      <c r="B108" s="3" t="s">
        <v>74</v>
      </c>
      <c r="C108" s="3" t="s">
        <v>123</v>
      </c>
      <c r="D108" s="3"/>
      <c r="E108" s="3" t="s">
        <v>826</v>
      </c>
      <c r="F108" s="3" t="s">
        <v>824</v>
      </c>
      <c r="G108" s="3" t="s">
        <v>154</v>
      </c>
      <c r="H108" s="3"/>
      <c r="I108" s="3" t="s">
        <v>43</v>
      </c>
      <c r="J108" s="33" t="s">
        <v>123</v>
      </c>
      <c r="K108" s="3" t="s">
        <v>819</v>
      </c>
      <c r="L108" s="3" t="s">
        <v>59</v>
      </c>
      <c r="M108" s="3" t="s">
        <v>155</v>
      </c>
      <c r="N108" s="45" t="s">
        <v>156</v>
      </c>
      <c r="O108" s="10" t="s">
        <v>157</v>
      </c>
      <c r="P108" s="3" t="s">
        <v>158</v>
      </c>
      <c r="Q108" s="3" t="s">
        <v>159</v>
      </c>
      <c r="R108" s="4"/>
      <c r="S108" s="4"/>
      <c r="T108" s="4"/>
      <c r="U108" s="4"/>
      <c r="V108" s="4"/>
      <c r="W108" s="4" t="s">
        <v>160</v>
      </c>
      <c r="X108" s="13" t="s">
        <v>161</v>
      </c>
      <c r="Y108" s="4" t="s">
        <v>162</v>
      </c>
      <c r="Z108" s="4" t="s">
        <v>88</v>
      </c>
    </row>
    <row r="109" spans="1:26" x14ac:dyDescent="0.2">
      <c r="A109" s="37" t="s">
        <v>39</v>
      </c>
      <c r="B109" s="37" t="s">
        <v>74</v>
      </c>
      <c r="C109" s="37" t="s">
        <v>123</v>
      </c>
      <c r="D109" s="37" t="s">
        <v>59</v>
      </c>
      <c r="E109" s="37" t="s">
        <v>132</v>
      </c>
      <c r="F109" s="3"/>
      <c r="G109" s="37" t="s">
        <v>25</v>
      </c>
      <c r="H109" s="37"/>
      <c r="I109" s="37" t="s">
        <v>43</v>
      </c>
      <c r="J109" s="37" t="s">
        <v>123</v>
      </c>
      <c r="K109" s="3" t="s">
        <v>819</v>
      </c>
      <c r="L109" s="3" t="s">
        <v>59</v>
      </c>
      <c r="M109" s="37" t="s">
        <v>132</v>
      </c>
      <c r="N109" s="45" t="s">
        <v>30</v>
      </c>
      <c r="O109" s="37" t="s">
        <v>163</v>
      </c>
      <c r="P109" s="37" t="s">
        <v>164</v>
      </c>
      <c r="Q109" s="37" t="s">
        <v>165</v>
      </c>
      <c r="R109" s="39">
        <v>3618</v>
      </c>
      <c r="S109" s="39">
        <v>3826</v>
      </c>
      <c r="T109" s="40"/>
      <c r="U109" s="40"/>
      <c r="V109" s="40"/>
      <c r="W109" s="37" t="s">
        <v>70</v>
      </c>
      <c r="X109" s="41" t="s">
        <v>166</v>
      </c>
      <c r="Y109" s="37" t="s">
        <v>167</v>
      </c>
      <c r="Z109" s="37" t="s">
        <v>73</v>
      </c>
    </row>
    <row r="110" spans="1:26" ht="21" x14ac:dyDescent="0.25">
      <c r="A110" s="3" t="s">
        <v>39</v>
      </c>
      <c r="B110" s="3" t="s">
        <v>74</v>
      </c>
      <c r="C110" s="3" t="s">
        <v>123</v>
      </c>
      <c r="D110" s="3"/>
      <c r="E110" s="3" t="s">
        <v>132</v>
      </c>
      <c r="F110" s="3"/>
      <c r="G110" s="3" t="s">
        <v>25</v>
      </c>
      <c r="H110" s="3"/>
      <c r="I110" s="3" t="s">
        <v>43</v>
      </c>
      <c r="J110" s="33" t="s">
        <v>123</v>
      </c>
      <c r="K110" s="3" t="s">
        <v>819</v>
      </c>
      <c r="L110" s="3" t="s">
        <v>59</v>
      </c>
      <c r="M110" s="3" t="s">
        <v>168</v>
      </c>
      <c r="N110" s="45" t="s">
        <v>46</v>
      </c>
      <c r="O110" s="11" t="s">
        <v>169</v>
      </c>
      <c r="P110" s="3" t="s">
        <v>839</v>
      </c>
      <c r="Q110" s="3" t="s">
        <v>171</v>
      </c>
      <c r="R110" s="9">
        <v>21980</v>
      </c>
      <c r="S110" s="9">
        <v>217</v>
      </c>
      <c r="T110" s="4"/>
      <c r="U110" s="4"/>
      <c r="V110" s="4"/>
      <c r="W110" s="3" t="s">
        <v>35</v>
      </c>
      <c r="X110" s="9">
        <v>217</v>
      </c>
      <c r="Y110" s="3" t="s">
        <v>172</v>
      </c>
      <c r="Z110" s="3" t="s">
        <v>173</v>
      </c>
    </row>
    <row r="111" spans="1:26" x14ac:dyDescent="0.2">
      <c r="A111" s="15" t="s">
        <v>39</v>
      </c>
      <c r="B111" s="3" t="s">
        <v>74</v>
      </c>
      <c r="C111" s="3" t="s">
        <v>123</v>
      </c>
      <c r="D111" s="3"/>
      <c r="E111" s="3" t="s">
        <v>132</v>
      </c>
      <c r="F111" s="3"/>
      <c r="G111" s="3" t="s">
        <v>25</v>
      </c>
      <c r="H111" s="3"/>
      <c r="I111" s="3" t="s">
        <v>43</v>
      </c>
      <c r="J111" s="33" t="s">
        <v>123</v>
      </c>
      <c r="K111" s="3" t="s">
        <v>819</v>
      </c>
      <c r="L111" s="3" t="s">
        <v>59</v>
      </c>
      <c r="M111" s="3" t="s">
        <v>174</v>
      </c>
      <c r="N111" s="45" t="s">
        <v>142</v>
      </c>
      <c r="O111" s="3" t="s">
        <v>175</v>
      </c>
      <c r="P111" s="3" t="s">
        <v>93</v>
      </c>
      <c r="Q111" s="3" t="s">
        <v>176</v>
      </c>
      <c r="R111" s="4"/>
      <c r="S111" s="4"/>
      <c r="T111" s="4"/>
      <c r="U111" s="4"/>
      <c r="V111" s="4"/>
      <c r="W111" s="4" t="s">
        <v>177</v>
      </c>
      <c r="X111" s="13">
        <v>196</v>
      </c>
      <c r="Y111" s="4" t="s">
        <v>178</v>
      </c>
      <c r="Z111" s="4" t="s">
        <v>52</v>
      </c>
    </row>
    <row r="112" spans="1:26" ht="21" x14ac:dyDescent="0.25">
      <c r="A112" s="3" t="s">
        <v>39</v>
      </c>
      <c r="B112" s="3" t="s">
        <v>74</v>
      </c>
      <c r="C112" s="3" t="s">
        <v>123</v>
      </c>
      <c r="D112" s="3"/>
      <c r="E112" s="3" t="s">
        <v>132</v>
      </c>
      <c r="F112" s="3"/>
      <c r="G112" s="3" t="s">
        <v>25</v>
      </c>
      <c r="H112" s="3"/>
      <c r="I112" s="3" t="s">
        <v>43</v>
      </c>
      <c r="J112" s="33" t="s">
        <v>123</v>
      </c>
      <c r="K112" s="3" t="s">
        <v>819</v>
      </c>
      <c r="L112" s="3" t="s">
        <v>59</v>
      </c>
      <c r="M112" s="3" t="s">
        <v>179</v>
      </c>
      <c r="N112" s="45" t="s">
        <v>180</v>
      </c>
      <c r="O112" s="11" t="s">
        <v>181</v>
      </c>
      <c r="P112" s="3" t="s">
        <v>182</v>
      </c>
      <c r="Q112" s="3" t="s">
        <v>183</v>
      </c>
      <c r="R112" s="9">
        <v>1857</v>
      </c>
      <c r="S112" s="9">
        <v>2048</v>
      </c>
      <c r="T112" s="4"/>
      <c r="U112" s="4"/>
      <c r="V112" s="4"/>
      <c r="W112" s="3" t="s">
        <v>35</v>
      </c>
      <c r="X112" s="9">
        <v>2048</v>
      </c>
      <c r="Y112" s="3" t="s">
        <v>184</v>
      </c>
      <c r="Z112" s="3" t="s">
        <v>38</v>
      </c>
    </row>
    <row r="113" spans="1:26" x14ac:dyDescent="0.2">
      <c r="A113" s="3" t="s">
        <v>39</v>
      </c>
      <c r="B113" s="3" t="s">
        <v>74</v>
      </c>
      <c r="C113" s="3" t="s">
        <v>123</v>
      </c>
      <c r="D113" s="3"/>
      <c r="E113" s="3" t="s">
        <v>132</v>
      </c>
      <c r="F113" s="3"/>
      <c r="G113" s="3" t="s">
        <v>25</v>
      </c>
      <c r="H113" s="3"/>
      <c r="I113" s="3" t="s">
        <v>43</v>
      </c>
      <c r="J113" s="33" t="s">
        <v>123</v>
      </c>
      <c r="K113" s="3" t="s">
        <v>819</v>
      </c>
      <c r="L113" s="3" t="s">
        <v>59</v>
      </c>
      <c r="M113" s="3" t="s">
        <v>185</v>
      </c>
      <c r="N113" s="51" t="s">
        <v>186</v>
      </c>
      <c r="O113" s="4" t="s">
        <v>187</v>
      </c>
      <c r="P113" s="3" t="s">
        <v>188</v>
      </c>
      <c r="Q113" s="3" t="s">
        <v>189</v>
      </c>
      <c r="R113" s="9">
        <v>66872</v>
      </c>
      <c r="S113" s="9">
        <v>44316</v>
      </c>
      <c r="T113" s="4"/>
      <c r="U113" s="3"/>
      <c r="V113" s="3"/>
      <c r="W113" s="4" t="s">
        <v>94</v>
      </c>
      <c r="X113" s="9">
        <v>176</v>
      </c>
      <c r="Y113" s="4" t="s">
        <v>190</v>
      </c>
      <c r="Z113" s="3" t="s">
        <v>191</v>
      </c>
    </row>
    <row r="114" spans="1:26" ht="21" x14ac:dyDescent="0.25">
      <c r="A114" s="15" t="s">
        <v>39</v>
      </c>
      <c r="B114" s="3" t="s">
        <v>40</v>
      </c>
      <c r="C114" s="3" t="s">
        <v>41</v>
      </c>
      <c r="D114" s="3"/>
      <c r="E114" s="3" t="s">
        <v>63</v>
      </c>
      <c r="F114" s="3"/>
      <c r="G114" s="3" t="s">
        <v>25</v>
      </c>
      <c r="H114" s="3"/>
      <c r="I114" s="3" t="s">
        <v>65</v>
      </c>
      <c r="J114" s="33" t="s">
        <v>123</v>
      </c>
      <c r="K114" s="3" t="s">
        <v>819</v>
      </c>
      <c r="L114" s="3" t="s">
        <v>59</v>
      </c>
      <c r="M114" s="3" t="s">
        <v>192</v>
      </c>
      <c r="N114" s="47" t="s">
        <v>193</v>
      </c>
      <c r="O114" s="3" t="s">
        <v>194</v>
      </c>
      <c r="P114" s="3" t="s">
        <v>59</v>
      </c>
      <c r="Q114" s="3" t="s">
        <v>195</v>
      </c>
      <c r="R114" s="9">
        <v>2018</v>
      </c>
      <c r="S114" s="9">
        <v>2127</v>
      </c>
      <c r="T114" s="4"/>
      <c r="U114" s="4"/>
      <c r="V114" s="4"/>
      <c r="W114" s="3" t="s">
        <v>35</v>
      </c>
      <c r="X114" s="9">
        <v>2127</v>
      </c>
      <c r="Y114" s="3" t="s">
        <v>196</v>
      </c>
      <c r="Z114" s="3" t="s">
        <v>38</v>
      </c>
    </row>
    <row r="115" spans="1:26" x14ac:dyDescent="0.2">
      <c r="A115" s="3" t="s">
        <v>39</v>
      </c>
      <c r="B115" s="3" t="s">
        <v>74</v>
      </c>
      <c r="C115" s="3" t="s">
        <v>123</v>
      </c>
      <c r="D115" s="3"/>
      <c r="E115" s="3" t="s">
        <v>132</v>
      </c>
      <c r="F115" s="3"/>
      <c r="G115" s="3" t="s">
        <v>25</v>
      </c>
      <c r="H115" s="3"/>
      <c r="I115" s="3" t="s">
        <v>43</v>
      </c>
      <c r="J115" s="33" t="s">
        <v>123</v>
      </c>
      <c r="K115" s="3" t="s">
        <v>819</v>
      </c>
      <c r="L115" s="3" t="s">
        <v>59</v>
      </c>
      <c r="M115" s="3" t="s">
        <v>202</v>
      </c>
      <c r="N115" s="45" t="s">
        <v>46</v>
      </c>
      <c r="O115" s="3" t="s">
        <v>203</v>
      </c>
      <c r="P115" s="3" t="s">
        <v>93</v>
      </c>
      <c r="Q115" s="4"/>
      <c r="R115" s="4"/>
      <c r="S115" s="4"/>
      <c r="T115" s="4"/>
      <c r="U115" s="4"/>
      <c r="V115" s="4"/>
      <c r="W115" s="4" t="s">
        <v>204</v>
      </c>
      <c r="X115" s="13">
        <v>896</v>
      </c>
      <c r="Y115" s="4" t="s">
        <v>205</v>
      </c>
      <c r="Z115" s="4" t="s">
        <v>97</v>
      </c>
    </row>
    <row r="116" spans="1:26" x14ac:dyDescent="0.2">
      <c r="A116" s="3" t="s">
        <v>39</v>
      </c>
      <c r="B116" s="3" t="s">
        <v>74</v>
      </c>
      <c r="C116" s="3" t="s">
        <v>123</v>
      </c>
      <c r="D116" s="3"/>
      <c r="E116" s="3" t="s">
        <v>132</v>
      </c>
      <c r="F116" s="3"/>
      <c r="G116" s="3" t="s">
        <v>25</v>
      </c>
      <c r="H116" s="3"/>
      <c r="I116" s="3" t="s">
        <v>43</v>
      </c>
      <c r="J116" s="33" t="s">
        <v>123</v>
      </c>
      <c r="K116" s="3" t="s">
        <v>819</v>
      </c>
      <c r="L116" s="3" t="s">
        <v>59</v>
      </c>
      <c r="M116" s="3" t="s">
        <v>206</v>
      </c>
      <c r="N116" s="51" t="s">
        <v>207</v>
      </c>
      <c r="O116" s="4" t="s">
        <v>208</v>
      </c>
      <c r="P116" s="3" t="s">
        <v>209</v>
      </c>
      <c r="Q116" s="3" t="s">
        <v>210</v>
      </c>
      <c r="R116" s="9">
        <v>66859</v>
      </c>
      <c r="S116" s="9">
        <v>44303</v>
      </c>
      <c r="T116" s="4"/>
      <c r="U116" s="3"/>
      <c r="V116" s="3"/>
      <c r="W116" s="3" t="s">
        <v>94</v>
      </c>
      <c r="X116" s="9">
        <v>160</v>
      </c>
      <c r="Y116" s="4" t="s">
        <v>211</v>
      </c>
      <c r="Z116" s="3" t="s">
        <v>212</v>
      </c>
    </row>
    <row r="117" spans="1:26" x14ac:dyDescent="0.2">
      <c r="A117" s="3" t="s">
        <v>39</v>
      </c>
      <c r="B117" s="3" t="s">
        <v>74</v>
      </c>
      <c r="C117" s="16" t="s">
        <v>123</v>
      </c>
      <c r="D117" s="16"/>
      <c r="E117" s="16" t="s">
        <v>132</v>
      </c>
      <c r="F117" s="16"/>
      <c r="G117" s="16" t="s">
        <v>25</v>
      </c>
      <c r="H117" s="16"/>
      <c r="I117" s="3" t="s">
        <v>43</v>
      </c>
      <c r="J117" s="33" t="s">
        <v>123</v>
      </c>
      <c r="K117" s="16" t="s">
        <v>819</v>
      </c>
      <c r="L117" s="3" t="s">
        <v>59</v>
      </c>
      <c r="M117" s="16" t="s">
        <v>213</v>
      </c>
      <c r="N117" s="52" t="s">
        <v>142</v>
      </c>
      <c r="O117" s="16" t="s">
        <v>214</v>
      </c>
      <c r="P117" s="16" t="s">
        <v>48</v>
      </c>
      <c r="Q117" s="16" t="s">
        <v>215</v>
      </c>
      <c r="R117" s="19">
        <v>2021</v>
      </c>
      <c r="S117" s="19">
        <v>2130</v>
      </c>
      <c r="T117" s="5"/>
      <c r="U117" s="5"/>
      <c r="V117" s="5"/>
      <c r="W117" s="16" t="s">
        <v>35</v>
      </c>
      <c r="X117" s="27">
        <v>2130</v>
      </c>
      <c r="Y117" s="6" t="s">
        <v>216</v>
      </c>
      <c r="Z117" s="16" t="s">
        <v>38</v>
      </c>
    </row>
    <row r="118" spans="1:26" x14ac:dyDescent="0.2">
      <c r="A118" s="15" t="s">
        <v>39</v>
      </c>
      <c r="B118" s="3" t="s">
        <v>74</v>
      </c>
      <c r="C118" s="16" t="s">
        <v>217</v>
      </c>
      <c r="D118" s="16"/>
      <c r="E118" s="16" t="s">
        <v>218</v>
      </c>
      <c r="F118" s="16"/>
      <c r="G118" s="16" t="s">
        <v>25</v>
      </c>
      <c r="H118" s="16"/>
      <c r="I118" s="3" t="s">
        <v>43</v>
      </c>
      <c r="J118" s="33" t="s">
        <v>123</v>
      </c>
      <c r="K118" s="3" t="s">
        <v>819</v>
      </c>
      <c r="L118" s="3" t="s">
        <v>59</v>
      </c>
      <c r="M118" s="16" t="s">
        <v>219</v>
      </c>
      <c r="N118" s="53" t="s">
        <v>220</v>
      </c>
      <c r="O118" s="6" t="s">
        <v>221</v>
      </c>
      <c r="P118" s="16" t="s">
        <v>93</v>
      </c>
      <c r="Q118" s="16" t="s">
        <v>222</v>
      </c>
      <c r="R118" s="19">
        <v>40835</v>
      </c>
      <c r="S118" s="19">
        <v>40261</v>
      </c>
      <c r="T118" s="5"/>
      <c r="U118" s="6"/>
      <c r="V118" s="6"/>
      <c r="W118" s="16" t="s">
        <v>223</v>
      </c>
      <c r="X118" s="27">
        <v>221</v>
      </c>
      <c r="Y118" s="5"/>
      <c r="Z118" s="16" t="s">
        <v>224</v>
      </c>
    </row>
    <row r="119" spans="1:26" x14ac:dyDescent="0.2">
      <c r="A119" s="3" t="s">
        <v>39</v>
      </c>
      <c r="B119" s="3" t="s">
        <v>74</v>
      </c>
      <c r="C119" s="16" t="s">
        <v>123</v>
      </c>
      <c r="D119" s="16"/>
      <c r="E119" s="16" t="s">
        <v>132</v>
      </c>
      <c r="F119" s="16"/>
      <c r="G119" s="16" t="s">
        <v>25</v>
      </c>
      <c r="H119" s="16"/>
      <c r="I119" s="3" t="s">
        <v>43</v>
      </c>
      <c r="J119" s="33" t="s">
        <v>123</v>
      </c>
      <c r="K119" s="16" t="s">
        <v>819</v>
      </c>
      <c r="L119" s="3" t="s">
        <v>59</v>
      </c>
      <c r="M119" s="16" t="s">
        <v>225</v>
      </c>
      <c r="N119" s="52" t="s">
        <v>46</v>
      </c>
      <c r="O119" s="16" t="s">
        <v>226</v>
      </c>
      <c r="P119" s="16" t="s">
        <v>91</v>
      </c>
      <c r="Q119" s="16" t="s">
        <v>227</v>
      </c>
      <c r="R119" s="5"/>
      <c r="S119" s="5"/>
      <c r="T119" s="5"/>
      <c r="U119" s="5"/>
      <c r="V119" s="5"/>
      <c r="W119" s="18" t="s">
        <v>228</v>
      </c>
      <c r="X119" s="18" t="s">
        <v>229</v>
      </c>
      <c r="Y119" s="5" t="str">
        <f>CONCATENATE(W119,X119)</f>
        <v>FordAF4264</v>
      </c>
      <c r="Z119" s="18" t="s">
        <v>230</v>
      </c>
    </row>
    <row r="120" spans="1:26" ht="42" x14ac:dyDescent="0.2">
      <c r="A120" s="3" t="s">
        <v>39</v>
      </c>
      <c r="B120" s="3" t="s">
        <v>74</v>
      </c>
      <c r="C120" s="3" t="s">
        <v>826</v>
      </c>
      <c r="D120" s="16"/>
      <c r="E120" s="16" t="s">
        <v>132</v>
      </c>
      <c r="F120" s="16"/>
      <c r="G120" s="16" t="s">
        <v>822</v>
      </c>
      <c r="H120" s="16"/>
      <c r="I120" s="3" t="s">
        <v>448</v>
      </c>
      <c r="J120" s="3" t="s">
        <v>123</v>
      </c>
      <c r="K120" s="3" t="s">
        <v>819</v>
      </c>
      <c r="L120" s="3" t="s">
        <v>59</v>
      </c>
      <c r="M120" s="16" t="s">
        <v>821</v>
      </c>
      <c r="N120" s="53" t="s">
        <v>835</v>
      </c>
      <c r="O120" s="82" t="s">
        <v>834</v>
      </c>
      <c r="P120" s="16" t="s">
        <v>819</v>
      </c>
      <c r="Q120" s="16"/>
      <c r="R120" s="5"/>
      <c r="S120" s="5"/>
      <c r="T120" s="5"/>
      <c r="U120" s="5"/>
      <c r="V120" s="5"/>
      <c r="W120" s="18"/>
      <c r="X120" s="20"/>
      <c r="Y120" s="5"/>
      <c r="Z120" s="18"/>
    </row>
    <row r="121" spans="1:26" ht="21" x14ac:dyDescent="0.25">
      <c r="A121" s="15" t="s">
        <v>39</v>
      </c>
      <c r="B121" s="3" t="s">
        <v>74</v>
      </c>
      <c r="C121" s="16" t="s">
        <v>123</v>
      </c>
      <c r="D121" s="16"/>
      <c r="E121" s="16" t="s">
        <v>218</v>
      </c>
      <c r="F121" s="16"/>
      <c r="G121" s="16" t="s">
        <v>25</v>
      </c>
      <c r="H121" s="16"/>
      <c r="I121" s="3" t="s">
        <v>43</v>
      </c>
      <c r="J121" s="33" t="s">
        <v>123</v>
      </c>
      <c r="K121" s="16" t="s">
        <v>819</v>
      </c>
      <c r="L121" s="16" t="s">
        <v>59</v>
      </c>
      <c r="M121" s="16" t="s">
        <v>231</v>
      </c>
      <c r="N121" s="52" t="s">
        <v>142</v>
      </c>
      <c r="O121" s="17" t="s">
        <v>232</v>
      </c>
      <c r="P121" s="16" t="s">
        <v>233</v>
      </c>
      <c r="Q121" s="16" t="s">
        <v>234</v>
      </c>
      <c r="R121" s="19">
        <v>66895</v>
      </c>
      <c r="S121" s="19">
        <v>44339</v>
      </c>
      <c r="T121" s="5"/>
      <c r="U121" s="6"/>
      <c r="V121" s="6"/>
      <c r="W121" s="16" t="s">
        <v>235</v>
      </c>
      <c r="X121" s="19">
        <v>6926</v>
      </c>
      <c r="Y121" s="5"/>
      <c r="Z121" s="16"/>
    </row>
    <row r="122" spans="1:26" ht="21" x14ac:dyDescent="0.25">
      <c r="A122" s="3" t="s">
        <v>39</v>
      </c>
      <c r="B122" s="3" t="s">
        <v>74</v>
      </c>
      <c r="C122" s="6" t="s">
        <v>123</v>
      </c>
      <c r="D122" s="6"/>
      <c r="E122" s="6" t="s">
        <v>132</v>
      </c>
      <c r="F122" s="6"/>
      <c r="G122" s="6" t="s">
        <v>25</v>
      </c>
      <c r="H122" s="6"/>
      <c r="I122" s="3" t="s">
        <v>43</v>
      </c>
      <c r="J122" s="33" t="s">
        <v>123</v>
      </c>
      <c r="K122" s="3" t="s">
        <v>819</v>
      </c>
      <c r="L122" s="6" t="s">
        <v>59</v>
      </c>
      <c r="M122" s="6" t="s">
        <v>236</v>
      </c>
      <c r="N122" s="48" t="s">
        <v>237</v>
      </c>
      <c r="O122" s="6" t="s">
        <v>163</v>
      </c>
      <c r="P122" s="6" t="s">
        <v>238</v>
      </c>
      <c r="Q122" s="16" t="s">
        <v>239</v>
      </c>
      <c r="R122" s="19">
        <v>2023</v>
      </c>
      <c r="S122" s="19">
        <v>2132</v>
      </c>
      <c r="T122" s="5"/>
      <c r="U122" s="5"/>
      <c r="V122" s="5"/>
      <c r="W122" s="16" t="s">
        <v>35</v>
      </c>
      <c r="X122" s="22">
        <v>2132</v>
      </c>
      <c r="Y122" s="6" t="s">
        <v>240</v>
      </c>
      <c r="Z122" s="16" t="s">
        <v>38</v>
      </c>
    </row>
    <row r="123" spans="1:26" ht="21" x14ac:dyDescent="0.25">
      <c r="A123" s="3" t="s">
        <v>39</v>
      </c>
      <c r="B123" s="3" t="s">
        <v>74</v>
      </c>
      <c r="C123" s="6" t="s">
        <v>123</v>
      </c>
      <c r="D123" s="6"/>
      <c r="E123" s="6" t="s">
        <v>132</v>
      </c>
      <c r="F123" s="6"/>
      <c r="G123" s="6" t="s">
        <v>64</v>
      </c>
      <c r="H123" s="6"/>
      <c r="I123" s="3" t="s">
        <v>43</v>
      </c>
      <c r="J123" s="33" t="s">
        <v>123</v>
      </c>
      <c r="K123" s="16" t="s">
        <v>819</v>
      </c>
      <c r="L123" s="6" t="s">
        <v>59</v>
      </c>
      <c r="M123" s="6" t="s">
        <v>241</v>
      </c>
      <c r="N123" s="48" t="s">
        <v>242</v>
      </c>
      <c r="O123" s="10" t="s">
        <v>243</v>
      </c>
      <c r="P123" s="6" t="s">
        <v>93</v>
      </c>
      <c r="Q123" s="16" t="s">
        <v>244</v>
      </c>
      <c r="R123" s="5"/>
      <c r="S123" s="5"/>
      <c r="T123" s="5"/>
      <c r="U123" s="5"/>
      <c r="V123" s="5"/>
      <c r="W123" s="18" t="s">
        <v>245</v>
      </c>
      <c r="X123" s="21">
        <v>4850</v>
      </c>
      <c r="Y123" s="5" t="s">
        <v>246</v>
      </c>
      <c r="Z123" s="18" t="s">
        <v>38</v>
      </c>
    </row>
    <row r="124" spans="1:26" ht="21" x14ac:dyDescent="0.25">
      <c r="A124" s="3" t="s">
        <v>39</v>
      </c>
      <c r="B124" s="3" t="s">
        <v>74</v>
      </c>
      <c r="C124" s="6" t="s">
        <v>123</v>
      </c>
      <c r="D124" s="6"/>
      <c r="E124" s="6" t="s">
        <v>132</v>
      </c>
      <c r="F124" s="6"/>
      <c r="G124" s="6" t="s">
        <v>25</v>
      </c>
      <c r="H124" s="6"/>
      <c r="I124" s="3" t="s">
        <v>43</v>
      </c>
      <c r="J124" s="33" t="s">
        <v>123</v>
      </c>
      <c r="K124" s="3" t="s">
        <v>819</v>
      </c>
      <c r="L124" s="6" t="s">
        <v>59</v>
      </c>
      <c r="M124" s="6" t="s">
        <v>247</v>
      </c>
      <c r="N124" s="46" t="s">
        <v>142</v>
      </c>
      <c r="O124" s="10" t="s">
        <v>248</v>
      </c>
      <c r="P124" s="6" t="s">
        <v>249</v>
      </c>
      <c r="Q124" s="16" t="s">
        <v>250</v>
      </c>
      <c r="R124" s="19">
        <v>1868</v>
      </c>
      <c r="S124" s="19">
        <v>2059</v>
      </c>
      <c r="T124" s="5"/>
      <c r="U124" s="5"/>
      <c r="V124" s="5"/>
      <c r="W124" s="16" t="s">
        <v>35</v>
      </c>
      <c r="X124" s="22">
        <v>2059</v>
      </c>
      <c r="Y124" s="6" t="s">
        <v>251</v>
      </c>
      <c r="Z124" s="16" t="s">
        <v>38</v>
      </c>
    </row>
    <row r="125" spans="1:26" ht="21" x14ac:dyDescent="0.25">
      <c r="A125" s="3" t="s">
        <v>39</v>
      </c>
      <c r="B125" s="3" t="s">
        <v>74</v>
      </c>
      <c r="C125" s="6" t="s">
        <v>123</v>
      </c>
      <c r="D125" s="6"/>
      <c r="E125" s="6" t="s">
        <v>132</v>
      </c>
      <c r="F125" s="6"/>
      <c r="G125" s="6" t="s">
        <v>25</v>
      </c>
      <c r="H125" s="6"/>
      <c r="I125" s="3" t="s">
        <v>43</v>
      </c>
      <c r="J125" s="33" t="s">
        <v>123</v>
      </c>
      <c r="K125" s="16" t="s">
        <v>819</v>
      </c>
      <c r="L125" s="6" t="s">
        <v>59</v>
      </c>
      <c r="M125" s="6" t="s">
        <v>252</v>
      </c>
      <c r="N125" s="48" t="s">
        <v>253</v>
      </c>
      <c r="O125" s="10" t="s">
        <v>254</v>
      </c>
      <c r="P125" s="6" t="s">
        <v>255</v>
      </c>
      <c r="Q125" s="18" t="s">
        <v>256</v>
      </c>
      <c r="R125" s="5"/>
      <c r="S125" s="5"/>
      <c r="T125" s="5"/>
      <c r="U125" s="5"/>
      <c r="V125" s="5"/>
      <c r="W125" s="18" t="s">
        <v>257</v>
      </c>
      <c r="X125" s="21">
        <v>1784</v>
      </c>
      <c r="Y125" s="5" t="s">
        <v>258</v>
      </c>
      <c r="Z125" s="18" t="s">
        <v>52</v>
      </c>
    </row>
    <row r="126" spans="1:26" x14ac:dyDescent="0.2">
      <c r="A126" s="3" t="s">
        <v>39</v>
      </c>
      <c r="B126" s="3" t="s">
        <v>74</v>
      </c>
      <c r="C126" s="3" t="s">
        <v>826</v>
      </c>
      <c r="D126" s="6"/>
      <c r="E126" s="6" t="s">
        <v>132</v>
      </c>
      <c r="F126" s="6"/>
      <c r="G126" s="6" t="s">
        <v>822</v>
      </c>
      <c r="H126" s="6"/>
      <c r="I126" s="3" t="s">
        <v>448</v>
      </c>
      <c r="J126" s="3" t="s">
        <v>123</v>
      </c>
      <c r="K126" s="6" t="s">
        <v>819</v>
      </c>
      <c r="L126" s="6" t="s">
        <v>59</v>
      </c>
      <c r="M126" s="6" t="s">
        <v>820</v>
      </c>
      <c r="N126" s="49" t="s">
        <v>836</v>
      </c>
      <c r="O126" s="6" t="s">
        <v>837</v>
      </c>
      <c r="P126" s="6" t="s">
        <v>158</v>
      </c>
      <c r="Q126" s="16"/>
      <c r="R126" s="5"/>
      <c r="S126" s="5"/>
      <c r="T126" s="5"/>
      <c r="U126" s="5"/>
      <c r="V126" s="5"/>
      <c r="W126" s="18"/>
      <c r="X126" s="20"/>
      <c r="Y126" s="5"/>
      <c r="Z126" s="18"/>
    </row>
    <row r="127" spans="1:26" x14ac:dyDescent="0.2">
      <c r="A127" s="3" t="s">
        <v>39</v>
      </c>
      <c r="B127" s="3" t="s">
        <v>74</v>
      </c>
      <c r="C127" s="6" t="s">
        <v>123</v>
      </c>
      <c r="D127" s="6"/>
      <c r="E127" s="6" t="s">
        <v>826</v>
      </c>
      <c r="F127" s="6" t="s">
        <v>825</v>
      </c>
      <c r="G127" s="6"/>
      <c r="H127" s="6"/>
      <c r="I127" s="3" t="s">
        <v>43</v>
      </c>
      <c r="J127" s="33" t="s">
        <v>123</v>
      </c>
      <c r="K127" s="6" t="s">
        <v>819</v>
      </c>
      <c r="L127" s="6" t="s">
        <v>59</v>
      </c>
      <c r="M127" s="6" t="s">
        <v>259</v>
      </c>
      <c r="N127" s="46" t="s">
        <v>46</v>
      </c>
      <c r="O127" s="6" t="s">
        <v>260</v>
      </c>
      <c r="P127" s="6" t="s">
        <v>59</v>
      </c>
      <c r="Q127" s="16" t="s">
        <v>261</v>
      </c>
      <c r="R127" s="5"/>
      <c r="S127" s="5"/>
      <c r="T127" s="5"/>
      <c r="U127" s="5"/>
      <c r="V127" s="5"/>
      <c r="W127" s="18" t="s">
        <v>262</v>
      </c>
      <c r="X127" s="21">
        <v>42461</v>
      </c>
      <c r="Y127" s="5" t="s">
        <v>263</v>
      </c>
      <c r="Z127" s="18"/>
    </row>
    <row r="128" spans="1:26" x14ac:dyDescent="0.2">
      <c r="A128" s="3" t="s">
        <v>39</v>
      </c>
      <c r="B128" s="6" t="s">
        <v>74</v>
      </c>
      <c r="C128" s="6" t="s">
        <v>131</v>
      </c>
      <c r="D128" s="6"/>
      <c r="E128" s="6" t="s">
        <v>132</v>
      </c>
      <c r="F128" s="6"/>
      <c r="G128" s="6" t="s">
        <v>25</v>
      </c>
      <c r="H128" s="6"/>
      <c r="I128" s="6" t="s">
        <v>43</v>
      </c>
      <c r="J128" s="33" t="s">
        <v>123</v>
      </c>
      <c r="K128" s="6" t="s">
        <v>819</v>
      </c>
      <c r="L128" s="6" t="s">
        <v>59</v>
      </c>
      <c r="M128" s="6" t="s">
        <v>264</v>
      </c>
      <c r="N128" s="46" t="s">
        <v>265</v>
      </c>
      <c r="O128" s="6" t="s">
        <v>203</v>
      </c>
      <c r="P128" s="6" t="s">
        <v>255</v>
      </c>
      <c r="Q128" s="16" t="s">
        <v>266</v>
      </c>
      <c r="R128" s="19">
        <v>41039</v>
      </c>
      <c r="S128" s="19">
        <v>40370</v>
      </c>
      <c r="T128" s="5"/>
      <c r="U128" s="5"/>
      <c r="V128" s="5"/>
      <c r="W128" s="16" t="s">
        <v>204</v>
      </c>
      <c r="X128" s="23" t="s">
        <v>267</v>
      </c>
      <c r="Y128" s="6" t="s">
        <v>268</v>
      </c>
      <c r="Z128" s="18" t="s">
        <v>97</v>
      </c>
    </row>
    <row r="129" spans="1:26" ht="21" x14ac:dyDescent="0.25">
      <c r="A129" s="3" t="s">
        <v>39</v>
      </c>
      <c r="B129" s="6" t="s">
        <v>74</v>
      </c>
      <c r="C129" s="6" t="s">
        <v>123</v>
      </c>
      <c r="D129" s="6"/>
      <c r="E129" s="6" t="s">
        <v>132</v>
      </c>
      <c r="F129" s="6"/>
      <c r="G129" s="6" t="s">
        <v>25</v>
      </c>
      <c r="H129" s="6"/>
      <c r="I129" s="3" t="s">
        <v>43</v>
      </c>
      <c r="J129" s="33" t="s">
        <v>123</v>
      </c>
      <c r="K129" s="6" t="s">
        <v>819</v>
      </c>
      <c r="L129" s="6" t="s">
        <v>59</v>
      </c>
      <c r="M129" s="6" t="s">
        <v>269</v>
      </c>
      <c r="N129" s="46" t="s">
        <v>802</v>
      </c>
      <c r="O129" s="10" t="s">
        <v>270</v>
      </c>
      <c r="P129" s="6" t="s">
        <v>133</v>
      </c>
      <c r="Q129" s="16" t="s">
        <v>271</v>
      </c>
      <c r="R129" s="5"/>
      <c r="S129" s="5"/>
      <c r="T129" s="5"/>
      <c r="U129" s="5"/>
      <c r="V129" s="5"/>
      <c r="W129" s="18" t="s">
        <v>245</v>
      </c>
      <c r="X129" s="21">
        <v>4521</v>
      </c>
      <c r="Y129" s="5" t="s">
        <v>272</v>
      </c>
      <c r="Z129" s="18" t="s">
        <v>38</v>
      </c>
    </row>
    <row r="130" spans="1:26" ht="21" x14ac:dyDescent="0.25">
      <c r="A130" s="3" t="s">
        <v>39</v>
      </c>
      <c r="B130" s="6" t="s">
        <v>74</v>
      </c>
      <c r="C130" s="6" t="s">
        <v>123</v>
      </c>
      <c r="D130" s="6"/>
      <c r="E130" s="6" t="s">
        <v>132</v>
      </c>
      <c r="F130" s="6"/>
      <c r="G130" s="6" t="s">
        <v>25</v>
      </c>
      <c r="H130" s="6"/>
      <c r="I130" s="6" t="s">
        <v>43</v>
      </c>
      <c r="J130" s="33" t="s">
        <v>123</v>
      </c>
      <c r="K130" s="6" t="s">
        <v>819</v>
      </c>
      <c r="L130" s="6" t="s">
        <v>59</v>
      </c>
      <c r="M130" s="6" t="s">
        <v>273</v>
      </c>
      <c r="N130" s="46" t="s">
        <v>46</v>
      </c>
      <c r="O130" s="10" t="s">
        <v>274</v>
      </c>
      <c r="P130" s="6" t="s">
        <v>182</v>
      </c>
      <c r="Q130" s="18" t="s">
        <v>275</v>
      </c>
      <c r="R130" s="5"/>
      <c r="S130" s="5"/>
      <c r="T130" s="5"/>
      <c r="U130" s="5"/>
      <c r="V130" s="5"/>
      <c r="W130" s="18" t="s">
        <v>276</v>
      </c>
      <c r="X130" s="21">
        <v>13801</v>
      </c>
      <c r="Y130" s="5" t="s">
        <v>277</v>
      </c>
      <c r="Z130" s="18" t="s">
        <v>88</v>
      </c>
    </row>
    <row r="131" spans="1:26" ht="21" x14ac:dyDescent="0.25">
      <c r="A131" s="3" t="s">
        <v>39</v>
      </c>
      <c r="B131" s="6" t="s">
        <v>74</v>
      </c>
      <c r="C131" s="6" t="s">
        <v>123</v>
      </c>
      <c r="D131" s="6"/>
      <c r="E131" s="6" t="s">
        <v>132</v>
      </c>
      <c r="F131" s="6"/>
      <c r="G131" s="6" t="s">
        <v>25</v>
      </c>
      <c r="H131" s="6"/>
      <c r="I131" s="3" t="s">
        <v>43</v>
      </c>
      <c r="J131" s="33" t="s">
        <v>123</v>
      </c>
      <c r="K131" s="6" t="s">
        <v>819</v>
      </c>
      <c r="L131" s="6" t="s">
        <v>59</v>
      </c>
      <c r="M131" s="6" t="s">
        <v>278</v>
      </c>
      <c r="N131" s="46" t="s">
        <v>46</v>
      </c>
      <c r="O131" s="10" t="s">
        <v>279</v>
      </c>
      <c r="P131" s="6" t="s">
        <v>280</v>
      </c>
      <c r="Q131" s="16" t="s">
        <v>281</v>
      </c>
      <c r="R131" s="5"/>
      <c r="S131" s="5"/>
      <c r="T131" s="5"/>
      <c r="U131" s="5"/>
      <c r="V131" s="5"/>
      <c r="W131" s="18" t="s">
        <v>245</v>
      </c>
      <c r="X131" s="21">
        <v>2798</v>
      </c>
      <c r="Y131" s="5" t="s">
        <v>282</v>
      </c>
      <c r="Z131" s="18" t="s">
        <v>38</v>
      </c>
    </row>
    <row r="132" spans="1:26" x14ac:dyDescent="0.2">
      <c r="A132" s="4" t="s">
        <v>39</v>
      </c>
      <c r="B132" s="5" t="s">
        <v>74</v>
      </c>
      <c r="C132" s="5" t="s">
        <v>123</v>
      </c>
      <c r="D132" s="5"/>
      <c r="E132" s="5" t="s">
        <v>132</v>
      </c>
      <c r="F132" s="5"/>
      <c r="G132" s="5" t="s">
        <v>64</v>
      </c>
      <c r="H132" s="5"/>
      <c r="I132" s="3" t="s">
        <v>43</v>
      </c>
      <c r="J132" s="33" t="s">
        <v>123</v>
      </c>
      <c r="K132" s="6" t="s">
        <v>819</v>
      </c>
      <c r="L132" s="5">
        <v>0</v>
      </c>
      <c r="M132" s="5" t="s">
        <v>283</v>
      </c>
      <c r="N132" s="49" t="s">
        <v>46</v>
      </c>
      <c r="O132" s="5" t="s">
        <v>284</v>
      </c>
      <c r="P132" s="5">
        <v>1</v>
      </c>
      <c r="Q132" s="18"/>
      <c r="R132" s="5"/>
      <c r="S132" s="5"/>
      <c r="T132" s="5"/>
      <c r="U132" s="5"/>
      <c r="V132" s="5"/>
      <c r="W132" s="18"/>
      <c r="X132" s="25"/>
      <c r="Y132" s="5"/>
      <c r="Z132" s="18"/>
    </row>
    <row r="133" spans="1:26" s="35" customFormat="1" x14ac:dyDescent="0.2">
      <c r="A133" s="3" t="s">
        <v>39</v>
      </c>
      <c r="B133" s="6" t="s">
        <v>74</v>
      </c>
      <c r="C133" s="6" t="s">
        <v>123</v>
      </c>
      <c r="D133" s="6"/>
      <c r="E133" s="6" t="s">
        <v>132</v>
      </c>
      <c r="F133" s="6"/>
      <c r="G133" s="6" t="s">
        <v>25</v>
      </c>
      <c r="H133" s="6"/>
      <c r="I133" s="3" t="s">
        <v>43</v>
      </c>
      <c r="J133" s="33" t="s">
        <v>123</v>
      </c>
      <c r="K133" s="6" t="s">
        <v>819</v>
      </c>
      <c r="L133" s="6" t="s">
        <v>59</v>
      </c>
      <c r="M133" s="6" t="s">
        <v>285</v>
      </c>
      <c r="N133" s="46" t="s">
        <v>46</v>
      </c>
      <c r="O133" s="6" t="s">
        <v>203</v>
      </c>
      <c r="P133" s="6" t="s">
        <v>286</v>
      </c>
      <c r="Q133" s="18" t="s">
        <v>287</v>
      </c>
      <c r="R133" s="5"/>
      <c r="S133" s="5"/>
      <c r="T133" s="5"/>
      <c r="U133" s="5"/>
      <c r="V133" s="5"/>
      <c r="W133" s="18" t="s">
        <v>204</v>
      </c>
      <c r="X133" s="21">
        <v>918</v>
      </c>
      <c r="Y133" s="5" t="s">
        <v>288</v>
      </c>
      <c r="Z133" s="18" t="s">
        <v>97</v>
      </c>
    </row>
    <row r="134" spans="1:26" ht="21" x14ac:dyDescent="0.25">
      <c r="A134" s="3" t="s">
        <v>39</v>
      </c>
      <c r="B134" s="6" t="s">
        <v>74</v>
      </c>
      <c r="C134" s="6" t="s">
        <v>123</v>
      </c>
      <c r="D134" s="6"/>
      <c r="E134" s="6" t="s">
        <v>132</v>
      </c>
      <c r="F134" s="6"/>
      <c r="G134" s="6" t="s">
        <v>25</v>
      </c>
      <c r="H134" s="6"/>
      <c r="I134" s="3" t="s">
        <v>43</v>
      </c>
      <c r="J134" s="33" t="s">
        <v>123</v>
      </c>
      <c r="K134" s="6" t="s">
        <v>819</v>
      </c>
      <c r="L134" s="6" t="s">
        <v>59</v>
      </c>
      <c r="M134" s="6" t="s">
        <v>289</v>
      </c>
      <c r="N134" s="46" t="s">
        <v>46</v>
      </c>
      <c r="O134" s="10" t="s">
        <v>290</v>
      </c>
      <c r="P134" s="6" t="s">
        <v>48</v>
      </c>
      <c r="Q134" s="16" t="s">
        <v>291</v>
      </c>
      <c r="R134" s="19">
        <v>70328</v>
      </c>
      <c r="S134" s="19">
        <v>44723</v>
      </c>
      <c r="T134" s="5"/>
      <c r="U134" s="6"/>
      <c r="V134" s="6"/>
      <c r="W134" s="16" t="s">
        <v>292</v>
      </c>
      <c r="X134" s="22">
        <v>9624</v>
      </c>
      <c r="Y134" s="5" t="s">
        <v>293</v>
      </c>
      <c r="Z134" s="16" t="s">
        <v>38</v>
      </c>
    </row>
    <row r="135" spans="1:26" ht="21" x14ac:dyDescent="0.25">
      <c r="A135" s="3" t="s">
        <v>39</v>
      </c>
      <c r="B135" s="3" t="s">
        <v>74</v>
      </c>
      <c r="C135" s="6" t="s">
        <v>123</v>
      </c>
      <c r="D135" s="6"/>
      <c r="E135" s="6" t="s">
        <v>132</v>
      </c>
      <c r="F135" s="6"/>
      <c r="G135" s="6" t="s">
        <v>25</v>
      </c>
      <c r="H135" s="6"/>
      <c r="I135" s="3" t="s">
        <v>43</v>
      </c>
      <c r="J135" s="33" t="s">
        <v>123</v>
      </c>
      <c r="K135" s="6" t="s">
        <v>819</v>
      </c>
      <c r="L135" s="6" t="s">
        <v>59</v>
      </c>
      <c r="M135" s="6" t="s">
        <v>294</v>
      </c>
      <c r="N135" s="48" t="s">
        <v>295</v>
      </c>
      <c r="O135" s="6" t="s">
        <v>47</v>
      </c>
      <c r="P135" s="6" t="s">
        <v>188</v>
      </c>
      <c r="Q135" s="16" t="s">
        <v>296</v>
      </c>
      <c r="R135" s="5"/>
      <c r="S135" s="5"/>
      <c r="T135" s="5"/>
      <c r="U135" s="5"/>
      <c r="V135" s="5"/>
      <c r="W135" s="18" t="s">
        <v>94</v>
      </c>
      <c r="X135" s="21">
        <v>140</v>
      </c>
      <c r="Y135" s="5" t="s">
        <v>297</v>
      </c>
      <c r="Z135" s="18" t="s">
        <v>97</v>
      </c>
    </row>
    <row r="136" spans="1:26" ht="21" x14ac:dyDescent="0.25">
      <c r="A136" s="3" t="s">
        <v>39</v>
      </c>
      <c r="B136" s="6" t="s">
        <v>74</v>
      </c>
      <c r="C136" s="6" t="s">
        <v>123</v>
      </c>
      <c r="D136" s="6"/>
      <c r="E136" s="6" t="s">
        <v>132</v>
      </c>
      <c r="F136" s="6"/>
      <c r="G136" s="6" t="s">
        <v>25</v>
      </c>
      <c r="H136" s="6"/>
      <c r="I136" s="3" t="s">
        <v>43</v>
      </c>
      <c r="J136" s="33" t="s">
        <v>123</v>
      </c>
      <c r="K136" s="6" t="s">
        <v>819</v>
      </c>
      <c r="L136" s="6" t="s">
        <v>59</v>
      </c>
      <c r="M136" s="6" t="s">
        <v>298</v>
      </c>
      <c r="N136" s="49" t="s">
        <v>46</v>
      </c>
      <c r="O136" s="10" t="s">
        <v>226</v>
      </c>
      <c r="P136" s="6" t="s">
        <v>233</v>
      </c>
      <c r="Q136" s="16" t="s">
        <v>299</v>
      </c>
      <c r="R136" s="5"/>
      <c r="S136" s="5"/>
      <c r="T136" s="5"/>
      <c r="U136" s="5"/>
      <c r="V136" s="5"/>
      <c r="W136" s="18" t="s">
        <v>300</v>
      </c>
      <c r="X136" s="21">
        <v>12737</v>
      </c>
      <c r="Y136" s="5" t="s">
        <v>301</v>
      </c>
      <c r="Z136" s="18"/>
    </row>
    <row r="137" spans="1:26" x14ac:dyDescent="0.2">
      <c r="A137" s="6" t="s">
        <v>39</v>
      </c>
      <c r="B137" s="6" t="s">
        <v>74</v>
      </c>
      <c r="C137" s="6" t="s">
        <v>123</v>
      </c>
      <c r="D137" s="6"/>
      <c r="E137" s="6" t="s">
        <v>826</v>
      </c>
      <c r="F137" s="6" t="s">
        <v>825</v>
      </c>
      <c r="G137" s="6"/>
      <c r="H137" s="6"/>
      <c r="I137" s="6" t="s">
        <v>43</v>
      </c>
      <c r="J137" s="32" t="s">
        <v>123</v>
      </c>
      <c r="K137" s="6" t="s">
        <v>819</v>
      </c>
      <c r="L137" s="6" t="s">
        <v>59</v>
      </c>
      <c r="M137" s="6" t="s">
        <v>302</v>
      </c>
      <c r="N137" s="46" t="s">
        <v>46</v>
      </c>
      <c r="O137" s="5" t="s">
        <v>175</v>
      </c>
      <c r="P137" s="6" t="s">
        <v>91</v>
      </c>
      <c r="Q137" s="6" t="s">
        <v>303</v>
      </c>
      <c r="R137" s="19">
        <v>66883</v>
      </c>
      <c r="S137" s="19">
        <v>44327</v>
      </c>
      <c r="T137" s="5"/>
      <c r="U137" s="6"/>
      <c r="V137" s="6"/>
      <c r="W137" s="5" t="s">
        <v>94</v>
      </c>
      <c r="X137" s="19">
        <v>338</v>
      </c>
      <c r="Y137" s="5" t="s">
        <v>304</v>
      </c>
      <c r="Z137" s="6" t="s">
        <v>305</v>
      </c>
    </row>
    <row r="138" spans="1:26" x14ac:dyDescent="0.2">
      <c r="A138" s="6" t="s">
        <v>39</v>
      </c>
      <c r="B138" s="6" t="s">
        <v>74</v>
      </c>
      <c r="C138" s="6" t="s">
        <v>123</v>
      </c>
      <c r="D138" s="6"/>
      <c r="E138" s="6" t="s">
        <v>132</v>
      </c>
      <c r="F138" s="6"/>
      <c r="G138" s="6" t="s">
        <v>25</v>
      </c>
      <c r="H138" s="6"/>
      <c r="I138" s="6" t="s">
        <v>43</v>
      </c>
      <c r="J138" s="33" t="s">
        <v>123</v>
      </c>
      <c r="K138" s="6" t="s">
        <v>819</v>
      </c>
      <c r="L138" s="6" t="s">
        <v>59</v>
      </c>
      <c r="M138" s="6" t="s">
        <v>306</v>
      </c>
      <c r="N138" s="49" t="s">
        <v>237</v>
      </c>
      <c r="O138" s="6" t="s">
        <v>307</v>
      </c>
      <c r="P138" s="6" t="s">
        <v>59</v>
      </c>
      <c r="Q138" s="6" t="s">
        <v>308</v>
      </c>
      <c r="R138" s="5"/>
      <c r="S138" s="5"/>
      <c r="T138" s="5"/>
      <c r="U138" s="5"/>
      <c r="V138" s="5"/>
      <c r="W138" s="5" t="s">
        <v>309</v>
      </c>
      <c r="X138" s="20">
        <v>624</v>
      </c>
      <c r="Y138" s="5" t="s">
        <v>310</v>
      </c>
      <c r="Z138" s="5" t="s">
        <v>88</v>
      </c>
    </row>
    <row r="139" spans="1:26" x14ac:dyDescent="0.2">
      <c r="A139" s="5" t="s">
        <v>39</v>
      </c>
      <c r="B139" s="5" t="s">
        <v>74</v>
      </c>
      <c r="C139" s="5" t="s">
        <v>75</v>
      </c>
      <c r="D139" s="5"/>
      <c r="E139" s="5" t="s">
        <v>826</v>
      </c>
      <c r="F139" s="5" t="s">
        <v>825</v>
      </c>
      <c r="G139" s="5"/>
      <c r="H139" s="5"/>
      <c r="I139" s="4" t="s">
        <v>804</v>
      </c>
      <c r="J139" s="33" t="s">
        <v>43</v>
      </c>
      <c r="K139" s="5">
        <v>22</v>
      </c>
      <c r="L139" s="5">
        <v>0</v>
      </c>
      <c r="M139" s="5" t="s">
        <v>726</v>
      </c>
      <c r="N139" s="49" t="s">
        <v>46</v>
      </c>
      <c r="O139" s="5" t="s">
        <v>727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s="42" customFormat="1" ht="21" x14ac:dyDescent="0.25">
      <c r="A140" s="6" t="s">
        <v>39</v>
      </c>
      <c r="B140" s="6" t="s">
        <v>74</v>
      </c>
      <c r="C140" s="6" t="s">
        <v>123</v>
      </c>
      <c r="D140" s="6"/>
      <c r="E140" s="6" t="s">
        <v>826</v>
      </c>
      <c r="F140" s="6" t="s">
        <v>824</v>
      </c>
      <c r="G140" s="6" t="s">
        <v>197</v>
      </c>
      <c r="H140" s="6"/>
      <c r="I140" s="6" t="s">
        <v>43</v>
      </c>
      <c r="J140" s="6" t="s">
        <v>43</v>
      </c>
      <c r="K140" s="5">
        <v>22</v>
      </c>
      <c r="L140" s="6" t="s">
        <v>813</v>
      </c>
      <c r="M140" s="6" t="s">
        <v>198</v>
      </c>
      <c r="N140" s="46" t="s">
        <v>46</v>
      </c>
      <c r="O140" s="10" t="s">
        <v>199</v>
      </c>
      <c r="P140" s="6" t="s">
        <v>59</v>
      </c>
      <c r="Q140" s="6" t="s">
        <v>200</v>
      </c>
      <c r="R140" s="5"/>
      <c r="S140" s="5"/>
      <c r="T140" s="5"/>
      <c r="U140" s="5"/>
      <c r="V140" s="5"/>
      <c r="W140" s="5" t="s">
        <v>201</v>
      </c>
      <c r="X140" s="20"/>
      <c r="Y140" s="5"/>
      <c r="Z140" s="5"/>
    </row>
    <row r="141" spans="1:26" ht="21" x14ac:dyDescent="0.25">
      <c r="A141" s="5" t="s">
        <v>39</v>
      </c>
      <c r="B141" s="5" t="s">
        <v>74</v>
      </c>
      <c r="C141" s="5" t="s">
        <v>123</v>
      </c>
      <c r="D141" s="5"/>
      <c r="E141" s="5" t="s">
        <v>826</v>
      </c>
      <c r="F141" s="5" t="s">
        <v>825</v>
      </c>
      <c r="G141" s="5"/>
      <c r="H141" s="5"/>
      <c r="I141" s="3" t="s">
        <v>43</v>
      </c>
      <c r="J141" s="3" t="s">
        <v>43</v>
      </c>
      <c r="K141" s="5">
        <v>22</v>
      </c>
      <c r="L141" s="5">
        <v>0</v>
      </c>
      <c r="M141" s="5" t="s">
        <v>764</v>
      </c>
      <c r="N141" s="49" t="s">
        <v>46</v>
      </c>
      <c r="O141" s="10" t="s">
        <v>199</v>
      </c>
      <c r="P141" s="5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 t="s">
        <v>39</v>
      </c>
      <c r="B142" s="5" t="s">
        <v>74</v>
      </c>
      <c r="C142" s="3" t="s">
        <v>826</v>
      </c>
      <c r="D142" s="5"/>
      <c r="E142" s="5" t="s">
        <v>826</v>
      </c>
      <c r="F142" s="5" t="s">
        <v>824</v>
      </c>
      <c r="G142" s="5" t="s">
        <v>530</v>
      </c>
      <c r="H142" s="5"/>
      <c r="I142" s="3" t="s">
        <v>43</v>
      </c>
      <c r="J142" s="33" t="s">
        <v>43</v>
      </c>
      <c r="K142" s="5">
        <v>22</v>
      </c>
      <c r="L142" s="5">
        <v>0</v>
      </c>
      <c r="M142" s="5" t="s">
        <v>531</v>
      </c>
      <c r="N142" s="49" t="s">
        <v>46</v>
      </c>
      <c r="O142" s="5" t="s">
        <v>221</v>
      </c>
      <c r="P142" s="5">
        <v>7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1" x14ac:dyDescent="0.25">
      <c r="A143" s="6" t="s">
        <v>39</v>
      </c>
      <c r="B143" s="6" t="s">
        <v>74</v>
      </c>
      <c r="C143" s="6" t="s">
        <v>826</v>
      </c>
      <c r="D143" s="6"/>
      <c r="E143" s="5" t="s">
        <v>826</v>
      </c>
      <c r="F143" s="6" t="s">
        <v>825</v>
      </c>
      <c r="G143" s="6"/>
      <c r="H143" s="6"/>
      <c r="I143" s="3" t="s">
        <v>43</v>
      </c>
      <c r="J143" s="33" t="s">
        <v>43</v>
      </c>
      <c r="K143" s="5">
        <v>22</v>
      </c>
      <c r="L143" s="6" t="s">
        <v>812</v>
      </c>
      <c r="M143" s="6" t="s">
        <v>76</v>
      </c>
      <c r="N143" s="48" t="s">
        <v>77</v>
      </c>
      <c r="O143" s="6" t="s">
        <v>78</v>
      </c>
      <c r="P143" s="6" t="s">
        <v>59</v>
      </c>
      <c r="Q143" s="6" t="s">
        <v>79</v>
      </c>
      <c r="R143" s="5"/>
      <c r="S143" s="5"/>
      <c r="T143" s="5"/>
      <c r="U143" s="5"/>
      <c r="V143" s="5"/>
      <c r="W143" s="5" t="s">
        <v>80</v>
      </c>
      <c r="X143" s="20">
        <v>7569</v>
      </c>
      <c r="Y143" s="5" t="s">
        <v>81</v>
      </c>
      <c r="Z143" s="5" t="s">
        <v>38</v>
      </c>
    </row>
    <row r="144" spans="1:26" x14ac:dyDescent="0.2">
      <c r="A144" s="6" t="s">
        <v>39</v>
      </c>
      <c r="B144" s="6" t="s">
        <v>74</v>
      </c>
      <c r="C144" s="6" t="s">
        <v>82</v>
      </c>
      <c r="D144" s="6"/>
      <c r="E144" s="5" t="s">
        <v>826</v>
      </c>
      <c r="F144" s="6" t="s">
        <v>825</v>
      </c>
      <c r="G144" s="6"/>
      <c r="H144" s="6"/>
      <c r="I144" s="3" t="s">
        <v>43</v>
      </c>
      <c r="J144" s="32" t="s">
        <v>43</v>
      </c>
      <c r="K144" s="5">
        <v>22</v>
      </c>
      <c r="L144" s="6" t="s">
        <v>812</v>
      </c>
      <c r="M144" s="6" t="s">
        <v>83</v>
      </c>
      <c r="N144" s="46" t="s">
        <v>46</v>
      </c>
      <c r="O144" s="6" t="s">
        <v>84</v>
      </c>
      <c r="P144" s="6" t="s">
        <v>48</v>
      </c>
      <c r="Q144" s="6" t="s">
        <v>85</v>
      </c>
      <c r="R144" s="5"/>
      <c r="S144" s="5"/>
      <c r="T144" s="5"/>
      <c r="U144" s="5"/>
      <c r="V144" s="5"/>
      <c r="W144" s="5" t="s">
        <v>86</v>
      </c>
      <c r="X144" s="20">
        <v>1782</v>
      </c>
      <c r="Y144" s="5" t="s">
        <v>87</v>
      </c>
      <c r="Z144" s="5" t="s">
        <v>88</v>
      </c>
    </row>
    <row r="145" spans="1:26" s="67" customFormat="1" x14ac:dyDescent="0.2">
      <c r="A145" s="6" t="s">
        <v>39</v>
      </c>
      <c r="B145" s="6" t="s">
        <v>74</v>
      </c>
      <c r="C145" s="6" t="s">
        <v>75</v>
      </c>
      <c r="D145" s="6"/>
      <c r="E145" s="5" t="s">
        <v>826</v>
      </c>
      <c r="F145" s="5" t="s">
        <v>825</v>
      </c>
      <c r="G145" s="6"/>
      <c r="H145" s="6"/>
      <c r="I145" s="6" t="s">
        <v>43</v>
      </c>
      <c r="J145" s="32" t="s">
        <v>43</v>
      </c>
      <c r="K145" s="5">
        <v>22</v>
      </c>
      <c r="L145" s="5">
        <v>0</v>
      </c>
      <c r="M145" s="6" t="s">
        <v>771</v>
      </c>
      <c r="N145" s="49" t="s">
        <v>725</v>
      </c>
      <c r="O145" s="6" t="s">
        <v>549</v>
      </c>
      <c r="P145" s="6" t="s">
        <v>59</v>
      </c>
      <c r="Q145" s="6" t="s">
        <v>772</v>
      </c>
      <c r="R145" s="5"/>
      <c r="S145" s="5"/>
      <c r="T145" s="5"/>
      <c r="U145" s="5"/>
      <c r="V145" s="5"/>
      <c r="W145" s="5" t="s">
        <v>773</v>
      </c>
      <c r="X145" s="20">
        <v>8219</v>
      </c>
      <c r="Y145" s="5" t="s">
        <v>774</v>
      </c>
      <c r="Z145" s="5" t="s">
        <v>88</v>
      </c>
    </row>
    <row r="146" spans="1:26" x14ac:dyDescent="0.2">
      <c r="A146" s="6" t="s">
        <v>39</v>
      </c>
      <c r="B146" s="6" t="s">
        <v>74</v>
      </c>
      <c r="C146" s="6" t="s">
        <v>82</v>
      </c>
      <c r="D146" s="6"/>
      <c r="E146" s="5" t="s">
        <v>826</v>
      </c>
      <c r="F146" s="6" t="s">
        <v>824</v>
      </c>
      <c r="G146" s="6" t="s">
        <v>661</v>
      </c>
      <c r="H146" s="6"/>
      <c r="I146" s="3" t="s">
        <v>43</v>
      </c>
      <c r="J146" s="32" t="s">
        <v>82</v>
      </c>
      <c r="K146" s="6" t="s">
        <v>415</v>
      </c>
      <c r="L146" s="6" t="s">
        <v>59</v>
      </c>
      <c r="M146" s="6" t="s">
        <v>662</v>
      </c>
      <c r="N146" s="46" t="s">
        <v>46</v>
      </c>
      <c r="O146" s="5" t="s">
        <v>663</v>
      </c>
      <c r="P146" s="6" t="s">
        <v>233</v>
      </c>
      <c r="Q146" s="6" t="s">
        <v>664</v>
      </c>
      <c r="R146" s="5"/>
      <c r="S146" s="5"/>
      <c r="T146" s="5"/>
      <c r="U146" s="5"/>
      <c r="V146" s="5"/>
      <c r="W146" s="5" t="s">
        <v>665</v>
      </c>
      <c r="X146" s="20">
        <v>1960</v>
      </c>
      <c r="Y146" s="5" t="s">
        <v>666</v>
      </c>
      <c r="Z146" s="5" t="s">
        <v>88</v>
      </c>
    </row>
  </sheetData>
  <sortState xmlns:xlrd2="http://schemas.microsoft.com/office/spreadsheetml/2017/richdata2" ref="A2:Z146">
    <sortCondition ref="K2:K146"/>
    <sortCondition ref="M2:M146"/>
  </sortState>
  <phoneticPr fontId="5" type="noConversion"/>
  <conditionalFormatting sqref="R1">
    <cfRule type="duplicateValues" dxfId="32" priority="26"/>
  </conditionalFormatting>
  <conditionalFormatting sqref="R1">
    <cfRule type="duplicateValues" dxfId="31" priority="27"/>
  </conditionalFormatting>
  <conditionalFormatting sqref="Y1">
    <cfRule type="duplicateValues" dxfId="30" priority="28"/>
  </conditionalFormatting>
  <conditionalFormatting sqref="R1">
    <cfRule type="duplicateValues" dxfId="29" priority="25"/>
  </conditionalFormatting>
  <conditionalFormatting sqref="V1">
    <cfRule type="duplicateValues" dxfId="28" priority="24"/>
  </conditionalFormatting>
  <conditionalFormatting sqref="M1:P1">
    <cfRule type="duplicateValues" dxfId="27" priority="23"/>
  </conditionalFormatting>
  <conditionalFormatting sqref="S1">
    <cfRule type="duplicateValues" dxfId="26" priority="29"/>
  </conditionalFormatting>
  <conditionalFormatting sqref="T1">
    <cfRule type="duplicateValues" dxfId="25" priority="30"/>
  </conditionalFormatting>
  <conditionalFormatting sqref="U1">
    <cfRule type="duplicateValues" dxfId="24" priority="31"/>
  </conditionalFormatting>
  <conditionalFormatting sqref="S1">
    <cfRule type="duplicateValues" dxfId="23" priority="32"/>
  </conditionalFormatting>
  <conditionalFormatting sqref="M120:P120 M4:P4 M2:N2 P2 M3 O3:P3 M6:P6 M5 O5:P5 M11:P11 O7:P7 P8 M7:M10 O9:P10 M31:P31 M12:M13 O12:P13 M14:N14 P14 O15:P17 P18 M15:M21 O19:P20 M22:N23 P21:P24 O25:P25 P26 M24:M27 O27:P27 M28:N30 P28:P30 M33:P33 M32 O32:P32 M34:N35 P34:P35 M39:P39 O36:P37 M36:M38 M45:P45 M44 O44:P44 M54:P54 M46:N46 P46 M47:M49 O47:P48 M50:N50 P49:P50 M51:M53 O51:P53 M57:P62 M55:N56 P55:P56 M63 O63:P63 M64:N68 P64:P68 M69 O69:P69 M70:N70 P70:P71 M80:N80 O75:P75 M76:N76 M77:M79 M81 M82:N84 M87:P87 M90:P91 M88:M89 O89:P89 P88 P38 M85:M86 O85:P85 P86 M93:P93 M92:N92 P92 M94:N95 M97:P97 M96 O96:P96 M101:P107 M100:N100 P100 M109:P117 M108:N108 P108 P73:P74 P76:P84 P94:P95 M99:P99 M98:N98 P98 M71:M75 M42:P43 N40:P41">
    <cfRule type="duplicateValues" dxfId="22" priority="12"/>
  </conditionalFormatting>
  <conditionalFormatting sqref="M118:N118 P118">
    <cfRule type="duplicateValues" dxfId="21" priority="11"/>
  </conditionalFormatting>
  <conditionalFormatting sqref="M119:P119">
    <cfRule type="duplicateValues" dxfId="20" priority="10"/>
  </conditionalFormatting>
  <conditionalFormatting sqref="M121:P121">
    <cfRule type="duplicateValues" dxfId="19" priority="9"/>
  </conditionalFormatting>
  <conditionalFormatting sqref="N72 P72">
    <cfRule type="duplicateValues" dxfId="18" priority="7"/>
  </conditionalFormatting>
  <conditionalFormatting sqref="R2:R116">
    <cfRule type="duplicateValues" dxfId="17" priority="1175"/>
  </conditionalFormatting>
  <conditionalFormatting sqref="Y2:Y116">
    <cfRule type="duplicateValues" dxfId="16" priority="1177"/>
  </conditionalFormatting>
  <conditionalFormatting sqref="V2:V116">
    <cfRule type="duplicateValues" dxfId="15" priority="1179"/>
  </conditionalFormatting>
  <conditionalFormatting sqref="T2:T116">
    <cfRule type="duplicateValues" dxfId="14" priority="1181"/>
  </conditionalFormatting>
  <conditionalFormatting sqref="S2:S116">
    <cfRule type="duplicateValues" dxfId="13" priority="1183"/>
  </conditionalFormatting>
  <conditionalFormatting sqref="U2:U116">
    <cfRule type="duplicateValues" dxfId="12" priority="1185"/>
  </conditionalFormatting>
  <conditionalFormatting sqref="J45">
    <cfRule type="duplicateValues" dxfId="11" priority="6"/>
  </conditionalFormatting>
  <conditionalFormatting sqref="J46">
    <cfRule type="duplicateValues" dxfId="10" priority="5"/>
  </conditionalFormatting>
  <conditionalFormatting sqref="J50">
    <cfRule type="duplicateValues" dxfId="9" priority="4"/>
  </conditionalFormatting>
  <conditionalFormatting sqref="J141">
    <cfRule type="duplicateValues" dxfId="8" priority="3"/>
  </conditionalFormatting>
  <conditionalFormatting sqref="J8">
    <cfRule type="duplicateValues" dxfId="7" priority="2"/>
  </conditionalFormatting>
  <conditionalFormatting sqref="J142">
    <cfRule type="duplicateValues" dxfId="6" priority="1"/>
  </conditionalFormatting>
  <hyperlinks>
    <hyperlink ref="G61" r:id="rId1" xr:uid="{D967F194-97DC-F744-9109-66C51D862DE8}"/>
    <hyperlink ref="G84" r:id="rId2" display="https://www.ncbi.nlm.nih.gov/pmc/articles/PMC3174451/" xr:uid="{21D5BBA3-9FE4-084D-AABA-77D7DA00393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08D4-45ED-A449-BF92-C52E7D58D121}">
  <dimension ref="A1:C7"/>
  <sheetViews>
    <sheetView workbookViewId="0">
      <selection activeCell="B5" sqref="B5"/>
    </sheetView>
  </sheetViews>
  <sheetFormatPr baseColWidth="10" defaultColWidth="11" defaultRowHeight="16" x14ac:dyDescent="0.2"/>
  <sheetData>
    <row r="1" spans="1:3" x14ac:dyDescent="0.2">
      <c r="A1" t="s">
        <v>323</v>
      </c>
    </row>
    <row r="2" spans="1:3" x14ac:dyDescent="0.2">
      <c r="A2" s="1" t="s">
        <v>724</v>
      </c>
    </row>
    <row r="3" spans="1:3" x14ac:dyDescent="0.2">
      <c r="A3" s="1" t="s">
        <v>788</v>
      </c>
    </row>
    <row r="4" spans="1:3" x14ac:dyDescent="0.2">
      <c r="A4" s="1" t="s">
        <v>764</v>
      </c>
    </row>
    <row r="5" spans="1:3" x14ac:dyDescent="0.2">
      <c r="A5" s="1" t="s">
        <v>531</v>
      </c>
      <c r="B5" t="s">
        <v>789</v>
      </c>
      <c r="C5" t="s">
        <v>790</v>
      </c>
    </row>
    <row r="6" spans="1:3" x14ac:dyDescent="0.2">
      <c r="A6" s="1" t="s">
        <v>283</v>
      </c>
    </row>
    <row r="7" spans="1:3" x14ac:dyDescent="0.2">
      <c r="A7" s="1" t="s">
        <v>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8966-94A6-7848-96EA-8A194D3C4064}">
  <dimension ref="A1:E144"/>
  <sheetViews>
    <sheetView workbookViewId="0">
      <selection activeCell="C2" sqref="C2"/>
    </sheetView>
  </sheetViews>
  <sheetFormatPr baseColWidth="10" defaultColWidth="11" defaultRowHeight="20" x14ac:dyDescent="0.2"/>
  <cols>
    <col min="1" max="1" width="34" style="8" bestFit="1" customWidth="1"/>
    <col min="2" max="2" width="19.6640625" style="8" bestFit="1" customWidth="1"/>
    <col min="3" max="3" width="10" style="8" bestFit="1" customWidth="1"/>
    <col min="4" max="4" width="82.6640625" style="8" bestFit="1" customWidth="1"/>
    <col min="5" max="5" width="10.6640625" style="8" bestFit="1" customWidth="1"/>
  </cols>
  <sheetData>
    <row r="1" spans="1:5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">
      <c r="A2" s="6" t="s">
        <v>59</v>
      </c>
      <c r="B2" s="3" t="s">
        <v>711</v>
      </c>
      <c r="C2" s="3" t="s">
        <v>30</v>
      </c>
      <c r="D2" s="5" t="s">
        <v>712</v>
      </c>
      <c r="E2" s="3" t="s">
        <v>713</v>
      </c>
    </row>
    <row r="3" spans="1:5" ht="21" x14ac:dyDescent="0.25">
      <c r="A3" s="3" t="s">
        <v>59</v>
      </c>
      <c r="B3" s="3" t="s">
        <v>717</v>
      </c>
      <c r="C3" s="10" t="s">
        <v>718</v>
      </c>
      <c r="D3" s="11" t="s">
        <v>719</v>
      </c>
      <c r="E3" s="3" t="s">
        <v>48</v>
      </c>
    </row>
    <row r="4" spans="1:5" ht="21" x14ac:dyDescent="0.25">
      <c r="A4" s="3" t="s">
        <v>59</v>
      </c>
      <c r="B4" s="3" t="s">
        <v>752</v>
      </c>
      <c r="C4" s="11" t="s">
        <v>753</v>
      </c>
      <c r="D4" s="3" t="s">
        <v>194</v>
      </c>
      <c r="E4" s="3" t="s">
        <v>48</v>
      </c>
    </row>
    <row r="5" spans="1:5" x14ac:dyDescent="0.2">
      <c r="A5" s="3" t="s">
        <v>59</v>
      </c>
      <c r="B5" s="3" t="s">
        <v>765</v>
      </c>
      <c r="C5" s="5" t="s">
        <v>766</v>
      </c>
      <c r="D5" s="3" t="s">
        <v>767</v>
      </c>
      <c r="E5" s="3" t="s">
        <v>59</v>
      </c>
    </row>
    <row r="6" spans="1:5" ht="21" x14ac:dyDescent="0.25">
      <c r="A6" s="3" t="s">
        <v>93</v>
      </c>
      <c r="B6" s="3" t="s">
        <v>739</v>
      </c>
      <c r="C6" s="3" t="s">
        <v>740</v>
      </c>
      <c r="D6" s="11" t="s">
        <v>741</v>
      </c>
      <c r="E6" s="3" t="s">
        <v>59</v>
      </c>
    </row>
    <row r="7" spans="1:5" ht="21" x14ac:dyDescent="0.25">
      <c r="A7" s="3" t="s">
        <v>93</v>
      </c>
      <c r="B7" s="3" t="s">
        <v>778</v>
      </c>
      <c r="C7" s="10" t="s">
        <v>318</v>
      </c>
      <c r="D7" s="3" t="s">
        <v>779</v>
      </c>
      <c r="E7" s="3"/>
    </row>
    <row r="8" spans="1:5" ht="21" x14ac:dyDescent="0.25">
      <c r="A8" s="3" t="s">
        <v>158</v>
      </c>
      <c r="B8" s="3" t="s">
        <v>404</v>
      </c>
      <c r="C8" s="10" t="s">
        <v>426</v>
      </c>
      <c r="D8" s="10" t="s">
        <v>427</v>
      </c>
      <c r="E8" s="3" t="s">
        <v>93</v>
      </c>
    </row>
    <row r="9" spans="1:5" x14ac:dyDescent="0.2">
      <c r="A9" s="3" t="s">
        <v>158</v>
      </c>
      <c r="B9" s="3" t="s">
        <v>429</v>
      </c>
      <c r="C9" s="5" t="s">
        <v>430</v>
      </c>
      <c r="D9" s="3" t="s">
        <v>431</v>
      </c>
      <c r="E9" s="3" t="s">
        <v>59</v>
      </c>
    </row>
    <row r="10" spans="1:5" x14ac:dyDescent="0.2">
      <c r="A10" s="4">
        <v>5</v>
      </c>
      <c r="B10" s="3" t="s">
        <v>564</v>
      </c>
      <c r="C10" s="6" t="s">
        <v>565</v>
      </c>
      <c r="D10" s="4" t="s">
        <v>566</v>
      </c>
      <c r="E10" s="3" t="s">
        <v>59</v>
      </c>
    </row>
    <row r="11" spans="1:5" ht="21" x14ac:dyDescent="0.25">
      <c r="A11" s="3" t="s">
        <v>286</v>
      </c>
      <c r="B11" s="3" t="s">
        <v>569</v>
      </c>
      <c r="C11" s="3" t="s">
        <v>570</v>
      </c>
      <c r="D11" s="11" t="s">
        <v>571</v>
      </c>
      <c r="E11" s="3" t="s">
        <v>158</v>
      </c>
    </row>
    <row r="12" spans="1:5" ht="21" x14ac:dyDescent="0.25">
      <c r="A12" s="3" t="s">
        <v>286</v>
      </c>
      <c r="B12" s="4" t="s">
        <v>576</v>
      </c>
      <c r="C12" s="5" t="s">
        <v>577</v>
      </c>
      <c r="D12" s="11" t="s">
        <v>578</v>
      </c>
      <c r="E12" s="4">
        <v>3</v>
      </c>
    </row>
    <row r="13" spans="1:5" ht="21" x14ac:dyDescent="0.25">
      <c r="A13" s="3" t="s">
        <v>286</v>
      </c>
      <c r="B13" s="4" t="s">
        <v>581</v>
      </c>
      <c r="C13" s="10" t="s">
        <v>582</v>
      </c>
      <c r="D13" s="4" t="s">
        <v>313</v>
      </c>
      <c r="E13" s="4">
        <v>1</v>
      </c>
    </row>
    <row r="14" spans="1:5" x14ac:dyDescent="0.2">
      <c r="A14" s="3" t="s">
        <v>286</v>
      </c>
      <c r="B14" s="3" t="s">
        <v>586</v>
      </c>
      <c r="C14" s="3" t="s">
        <v>46</v>
      </c>
      <c r="D14" s="6" t="s">
        <v>587</v>
      </c>
      <c r="E14" s="3" t="s">
        <v>59</v>
      </c>
    </row>
    <row r="15" spans="1:5" x14ac:dyDescent="0.2">
      <c r="A15" s="3" t="s">
        <v>475</v>
      </c>
      <c r="B15" s="4" t="s">
        <v>490</v>
      </c>
      <c r="C15" s="5" t="s">
        <v>46</v>
      </c>
      <c r="D15" s="4" t="s">
        <v>221</v>
      </c>
      <c r="E15" s="4">
        <v>6</v>
      </c>
    </row>
    <row r="16" spans="1:5" x14ac:dyDescent="0.2">
      <c r="A16" s="15" t="s">
        <v>475</v>
      </c>
      <c r="B16" s="15" t="s">
        <v>492</v>
      </c>
      <c r="C16" s="5" t="s">
        <v>265</v>
      </c>
      <c r="D16" s="3" t="s">
        <v>68</v>
      </c>
      <c r="E16" s="3" t="s">
        <v>48</v>
      </c>
    </row>
    <row r="17" spans="1:5" x14ac:dyDescent="0.2">
      <c r="A17" s="3" t="s">
        <v>475</v>
      </c>
      <c r="B17" s="3" t="s">
        <v>496</v>
      </c>
      <c r="C17" s="5" t="s">
        <v>497</v>
      </c>
      <c r="D17" s="3" t="s">
        <v>221</v>
      </c>
      <c r="E17" s="3" t="s">
        <v>158</v>
      </c>
    </row>
    <row r="18" spans="1:5" x14ac:dyDescent="0.2">
      <c r="A18" s="3" t="s">
        <v>475</v>
      </c>
      <c r="B18" s="3" t="s">
        <v>500</v>
      </c>
      <c r="C18" s="6" t="s">
        <v>142</v>
      </c>
      <c r="D18" s="6" t="s">
        <v>175</v>
      </c>
      <c r="E18" s="3" t="s">
        <v>59</v>
      </c>
    </row>
    <row r="19" spans="1:5" ht="21" x14ac:dyDescent="0.25">
      <c r="A19" s="3" t="s">
        <v>475</v>
      </c>
      <c r="B19" s="3" t="s">
        <v>503</v>
      </c>
      <c r="C19" s="6" t="s">
        <v>504</v>
      </c>
      <c r="D19" s="11" t="s">
        <v>505</v>
      </c>
      <c r="E19" s="3" t="s">
        <v>158</v>
      </c>
    </row>
    <row r="20" spans="1:5" x14ac:dyDescent="0.2">
      <c r="A20" s="4">
        <v>6</v>
      </c>
      <c r="B20" s="4" t="s">
        <v>509</v>
      </c>
      <c r="C20" s="5"/>
      <c r="D20" s="4"/>
      <c r="E20" s="4"/>
    </row>
    <row r="21" spans="1:5" ht="21" x14ac:dyDescent="0.25">
      <c r="A21" s="3" t="s">
        <v>475</v>
      </c>
      <c r="B21" s="3" t="s">
        <v>510</v>
      </c>
      <c r="C21" s="6" t="s">
        <v>180</v>
      </c>
      <c r="D21" s="10" t="s">
        <v>511</v>
      </c>
      <c r="E21" s="3" t="s">
        <v>91</v>
      </c>
    </row>
    <row r="22" spans="1:5" x14ac:dyDescent="0.2">
      <c r="A22" s="3" t="s">
        <v>475</v>
      </c>
      <c r="B22" s="3" t="s">
        <v>515</v>
      </c>
      <c r="C22" s="4" t="s">
        <v>516</v>
      </c>
      <c r="D22" s="6" t="s">
        <v>517</v>
      </c>
      <c r="E22" s="3" t="s">
        <v>59</v>
      </c>
    </row>
    <row r="23" spans="1:5" x14ac:dyDescent="0.2">
      <c r="A23" s="3" t="s">
        <v>475</v>
      </c>
      <c r="B23" s="3" t="s">
        <v>521</v>
      </c>
      <c r="C23" s="3" t="s">
        <v>46</v>
      </c>
      <c r="D23" s="6" t="s">
        <v>522</v>
      </c>
      <c r="E23" s="3" t="s">
        <v>158</v>
      </c>
    </row>
    <row r="24" spans="1:5" ht="21" x14ac:dyDescent="0.25">
      <c r="A24" s="3" t="s">
        <v>475</v>
      </c>
      <c r="B24" s="3" t="s">
        <v>218</v>
      </c>
      <c r="C24" s="6" t="s">
        <v>526</v>
      </c>
      <c r="D24" s="10" t="s">
        <v>527</v>
      </c>
      <c r="E24" s="3" t="s">
        <v>59</v>
      </c>
    </row>
    <row r="25" spans="1:5" ht="21" x14ac:dyDescent="0.25">
      <c r="A25" s="3" t="s">
        <v>475</v>
      </c>
      <c r="B25" s="3" t="s">
        <v>532</v>
      </c>
      <c r="C25" s="6" t="s">
        <v>30</v>
      </c>
      <c r="D25" s="11" t="s">
        <v>533</v>
      </c>
      <c r="E25" s="3" t="s">
        <v>534</v>
      </c>
    </row>
    <row r="26" spans="1:5" ht="21" x14ac:dyDescent="0.25">
      <c r="A26" s="3" t="s">
        <v>475</v>
      </c>
      <c r="B26" s="3" t="s">
        <v>538</v>
      </c>
      <c r="C26" s="10" t="s">
        <v>46</v>
      </c>
      <c r="D26" s="6" t="s">
        <v>539</v>
      </c>
      <c r="E26" s="3" t="s">
        <v>59</v>
      </c>
    </row>
    <row r="27" spans="1:5" x14ac:dyDescent="0.2">
      <c r="A27" s="3" t="s">
        <v>475</v>
      </c>
      <c r="B27" s="3" t="s">
        <v>543</v>
      </c>
      <c r="C27" s="5" t="s">
        <v>544</v>
      </c>
      <c r="D27" s="3" t="s">
        <v>221</v>
      </c>
      <c r="E27" s="3" t="s">
        <v>32</v>
      </c>
    </row>
    <row r="28" spans="1:5" ht="21" x14ac:dyDescent="0.25">
      <c r="A28" s="3" t="s">
        <v>475</v>
      </c>
      <c r="B28" s="3" t="s">
        <v>551</v>
      </c>
      <c r="C28" s="3" t="s">
        <v>552</v>
      </c>
      <c r="D28" s="10" t="s">
        <v>553</v>
      </c>
      <c r="E28" s="3" t="s">
        <v>48</v>
      </c>
    </row>
    <row r="29" spans="1:5" ht="21" x14ac:dyDescent="0.25">
      <c r="A29" s="3" t="s">
        <v>475</v>
      </c>
      <c r="B29" s="3" t="s">
        <v>555</v>
      </c>
      <c r="C29" s="3" t="s">
        <v>556</v>
      </c>
      <c r="D29" s="10" t="s">
        <v>221</v>
      </c>
      <c r="E29" s="3" t="s">
        <v>59</v>
      </c>
    </row>
    <row r="30" spans="1:5" ht="21" x14ac:dyDescent="0.25">
      <c r="A30" s="3" t="s">
        <v>475</v>
      </c>
      <c r="B30" s="3" t="s">
        <v>559</v>
      </c>
      <c r="C30" s="3" t="s">
        <v>142</v>
      </c>
      <c r="D30" s="10" t="s">
        <v>560</v>
      </c>
      <c r="E30" s="3" t="s">
        <v>48</v>
      </c>
    </row>
    <row r="31" spans="1:5" x14ac:dyDescent="0.2">
      <c r="A31" s="30">
        <v>7</v>
      </c>
      <c r="B31" s="3" t="s">
        <v>627</v>
      </c>
      <c r="C31" s="3" t="s">
        <v>628</v>
      </c>
      <c r="D31" s="3" t="s">
        <v>284</v>
      </c>
      <c r="E31" s="3" t="s">
        <v>59</v>
      </c>
    </row>
    <row r="32" spans="1:5" x14ac:dyDescent="0.2">
      <c r="A32" s="3" t="s">
        <v>233</v>
      </c>
      <c r="B32" s="3" t="s">
        <v>632</v>
      </c>
      <c r="C32" s="6" t="s">
        <v>142</v>
      </c>
      <c r="D32" s="4" t="s">
        <v>633</v>
      </c>
      <c r="E32" s="3" t="s">
        <v>182</v>
      </c>
    </row>
    <row r="33" spans="1:5" x14ac:dyDescent="0.2">
      <c r="A33" s="3" t="s">
        <v>233</v>
      </c>
      <c r="B33" s="3" t="s">
        <v>636</v>
      </c>
      <c r="C33" s="4" t="s">
        <v>637</v>
      </c>
      <c r="D33" s="4" t="s">
        <v>356</v>
      </c>
      <c r="E33" s="3" t="s">
        <v>638</v>
      </c>
    </row>
    <row r="34" spans="1:5" x14ac:dyDescent="0.2">
      <c r="A34" s="3" t="s">
        <v>233</v>
      </c>
      <c r="B34" s="3" t="s">
        <v>640</v>
      </c>
      <c r="C34" s="3" t="s">
        <v>180</v>
      </c>
      <c r="D34" s="6" t="s">
        <v>221</v>
      </c>
      <c r="E34" s="3" t="s">
        <v>415</v>
      </c>
    </row>
    <row r="35" spans="1:5" x14ac:dyDescent="0.2">
      <c r="A35" s="3" t="s">
        <v>233</v>
      </c>
      <c r="B35" s="3" t="s">
        <v>643</v>
      </c>
      <c r="C35" s="3" t="s">
        <v>644</v>
      </c>
      <c r="D35" s="6" t="s">
        <v>645</v>
      </c>
      <c r="E35" s="3" t="s">
        <v>59</v>
      </c>
    </row>
    <row r="36" spans="1:5" x14ac:dyDescent="0.2">
      <c r="A36" s="3" t="s">
        <v>233</v>
      </c>
      <c r="B36" s="3" t="s">
        <v>649</v>
      </c>
      <c r="C36" s="6" t="s">
        <v>142</v>
      </c>
      <c r="D36" s="4" t="s">
        <v>650</v>
      </c>
      <c r="E36" s="3" t="s">
        <v>651</v>
      </c>
    </row>
    <row r="37" spans="1:5" x14ac:dyDescent="0.2">
      <c r="A37" s="3" t="s">
        <v>233</v>
      </c>
      <c r="B37" s="4" t="s">
        <v>654</v>
      </c>
      <c r="C37" s="5" t="s">
        <v>46</v>
      </c>
      <c r="D37" s="4" t="s">
        <v>68</v>
      </c>
      <c r="E37" s="4">
        <v>3</v>
      </c>
    </row>
    <row r="38" spans="1:5" ht="21" x14ac:dyDescent="0.25">
      <c r="A38" s="3" t="s">
        <v>233</v>
      </c>
      <c r="B38" s="3" t="s">
        <v>657</v>
      </c>
      <c r="C38" s="6" t="s">
        <v>30</v>
      </c>
      <c r="D38" s="10" t="s">
        <v>658</v>
      </c>
      <c r="E38" s="3" t="s">
        <v>32</v>
      </c>
    </row>
    <row r="39" spans="1:5" x14ac:dyDescent="0.2">
      <c r="A39" s="3" t="s">
        <v>233</v>
      </c>
      <c r="B39" s="3" t="s">
        <v>667</v>
      </c>
      <c r="C39" s="3" t="s">
        <v>237</v>
      </c>
      <c r="D39" s="3" t="s">
        <v>163</v>
      </c>
      <c r="E39" s="3" t="s">
        <v>133</v>
      </c>
    </row>
    <row r="40" spans="1:5" x14ac:dyDescent="0.2">
      <c r="A40" s="3" t="s">
        <v>233</v>
      </c>
      <c r="B40" s="3" t="s">
        <v>671</v>
      </c>
      <c r="C40" s="3" t="s">
        <v>46</v>
      </c>
      <c r="D40" s="3" t="s">
        <v>175</v>
      </c>
      <c r="E40" s="3" t="s">
        <v>59</v>
      </c>
    </row>
    <row r="41" spans="1:5" ht="21" x14ac:dyDescent="0.25">
      <c r="A41" s="3" t="s">
        <v>233</v>
      </c>
      <c r="B41" s="4" t="s">
        <v>674</v>
      </c>
      <c r="C41" s="4" t="s">
        <v>675</v>
      </c>
      <c r="D41" s="11" t="s">
        <v>533</v>
      </c>
      <c r="E41" s="4">
        <v>3</v>
      </c>
    </row>
    <row r="42" spans="1:5" x14ac:dyDescent="0.2">
      <c r="A42" s="3" t="s">
        <v>91</v>
      </c>
      <c r="B42" s="3" t="s">
        <v>485</v>
      </c>
      <c r="C42" s="5" t="s">
        <v>399</v>
      </c>
      <c r="D42" s="3" t="s">
        <v>221</v>
      </c>
      <c r="E42" s="3" t="s">
        <v>415</v>
      </c>
    </row>
    <row r="43" spans="1:5" x14ac:dyDescent="0.2">
      <c r="A43" s="3" t="s">
        <v>255</v>
      </c>
      <c r="B43" s="3" t="s">
        <v>416</v>
      </c>
      <c r="C43" s="3" t="s">
        <v>417</v>
      </c>
      <c r="D43" s="3" t="s">
        <v>221</v>
      </c>
      <c r="E43" s="3" t="s">
        <v>59</v>
      </c>
    </row>
    <row r="44" spans="1:5" x14ac:dyDescent="0.2">
      <c r="A44" s="3" t="s">
        <v>255</v>
      </c>
      <c r="B44" s="3" t="s">
        <v>422</v>
      </c>
      <c r="C44" s="3" t="s">
        <v>46</v>
      </c>
      <c r="D44" s="6" t="s">
        <v>221</v>
      </c>
      <c r="E44" s="3" t="s">
        <v>286</v>
      </c>
    </row>
    <row r="45" spans="1:5" x14ac:dyDescent="0.2">
      <c r="A45" s="3" t="s">
        <v>415</v>
      </c>
      <c r="B45" s="3" t="s">
        <v>677</v>
      </c>
      <c r="C45" s="6" t="s">
        <v>46</v>
      </c>
      <c r="D45" s="3" t="s">
        <v>68</v>
      </c>
      <c r="E45" s="3" t="s">
        <v>59</v>
      </c>
    </row>
    <row r="46" spans="1:5" x14ac:dyDescent="0.2">
      <c r="A46" s="3" t="s">
        <v>415</v>
      </c>
      <c r="B46" s="3" t="s">
        <v>681</v>
      </c>
      <c r="C46" s="6" t="s">
        <v>237</v>
      </c>
      <c r="D46" s="3" t="s">
        <v>163</v>
      </c>
      <c r="E46" s="3" t="s">
        <v>682</v>
      </c>
    </row>
    <row r="47" spans="1:5" x14ac:dyDescent="0.2">
      <c r="A47" s="3" t="s">
        <v>415</v>
      </c>
      <c r="B47" s="3" t="s">
        <v>687</v>
      </c>
      <c r="C47" s="6" t="s">
        <v>46</v>
      </c>
      <c r="D47" s="6" t="s">
        <v>284</v>
      </c>
      <c r="E47" s="3" t="s">
        <v>59</v>
      </c>
    </row>
    <row r="48" spans="1:5" x14ac:dyDescent="0.2">
      <c r="A48" s="3" t="s">
        <v>280</v>
      </c>
      <c r="B48" s="3" t="s">
        <v>124</v>
      </c>
      <c r="C48" s="4" t="s">
        <v>126</v>
      </c>
      <c r="D48" s="6" t="s">
        <v>127</v>
      </c>
      <c r="E48" s="3" t="s">
        <v>59</v>
      </c>
    </row>
    <row r="49" spans="1:5" ht="42" x14ac:dyDescent="0.2">
      <c r="A49" s="3" t="s">
        <v>32</v>
      </c>
      <c r="B49" s="3" t="s">
        <v>90</v>
      </c>
      <c r="C49" s="6" t="s">
        <v>46</v>
      </c>
      <c r="D49" s="14" t="s">
        <v>92</v>
      </c>
      <c r="E49" s="3" t="s">
        <v>93</v>
      </c>
    </row>
    <row r="50" spans="1:5" x14ac:dyDescent="0.2">
      <c r="A50" s="3" t="s">
        <v>133</v>
      </c>
      <c r="B50" s="3" t="s">
        <v>435</v>
      </c>
      <c r="C50" s="6" t="s">
        <v>436</v>
      </c>
      <c r="D50" s="3" t="s">
        <v>47</v>
      </c>
      <c r="E50" s="3"/>
    </row>
    <row r="51" spans="1:5" ht="21" x14ac:dyDescent="0.25">
      <c r="A51" s="3" t="s">
        <v>133</v>
      </c>
      <c r="B51" s="3" t="s">
        <v>439</v>
      </c>
      <c r="C51" s="6" t="s">
        <v>46</v>
      </c>
      <c r="D51" s="11" t="s">
        <v>440</v>
      </c>
      <c r="E51" s="3"/>
    </row>
    <row r="52" spans="1:5" x14ac:dyDescent="0.2">
      <c r="A52" s="3" t="s">
        <v>133</v>
      </c>
      <c r="B52" s="3" t="s">
        <v>449</v>
      </c>
      <c r="C52" s="3" t="s">
        <v>450</v>
      </c>
      <c r="D52" s="3" t="s">
        <v>47</v>
      </c>
      <c r="E52" s="3" t="s">
        <v>59</v>
      </c>
    </row>
    <row r="53" spans="1:5" ht="21" x14ac:dyDescent="0.25">
      <c r="A53" s="3" t="s">
        <v>133</v>
      </c>
      <c r="B53" s="3" t="s">
        <v>42</v>
      </c>
      <c r="C53" s="3" t="s">
        <v>142</v>
      </c>
      <c r="D53" s="10" t="s">
        <v>454</v>
      </c>
      <c r="E53" s="3" t="s">
        <v>91</v>
      </c>
    </row>
    <row r="54" spans="1:5" ht="21" x14ac:dyDescent="0.25">
      <c r="A54" s="3" t="s">
        <v>133</v>
      </c>
      <c r="B54" s="3" t="s">
        <v>458</v>
      </c>
      <c r="C54" s="11" t="s">
        <v>459</v>
      </c>
      <c r="D54" s="6" t="s">
        <v>460</v>
      </c>
      <c r="E54" s="3" t="s">
        <v>59</v>
      </c>
    </row>
    <row r="55" spans="1:5" x14ac:dyDescent="0.2">
      <c r="A55" s="3" t="s">
        <v>133</v>
      </c>
      <c r="B55" s="3" t="s">
        <v>463</v>
      </c>
      <c r="C55" s="3" t="s">
        <v>46</v>
      </c>
      <c r="D55" s="3" t="s">
        <v>47</v>
      </c>
      <c r="E55" s="3" t="s">
        <v>415</v>
      </c>
    </row>
    <row r="56" spans="1:5" x14ac:dyDescent="0.2">
      <c r="A56" s="3" t="s">
        <v>133</v>
      </c>
      <c r="B56" s="3" t="s">
        <v>467</v>
      </c>
      <c r="C56" s="3" t="s">
        <v>265</v>
      </c>
      <c r="D56" s="3" t="s">
        <v>47</v>
      </c>
      <c r="E56" s="3" t="s">
        <v>93</v>
      </c>
    </row>
    <row r="57" spans="1:5" ht="21" x14ac:dyDescent="0.25">
      <c r="A57" s="3" t="s">
        <v>133</v>
      </c>
      <c r="B57" s="3" t="s">
        <v>472</v>
      </c>
      <c r="C57" s="3" t="s">
        <v>473</v>
      </c>
      <c r="D57" s="11" t="s">
        <v>474</v>
      </c>
      <c r="E57" s="3" t="s">
        <v>475</v>
      </c>
    </row>
    <row r="58" spans="1:5" x14ac:dyDescent="0.2">
      <c r="A58" s="3" t="s">
        <v>133</v>
      </c>
      <c r="B58" s="3" t="s">
        <v>481</v>
      </c>
      <c r="C58" s="3" t="s">
        <v>436</v>
      </c>
      <c r="D58" s="3" t="s">
        <v>47</v>
      </c>
      <c r="E58" s="3" t="s">
        <v>59</v>
      </c>
    </row>
    <row r="59" spans="1:5" ht="42" x14ac:dyDescent="0.2">
      <c r="A59" s="3" t="s">
        <v>249</v>
      </c>
      <c r="B59" s="3" t="s">
        <v>134</v>
      </c>
      <c r="C59" s="3" t="s">
        <v>135</v>
      </c>
      <c r="D59" s="14" t="s">
        <v>136</v>
      </c>
      <c r="E59" s="3" t="s">
        <v>137</v>
      </c>
    </row>
    <row r="60" spans="1:5" x14ac:dyDescent="0.2">
      <c r="A60" s="3" t="s">
        <v>249</v>
      </c>
      <c r="B60" s="3" t="s">
        <v>141</v>
      </c>
      <c r="C60" s="3" t="s">
        <v>142</v>
      </c>
      <c r="D60" s="4" t="s">
        <v>143</v>
      </c>
      <c r="E60" s="3" t="s">
        <v>144</v>
      </c>
    </row>
    <row r="61" spans="1:5" ht="21" x14ac:dyDescent="0.25">
      <c r="A61" s="3" t="s">
        <v>249</v>
      </c>
      <c r="B61" s="3" t="s">
        <v>147</v>
      </c>
      <c r="C61" s="10" t="s">
        <v>148</v>
      </c>
      <c r="D61" s="3" t="s">
        <v>149</v>
      </c>
      <c r="E61" s="3" t="s">
        <v>59</v>
      </c>
    </row>
    <row r="62" spans="1:5" ht="21" x14ac:dyDescent="0.25">
      <c r="A62" s="3" t="s">
        <v>249</v>
      </c>
      <c r="B62" s="3" t="s">
        <v>155</v>
      </c>
      <c r="C62" s="3" t="s">
        <v>156</v>
      </c>
      <c r="D62" s="10" t="s">
        <v>157</v>
      </c>
      <c r="E62" s="3" t="s">
        <v>158</v>
      </c>
    </row>
    <row r="63" spans="1:5" x14ac:dyDescent="0.2">
      <c r="A63" s="3" t="s">
        <v>249</v>
      </c>
      <c r="B63" s="3" t="s">
        <v>132</v>
      </c>
      <c r="C63" s="3" t="s">
        <v>30</v>
      </c>
      <c r="D63" s="6" t="s">
        <v>163</v>
      </c>
      <c r="E63" s="3" t="s">
        <v>164</v>
      </c>
    </row>
    <row r="64" spans="1:5" ht="21" x14ac:dyDescent="0.25">
      <c r="A64" s="3" t="s">
        <v>249</v>
      </c>
      <c r="B64" s="3" t="s">
        <v>168</v>
      </c>
      <c r="C64" s="3" t="s">
        <v>46</v>
      </c>
      <c r="D64" s="10" t="s">
        <v>169</v>
      </c>
      <c r="E64" s="3" t="s">
        <v>170</v>
      </c>
    </row>
    <row r="65" spans="1:5" x14ac:dyDescent="0.2">
      <c r="A65" s="15" t="s">
        <v>249</v>
      </c>
      <c r="B65" s="15" t="s">
        <v>174</v>
      </c>
      <c r="C65" s="3" t="s">
        <v>142</v>
      </c>
      <c r="D65" s="6" t="s">
        <v>175</v>
      </c>
      <c r="E65" s="3" t="s">
        <v>93</v>
      </c>
    </row>
    <row r="66" spans="1:5" ht="21" x14ac:dyDescent="0.25">
      <c r="A66" s="3" t="s">
        <v>249</v>
      </c>
      <c r="B66" s="3" t="s">
        <v>179</v>
      </c>
      <c r="C66" s="3" t="s">
        <v>180</v>
      </c>
      <c r="D66" s="10" t="s">
        <v>181</v>
      </c>
      <c r="E66" s="3" t="s">
        <v>182</v>
      </c>
    </row>
    <row r="67" spans="1:5" x14ac:dyDescent="0.2">
      <c r="A67" s="3" t="s">
        <v>249</v>
      </c>
      <c r="B67" s="3" t="s">
        <v>185</v>
      </c>
      <c r="C67" s="5" t="s">
        <v>186</v>
      </c>
      <c r="D67" s="4" t="s">
        <v>187</v>
      </c>
      <c r="E67" s="3" t="s">
        <v>188</v>
      </c>
    </row>
    <row r="68" spans="1:5" ht="21" x14ac:dyDescent="0.25">
      <c r="A68" s="15" t="s">
        <v>249</v>
      </c>
      <c r="B68" s="15" t="s">
        <v>192</v>
      </c>
      <c r="C68" s="11" t="s">
        <v>193</v>
      </c>
      <c r="D68" s="6" t="s">
        <v>194</v>
      </c>
      <c r="E68" s="3" t="s">
        <v>59</v>
      </c>
    </row>
    <row r="69" spans="1:5" x14ac:dyDescent="0.2">
      <c r="A69" s="3" t="s">
        <v>249</v>
      </c>
      <c r="B69" s="3" t="s">
        <v>202</v>
      </c>
      <c r="C69" s="3" t="s">
        <v>46</v>
      </c>
      <c r="D69" s="6" t="s">
        <v>203</v>
      </c>
      <c r="E69" s="3" t="s">
        <v>93</v>
      </c>
    </row>
    <row r="70" spans="1:5" x14ac:dyDescent="0.2">
      <c r="A70" s="3" t="s">
        <v>249</v>
      </c>
      <c r="B70" s="3" t="s">
        <v>206</v>
      </c>
      <c r="C70" s="4" t="s">
        <v>207</v>
      </c>
      <c r="D70" s="5" t="s">
        <v>208</v>
      </c>
      <c r="E70" s="3" t="s">
        <v>209</v>
      </c>
    </row>
    <row r="71" spans="1:5" x14ac:dyDescent="0.2">
      <c r="A71" s="3" t="s">
        <v>249</v>
      </c>
      <c r="B71" s="3" t="s">
        <v>213</v>
      </c>
      <c r="C71" s="6" t="s">
        <v>142</v>
      </c>
      <c r="D71" s="6" t="s">
        <v>214</v>
      </c>
      <c r="E71" s="3" t="s">
        <v>48</v>
      </c>
    </row>
    <row r="72" spans="1:5" x14ac:dyDescent="0.2">
      <c r="A72" s="15" t="s">
        <v>249</v>
      </c>
      <c r="B72" s="15" t="s">
        <v>219</v>
      </c>
      <c r="C72" s="5" t="s">
        <v>220</v>
      </c>
      <c r="D72" s="3" t="s">
        <v>221</v>
      </c>
      <c r="E72" s="3" t="s">
        <v>93</v>
      </c>
    </row>
    <row r="73" spans="1:5" x14ac:dyDescent="0.2">
      <c r="A73" s="3" t="s">
        <v>249</v>
      </c>
      <c r="B73" s="3" t="s">
        <v>225</v>
      </c>
      <c r="C73" s="6" t="s">
        <v>46</v>
      </c>
      <c r="D73" s="3" t="s">
        <v>226</v>
      </c>
      <c r="E73" s="3" t="s">
        <v>91</v>
      </c>
    </row>
    <row r="74" spans="1:5" ht="21" x14ac:dyDescent="0.25">
      <c r="A74" s="15" t="s">
        <v>249</v>
      </c>
      <c r="B74" s="15" t="s">
        <v>231</v>
      </c>
      <c r="C74" s="3" t="s">
        <v>142</v>
      </c>
      <c r="D74" s="10" t="s">
        <v>232</v>
      </c>
      <c r="E74" s="3" t="s">
        <v>233</v>
      </c>
    </row>
    <row r="75" spans="1:5" ht="21" x14ac:dyDescent="0.25">
      <c r="A75" s="3" t="s">
        <v>249</v>
      </c>
      <c r="B75" s="3" t="s">
        <v>236</v>
      </c>
      <c r="C75" s="10" t="s">
        <v>237</v>
      </c>
      <c r="D75" s="6" t="s">
        <v>163</v>
      </c>
      <c r="E75" s="3" t="s">
        <v>238</v>
      </c>
    </row>
    <row r="76" spans="1:5" ht="21" x14ac:dyDescent="0.25">
      <c r="A76" s="3" t="s">
        <v>249</v>
      </c>
      <c r="B76" s="3" t="s">
        <v>241</v>
      </c>
      <c r="C76" s="10" t="s">
        <v>242</v>
      </c>
      <c r="D76" s="10" t="s">
        <v>243</v>
      </c>
      <c r="E76" s="3" t="s">
        <v>93</v>
      </c>
    </row>
    <row r="77" spans="1:5" ht="21" x14ac:dyDescent="0.25">
      <c r="A77" s="3" t="s">
        <v>249</v>
      </c>
      <c r="B77" s="3" t="s">
        <v>247</v>
      </c>
      <c r="C77" s="6" t="s">
        <v>142</v>
      </c>
      <c r="D77" s="10" t="s">
        <v>248</v>
      </c>
      <c r="E77" s="3" t="s">
        <v>249</v>
      </c>
    </row>
    <row r="78" spans="1:5" ht="21" x14ac:dyDescent="0.25">
      <c r="A78" s="3" t="s">
        <v>249</v>
      </c>
      <c r="B78" s="3" t="s">
        <v>252</v>
      </c>
      <c r="C78" s="11" t="s">
        <v>253</v>
      </c>
      <c r="D78" s="11" t="s">
        <v>254</v>
      </c>
      <c r="E78" s="3" t="s">
        <v>255</v>
      </c>
    </row>
    <row r="79" spans="1:5" x14ac:dyDescent="0.2">
      <c r="A79" s="3" t="s">
        <v>249</v>
      </c>
      <c r="B79" s="3" t="s">
        <v>259</v>
      </c>
      <c r="C79" s="6" t="s">
        <v>46</v>
      </c>
      <c r="D79" s="3" t="s">
        <v>260</v>
      </c>
      <c r="E79" s="3" t="s">
        <v>59</v>
      </c>
    </row>
    <row r="80" spans="1:5" x14ac:dyDescent="0.2">
      <c r="A80" s="3" t="s">
        <v>249</v>
      </c>
      <c r="B80" s="3" t="s">
        <v>264</v>
      </c>
      <c r="C80" s="3" t="s">
        <v>265</v>
      </c>
      <c r="D80" s="3" t="s">
        <v>203</v>
      </c>
      <c r="E80" s="3" t="s">
        <v>255</v>
      </c>
    </row>
    <row r="81" spans="1:5" ht="21" x14ac:dyDescent="0.25">
      <c r="A81" s="3" t="s">
        <v>249</v>
      </c>
      <c r="B81" s="3" t="s">
        <v>269</v>
      </c>
      <c r="C81" s="3" t="s">
        <v>46</v>
      </c>
      <c r="D81" s="10" t="s">
        <v>270</v>
      </c>
      <c r="E81" s="3" t="s">
        <v>133</v>
      </c>
    </row>
    <row r="82" spans="1:5" ht="21" x14ac:dyDescent="0.25">
      <c r="A82" s="3" t="s">
        <v>249</v>
      </c>
      <c r="B82" s="3" t="s">
        <v>273</v>
      </c>
      <c r="C82" s="3" t="s">
        <v>46</v>
      </c>
      <c r="D82" s="11" t="s">
        <v>274</v>
      </c>
      <c r="E82" s="3" t="s">
        <v>182</v>
      </c>
    </row>
    <row r="83" spans="1:5" ht="21" x14ac:dyDescent="0.25">
      <c r="A83" s="3" t="s">
        <v>249</v>
      </c>
      <c r="B83" s="3" t="s">
        <v>278</v>
      </c>
      <c r="C83" s="6" t="s">
        <v>46</v>
      </c>
      <c r="D83" s="11" t="s">
        <v>279</v>
      </c>
      <c r="E83" s="3" t="s">
        <v>280</v>
      </c>
    </row>
    <row r="84" spans="1:5" x14ac:dyDescent="0.2">
      <c r="A84" s="3" t="s">
        <v>249</v>
      </c>
      <c r="B84" s="3" t="s">
        <v>285</v>
      </c>
      <c r="C84" s="6" t="s">
        <v>46</v>
      </c>
      <c r="D84" s="6" t="s">
        <v>203</v>
      </c>
      <c r="E84" s="3" t="s">
        <v>286</v>
      </c>
    </row>
    <row r="85" spans="1:5" ht="21" x14ac:dyDescent="0.25">
      <c r="A85" s="3" t="s">
        <v>249</v>
      </c>
      <c r="B85" s="3" t="s">
        <v>289</v>
      </c>
      <c r="C85" s="3" t="s">
        <v>46</v>
      </c>
      <c r="D85" s="11" t="s">
        <v>290</v>
      </c>
      <c r="E85" s="3" t="s">
        <v>48</v>
      </c>
    </row>
    <row r="86" spans="1:5" ht="21" x14ac:dyDescent="0.25">
      <c r="A86" s="3" t="s">
        <v>249</v>
      </c>
      <c r="B86" s="3" t="s">
        <v>294</v>
      </c>
      <c r="C86" s="10" t="s">
        <v>295</v>
      </c>
      <c r="D86" s="6" t="s">
        <v>47</v>
      </c>
      <c r="E86" s="3" t="s">
        <v>188</v>
      </c>
    </row>
    <row r="87" spans="1:5" ht="21" x14ac:dyDescent="0.25">
      <c r="A87" s="3" t="s">
        <v>249</v>
      </c>
      <c r="B87" s="3" t="s">
        <v>298</v>
      </c>
      <c r="C87" s="5" t="s">
        <v>46</v>
      </c>
      <c r="D87" s="11" t="s">
        <v>226</v>
      </c>
      <c r="E87" s="3" t="s">
        <v>233</v>
      </c>
    </row>
    <row r="88" spans="1:5" x14ac:dyDescent="0.2">
      <c r="A88" s="3" t="s">
        <v>249</v>
      </c>
      <c r="B88" s="3" t="s">
        <v>302</v>
      </c>
      <c r="C88" s="3" t="s">
        <v>46</v>
      </c>
      <c r="D88" s="4" t="s">
        <v>175</v>
      </c>
      <c r="E88" s="3" t="s">
        <v>91</v>
      </c>
    </row>
    <row r="89" spans="1:5" x14ac:dyDescent="0.2">
      <c r="A89" s="3" t="s">
        <v>249</v>
      </c>
      <c r="B89" s="3" t="s">
        <v>306</v>
      </c>
      <c r="C89" s="4" t="s">
        <v>237</v>
      </c>
      <c r="D89" s="3" t="s">
        <v>307</v>
      </c>
      <c r="E89" s="3" t="s">
        <v>59</v>
      </c>
    </row>
    <row r="90" spans="1:5" ht="21" x14ac:dyDescent="0.25">
      <c r="A90" s="3" t="s">
        <v>27</v>
      </c>
      <c r="B90" s="3" t="s">
        <v>76</v>
      </c>
      <c r="C90" s="11" t="s">
        <v>77</v>
      </c>
      <c r="D90" s="6" t="s">
        <v>78</v>
      </c>
      <c r="E90" s="3" t="s">
        <v>59</v>
      </c>
    </row>
    <row r="91" spans="1:5" x14ac:dyDescent="0.2">
      <c r="A91" s="3" t="s">
        <v>27</v>
      </c>
      <c r="B91" s="3" t="s">
        <v>83</v>
      </c>
      <c r="C91" s="3" t="s">
        <v>46</v>
      </c>
      <c r="D91" s="3" t="s">
        <v>84</v>
      </c>
      <c r="E91" s="3" t="s">
        <v>48</v>
      </c>
    </row>
    <row r="92" spans="1:5" x14ac:dyDescent="0.2">
      <c r="A92" s="3" t="s">
        <v>28</v>
      </c>
      <c r="B92" s="3" t="s">
        <v>29</v>
      </c>
      <c r="C92" s="3" t="s">
        <v>30</v>
      </c>
      <c r="D92" s="5" t="s">
        <v>31</v>
      </c>
      <c r="E92" s="3" t="s">
        <v>32</v>
      </c>
    </row>
    <row r="93" spans="1:5" ht="21" x14ac:dyDescent="0.25">
      <c r="A93" s="3" t="s">
        <v>125</v>
      </c>
      <c r="B93" s="3" t="s">
        <v>594</v>
      </c>
      <c r="C93" s="11" t="s">
        <v>595</v>
      </c>
      <c r="D93" s="11" t="s">
        <v>68</v>
      </c>
      <c r="E93" s="3" t="s">
        <v>93</v>
      </c>
    </row>
    <row r="94" spans="1:5" x14ac:dyDescent="0.2">
      <c r="A94" s="3" t="s">
        <v>593</v>
      </c>
      <c r="B94" s="3" t="s">
        <v>103</v>
      </c>
      <c r="C94" s="5" t="s">
        <v>104</v>
      </c>
      <c r="D94" s="3" t="s">
        <v>68</v>
      </c>
      <c r="E94" s="3" t="s">
        <v>59</v>
      </c>
    </row>
    <row r="95" spans="1:5" x14ac:dyDescent="0.2">
      <c r="A95" s="3" t="s">
        <v>593</v>
      </c>
      <c r="B95" s="3" t="s">
        <v>109</v>
      </c>
      <c r="C95" s="3" t="s">
        <v>46</v>
      </c>
      <c r="D95" s="3" t="s">
        <v>68</v>
      </c>
      <c r="E95" s="3" t="s">
        <v>48</v>
      </c>
    </row>
    <row r="96" spans="1:5" ht="21" x14ac:dyDescent="0.25">
      <c r="A96" s="3" t="s">
        <v>102</v>
      </c>
      <c r="B96" s="3" t="s">
        <v>116</v>
      </c>
      <c r="C96" s="11" t="s">
        <v>117</v>
      </c>
      <c r="D96" s="3" t="s">
        <v>118</v>
      </c>
      <c r="E96" s="3" t="s">
        <v>59</v>
      </c>
    </row>
    <row r="97" spans="1:5" x14ac:dyDescent="0.2">
      <c r="A97" s="29" t="s">
        <v>115</v>
      </c>
      <c r="B97" s="3" t="s">
        <v>693</v>
      </c>
      <c r="C97" s="3" t="s">
        <v>628</v>
      </c>
      <c r="D97" s="4" t="s">
        <v>694</v>
      </c>
      <c r="E97" s="3" t="s">
        <v>59</v>
      </c>
    </row>
    <row r="98" spans="1:5" x14ac:dyDescent="0.2">
      <c r="A98" s="3" t="s">
        <v>115</v>
      </c>
      <c r="B98" s="3" t="s">
        <v>698</v>
      </c>
      <c r="C98" s="4" t="s">
        <v>30</v>
      </c>
      <c r="D98" s="6" t="s">
        <v>699</v>
      </c>
      <c r="E98" s="3" t="s">
        <v>700</v>
      </c>
    </row>
    <row r="99" spans="1:5" ht="21" x14ac:dyDescent="0.25">
      <c r="A99" s="3" t="s">
        <v>115</v>
      </c>
      <c r="B99" s="3" t="s">
        <v>702</v>
      </c>
      <c r="C99" s="3" t="s">
        <v>703</v>
      </c>
      <c r="D99" s="11" t="s">
        <v>663</v>
      </c>
      <c r="E99" s="3" t="s">
        <v>144</v>
      </c>
    </row>
    <row r="100" spans="1:5" x14ac:dyDescent="0.2">
      <c r="A100" s="3" t="s">
        <v>692</v>
      </c>
      <c r="B100" s="3" t="s">
        <v>599</v>
      </c>
      <c r="C100" s="3" t="s">
        <v>600</v>
      </c>
      <c r="D100" s="3" t="s">
        <v>68</v>
      </c>
      <c r="E100" s="3" t="s">
        <v>93</v>
      </c>
    </row>
    <row r="101" spans="1:5" x14ac:dyDescent="0.2">
      <c r="A101" s="3" t="s">
        <v>692</v>
      </c>
      <c r="B101" s="3" t="s">
        <v>605</v>
      </c>
      <c r="C101" s="3" t="s">
        <v>46</v>
      </c>
      <c r="D101" s="3" t="s">
        <v>68</v>
      </c>
      <c r="E101" s="3" t="s">
        <v>48</v>
      </c>
    </row>
    <row r="102" spans="1:5" ht="21" x14ac:dyDescent="0.25">
      <c r="A102" s="3" t="s">
        <v>692</v>
      </c>
      <c r="B102" s="3" t="s">
        <v>99</v>
      </c>
      <c r="C102" s="3" t="s">
        <v>30</v>
      </c>
      <c r="D102" s="11" t="s">
        <v>610</v>
      </c>
      <c r="E102" s="3" t="s">
        <v>611</v>
      </c>
    </row>
    <row r="103" spans="1:5" x14ac:dyDescent="0.2">
      <c r="A103" s="3" t="s">
        <v>692</v>
      </c>
      <c r="B103" s="3" t="s">
        <v>613</v>
      </c>
      <c r="C103" s="3" t="s">
        <v>325</v>
      </c>
      <c r="D103" s="3" t="s">
        <v>163</v>
      </c>
      <c r="E103" s="3" t="s">
        <v>59</v>
      </c>
    </row>
    <row r="104" spans="1:5" x14ac:dyDescent="0.2">
      <c r="A104" s="3" t="s">
        <v>692</v>
      </c>
      <c r="B104" s="3" t="s">
        <v>616</v>
      </c>
      <c r="C104" s="4" t="s">
        <v>617</v>
      </c>
      <c r="D104" s="3" t="s">
        <v>163</v>
      </c>
      <c r="E104" s="3" t="s">
        <v>255</v>
      </c>
    </row>
    <row r="105" spans="1:5" x14ac:dyDescent="0.2">
      <c r="A105" s="3" t="s">
        <v>692</v>
      </c>
      <c r="B105" s="3" t="s">
        <v>621</v>
      </c>
      <c r="C105" s="4" t="s">
        <v>622</v>
      </c>
      <c r="D105" s="3" t="s">
        <v>163</v>
      </c>
      <c r="E105" s="3" t="s">
        <v>133</v>
      </c>
    </row>
    <row r="106" spans="1:5" ht="42" x14ac:dyDescent="0.2">
      <c r="A106" s="3" t="s">
        <v>791</v>
      </c>
      <c r="B106" s="4" t="s">
        <v>591</v>
      </c>
      <c r="C106" s="4" t="s">
        <v>30</v>
      </c>
      <c r="D106" s="26" t="s">
        <v>592</v>
      </c>
      <c r="E106" s="4">
        <v>12</v>
      </c>
    </row>
    <row r="107" spans="1:5" ht="21" x14ac:dyDescent="0.25">
      <c r="A107" s="3" t="s">
        <v>792</v>
      </c>
      <c r="B107" s="3" t="s">
        <v>444</v>
      </c>
      <c r="C107" s="4" t="s">
        <v>436</v>
      </c>
      <c r="D107" s="11" t="s">
        <v>47</v>
      </c>
      <c r="E107" s="4">
        <v>6</v>
      </c>
    </row>
    <row r="108" spans="1:5" ht="21" x14ac:dyDescent="0.25">
      <c r="A108" s="3" t="s">
        <v>368</v>
      </c>
      <c r="B108" s="3" t="s">
        <v>367</v>
      </c>
      <c r="C108" s="11" t="s">
        <v>369</v>
      </c>
      <c r="D108" s="11" t="s">
        <v>370</v>
      </c>
      <c r="E108" s="3" t="s">
        <v>286</v>
      </c>
    </row>
    <row r="109" spans="1:5" x14ac:dyDescent="0.2">
      <c r="A109" s="3" t="s">
        <v>376</v>
      </c>
      <c r="B109" s="3" t="s">
        <v>377</v>
      </c>
      <c r="C109" s="4" t="s">
        <v>378</v>
      </c>
      <c r="D109" s="4" t="s">
        <v>379</v>
      </c>
      <c r="E109" s="3" t="s">
        <v>93</v>
      </c>
    </row>
    <row r="110" spans="1:5" ht="21" x14ac:dyDescent="0.25">
      <c r="A110" s="3" t="s">
        <v>376</v>
      </c>
      <c r="B110" s="3" t="s">
        <v>383</v>
      </c>
      <c r="C110" s="11" t="s">
        <v>384</v>
      </c>
      <c r="D110" s="3" t="s">
        <v>385</v>
      </c>
      <c r="E110" s="3" t="s">
        <v>93</v>
      </c>
    </row>
    <row r="111" spans="1:5" ht="21" x14ac:dyDescent="0.25">
      <c r="A111" s="3" t="s">
        <v>376</v>
      </c>
      <c r="B111" s="3" t="s">
        <v>388</v>
      </c>
      <c r="C111" s="3" t="s">
        <v>142</v>
      </c>
      <c r="D111" s="11" t="s">
        <v>389</v>
      </c>
      <c r="E111" s="3"/>
    </row>
    <row r="112" spans="1:5" ht="21" x14ac:dyDescent="0.25">
      <c r="A112" s="3" t="s">
        <v>376</v>
      </c>
      <c r="B112" s="3" t="s">
        <v>392</v>
      </c>
      <c r="C112" s="11" t="s">
        <v>393</v>
      </c>
      <c r="D112" s="3" t="s">
        <v>394</v>
      </c>
      <c r="E112" s="3" t="s">
        <v>59</v>
      </c>
    </row>
    <row r="113" spans="1:5" ht="21" x14ac:dyDescent="0.25">
      <c r="A113" s="3" t="s">
        <v>376</v>
      </c>
      <c r="B113" s="3" t="s">
        <v>398</v>
      </c>
      <c r="C113" s="11" t="s">
        <v>399</v>
      </c>
      <c r="D113" s="3" t="s">
        <v>400</v>
      </c>
      <c r="E113" s="3" t="s">
        <v>59</v>
      </c>
    </row>
    <row r="114" spans="1:5" ht="21" x14ac:dyDescent="0.25">
      <c r="A114" s="3" t="s">
        <v>376</v>
      </c>
      <c r="B114" s="3" t="s">
        <v>405</v>
      </c>
      <c r="C114" s="11" t="s">
        <v>46</v>
      </c>
      <c r="D114" s="3" t="s">
        <v>394</v>
      </c>
      <c r="E114" s="3" t="s">
        <v>59</v>
      </c>
    </row>
    <row r="115" spans="1:5" ht="21" x14ac:dyDescent="0.25">
      <c r="A115" s="16" t="s">
        <v>376</v>
      </c>
      <c r="B115" s="16" t="s">
        <v>409</v>
      </c>
      <c r="C115" s="17" t="s">
        <v>410</v>
      </c>
      <c r="D115" s="16" t="s">
        <v>356</v>
      </c>
      <c r="E115" s="16" t="s">
        <v>158</v>
      </c>
    </row>
    <row r="116" spans="1:5" ht="21" x14ac:dyDescent="0.25">
      <c r="A116" s="16" t="s">
        <v>55</v>
      </c>
      <c r="B116" s="16" t="s">
        <v>56</v>
      </c>
      <c r="C116" s="17" t="s">
        <v>57</v>
      </c>
      <c r="D116" s="6" t="s">
        <v>58</v>
      </c>
      <c r="E116" s="16" t="s">
        <v>59</v>
      </c>
    </row>
    <row r="117" spans="1:5" ht="21" x14ac:dyDescent="0.25">
      <c r="A117" s="16" t="s">
        <v>55</v>
      </c>
      <c r="B117" s="16" t="s">
        <v>66</v>
      </c>
      <c r="C117" s="17" t="s">
        <v>67</v>
      </c>
      <c r="D117" s="16" t="s">
        <v>68</v>
      </c>
      <c r="E117" s="16" t="s">
        <v>59</v>
      </c>
    </row>
    <row r="118" spans="1:5" x14ac:dyDescent="0.2">
      <c r="A118" s="16" t="s">
        <v>44</v>
      </c>
      <c r="B118" s="16" t="s">
        <v>311</v>
      </c>
      <c r="C118" s="16" t="s">
        <v>312</v>
      </c>
      <c r="D118" s="16" t="s">
        <v>313</v>
      </c>
      <c r="E118" s="16" t="s">
        <v>59</v>
      </c>
    </row>
    <row r="119" spans="1:5" x14ac:dyDescent="0.2">
      <c r="A119" s="28" t="s">
        <v>44</v>
      </c>
      <c r="B119" s="28" t="s">
        <v>45</v>
      </c>
      <c r="C119" s="16" t="s">
        <v>46</v>
      </c>
      <c r="D119" s="16" t="s">
        <v>47</v>
      </c>
      <c r="E119" s="16" t="s">
        <v>48</v>
      </c>
    </row>
    <row r="120" spans="1:5" ht="21" x14ac:dyDescent="0.25">
      <c r="A120" s="6" t="s">
        <v>44</v>
      </c>
      <c r="B120" s="6" t="s">
        <v>317</v>
      </c>
      <c r="C120" s="6" t="s">
        <v>318</v>
      </c>
      <c r="D120" s="10" t="s">
        <v>319</v>
      </c>
      <c r="E120" s="6" t="s">
        <v>286</v>
      </c>
    </row>
    <row r="121" spans="1:5" ht="21" x14ac:dyDescent="0.25">
      <c r="A121" s="5" t="s">
        <v>44</v>
      </c>
      <c r="B121" s="5" t="s">
        <v>323</v>
      </c>
      <c r="C121" s="10" t="s">
        <v>148</v>
      </c>
      <c r="D121" s="5" t="s">
        <v>324</v>
      </c>
      <c r="E121" s="5">
        <v>6</v>
      </c>
    </row>
    <row r="122" spans="1:5" ht="42" x14ac:dyDescent="0.2">
      <c r="A122" s="5" t="s">
        <v>44</v>
      </c>
      <c r="B122" s="5" t="s">
        <v>63</v>
      </c>
      <c r="C122" s="5" t="s">
        <v>325</v>
      </c>
      <c r="D122" s="26" t="s">
        <v>326</v>
      </c>
      <c r="E122" s="5">
        <v>65</v>
      </c>
    </row>
    <row r="123" spans="1:5" ht="21" x14ac:dyDescent="0.25">
      <c r="A123" s="6" t="s">
        <v>44</v>
      </c>
      <c r="B123" s="6" t="s">
        <v>327</v>
      </c>
      <c r="C123" s="10" t="s">
        <v>46</v>
      </c>
      <c r="D123" s="6" t="s">
        <v>328</v>
      </c>
      <c r="E123" s="6" t="s">
        <v>59</v>
      </c>
    </row>
    <row r="124" spans="1:5" ht="42" x14ac:dyDescent="0.2">
      <c r="A124" s="6" t="s">
        <v>44</v>
      </c>
      <c r="B124" s="6" t="s">
        <v>331</v>
      </c>
      <c r="C124" s="6" t="s">
        <v>332</v>
      </c>
      <c r="D124" s="24" t="s">
        <v>333</v>
      </c>
      <c r="E124" s="6" t="s">
        <v>334</v>
      </c>
    </row>
    <row r="125" spans="1:5" x14ac:dyDescent="0.2">
      <c r="A125" s="6" t="s">
        <v>44</v>
      </c>
      <c r="B125" s="6" t="s">
        <v>337</v>
      </c>
      <c r="C125" s="6" t="s">
        <v>338</v>
      </c>
      <c r="D125" s="6" t="s">
        <v>339</v>
      </c>
      <c r="E125" s="6" t="s">
        <v>59</v>
      </c>
    </row>
    <row r="126" spans="1:5" ht="21" x14ac:dyDescent="0.25">
      <c r="A126" s="6" t="s">
        <v>44</v>
      </c>
      <c r="B126" s="6" t="s">
        <v>344</v>
      </c>
      <c r="C126" s="10" t="s">
        <v>345</v>
      </c>
      <c r="D126" s="6" t="s">
        <v>84</v>
      </c>
      <c r="E126" s="6" t="s">
        <v>93</v>
      </c>
    </row>
    <row r="127" spans="1:5" x14ac:dyDescent="0.2">
      <c r="A127" s="6" t="s">
        <v>44</v>
      </c>
      <c r="B127" s="6" t="s">
        <v>350</v>
      </c>
      <c r="C127" s="6" t="s">
        <v>180</v>
      </c>
      <c r="D127" s="6" t="s">
        <v>203</v>
      </c>
      <c r="E127" s="6" t="s">
        <v>59</v>
      </c>
    </row>
    <row r="128" spans="1:5" ht="21" x14ac:dyDescent="0.25">
      <c r="A128" s="6" t="s">
        <v>44</v>
      </c>
      <c r="B128" s="6" t="s">
        <v>354</v>
      </c>
      <c r="C128" s="10" t="s">
        <v>355</v>
      </c>
      <c r="D128" s="6" t="s">
        <v>356</v>
      </c>
      <c r="E128" s="6" t="s">
        <v>93</v>
      </c>
    </row>
    <row r="129" spans="1:5" x14ac:dyDescent="0.2">
      <c r="A129" s="6" t="s">
        <v>44</v>
      </c>
      <c r="B129" s="6" t="s">
        <v>362</v>
      </c>
      <c r="C129" s="5" t="s">
        <v>363</v>
      </c>
      <c r="D129" s="5" t="s">
        <v>364</v>
      </c>
      <c r="E129" s="6" t="s">
        <v>48</v>
      </c>
    </row>
    <row r="130" spans="1:5" ht="21" x14ac:dyDescent="0.25">
      <c r="A130" s="6" t="s">
        <v>757</v>
      </c>
      <c r="B130" s="6" t="s">
        <v>758</v>
      </c>
      <c r="C130" s="10" t="s">
        <v>759</v>
      </c>
      <c r="D130" s="6" t="s">
        <v>760</v>
      </c>
      <c r="E130" s="6" t="s">
        <v>255</v>
      </c>
    </row>
    <row r="131" spans="1:5" x14ac:dyDescent="0.2">
      <c r="A131" s="6" t="s">
        <v>793</v>
      </c>
      <c r="B131" s="6" t="s">
        <v>563</v>
      </c>
      <c r="C131" s="5" t="s">
        <v>544</v>
      </c>
      <c r="D131" s="5" t="s">
        <v>775</v>
      </c>
      <c r="E131" s="6" t="s">
        <v>59</v>
      </c>
    </row>
    <row r="132" spans="1:5" x14ac:dyDescent="0.2">
      <c r="A132" s="6" t="s">
        <v>794</v>
      </c>
      <c r="B132" s="6" t="s">
        <v>728</v>
      </c>
      <c r="C132" s="5" t="s">
        <v>180</v>
      </c>
      <c r="D132" s="6" t="s">
        <v>729</v>
      </c>
      <c r="E132" s="6" t="s">
        <v>137</v>
      </c>
    </row>
    <row r="133" spans="1:5" x14ac:dyDescent="0.2">
      <c r="A133" s="6" t="s">
        <v>746</v>
      </c>
      <c r="B133" s="6" t="s">
        <v>747</v>
      </c>
      <c r="C133" s="5" t="s">
        <v>748</v>
      </c>
      <c r="D133" s="6" t="s">
        <v>68</v>
      </c>
      <c r="E133" s="6" t="s">
        <v>48</v>
      </c>
    </row>
    <row r="134" spans="1:5" ht="21" x14ac:dyDescent="0.25">
      <c r="A134" s="6" t="s">
        <v>795</v>
      </c>
      <c r="B134" s="6" t="s">
        <v>198</v>
      </c>
      <c r="C134" s="6" t="s">
        <v>46</v>
      </c>
      <c r="D134" s="10" t="s">
        <v>199</v>
      </c>
      <c r="E134" s="6"/>
    </row>
    <row r="135" spans="1:5" ht="21" x14ac:dyDescent="0.25">
      <c r="A135" s="6" t="s">
        <v>796</v>
      </c>
      <c r="B135" s="6" t="s">
        <v>733</v>
      </c>
      <c r="C135" s="10" t="s">
        <v>734</v>
      </c>
      <c r="D135" s="10" t="s">
        <v>735</v>
      </c>
      <c r="E135" s="6" t="s">
        <v>158</v>
      </c>
    </row>
    <row r="136" spans="1:5" x14ac:dyDescent="0.2">
      <c r="A136" s="6" t="s">
        <v>797</v>
      </c>
      <c r="B136" s="6" t="s">
        <v>548</v>
      </c>
      <c r="C136" s="6" t="s">
        <v>46</v>
      </c>
      <c r="D136" s="6" t="s">
        <v>549</v>
      </c>
      <c r="E136" s="6" t="s">
        <v>249</v>
      </c>
    </row>
    <row r="137" spans="1:5" x14ac:dyDescent="0.2">
      <c r="A137" s="6" t="s">
        <v>798</v>
      </c>
      <c r="B137" s="6" t="s">
        <v>662</v>
      </c>
      <c r="C137" s="6" t="s">
        <v>46</v>
      </c>
      <c r="D137" s="5" t="s">
        <v>663</v>
      </c>
      <c r="E137" s="6" t="s">
        <v>233</v>
      </c>
    </row>
    <row r="138" spans="1:5" ht="21" x14ac:dyDescent="0.25">
      <c r="A138" s="5" t="s">
        <v>723</v>
      </c>
      <c r="B138" s="5" t="s">
        <v>724</v>
      </c>
      <c r="C138" s="10" t="s">
        <v>725</v>
      </c>
      <c r="D138" s="5" t="s">
        <v>221</v>
      </c>
      <c r="E138" s="5">
        <v>1</v>
      </c>
    </row>
    <row r="139" spans="1:5" x14ac:dyDescent="0.2">
      <c r="A139" s="5" t="s">
        <v>723</v>
      </c>
      <c r="B139" s="5" t="s">
        <v>726</v>
      </c>
      <c r="C139" s="5" t="s">
        <v>46</v>
      </c>
      <c r="D139" s="5" t="s">
        <v>727</v>
      </c>
      <c r="E139" s="5">
        <v>1</v>
      </c>
    </row>
    <row r="140" spans="1:5" ht="21" x14ac:dyDescent="0.25">
      <c r="A140" s="5" t="s">
        <v>723</v>
      </c>
      <c r="B140" s="5" t="s">
        <v>764</v>
      </c>
      <c r="C140" s="5" t="s">
        <v>46</v>
      </c>
      <c r="D140" s="10" t="s">
        <v>199</v>
      </c>
      <c r="E140" s="5">
        <v>1</v>
      </c>
    </row>
    <row r="141" spans="1:5" x14ac:dyDescent="0.2">
      <c r="A141" s="6" t="s">
        <v>723</v>
      </c>
      <c r="B141" s="6" t="s">
        <v>771</v>
      </c>
      <c r="C141" s="5" t="s">
        <v>725</v>
      </c>
      <c r="D141" s="6" t="s">
        <v>549</v>
      </c>
      <c r="E141" s="6" t="s">
        <v>59</v>
      </c>
    </row>
    <row r="142" spans="1:5" x14ac:dyDescent="0.2">
      <c r="A142" s="5" t="s">
        <v>799</v>
      </c>
      <c r="B142" s="5" t="s">
        <v>283</v>
      </c>
      <c r="C142" s="5" t="s">
        <v>46</v>
      </c>
      <c r="D142" s="5" t="s">
        <v>284</v>
      </c>
      <c r="E142" s="5">
        <v>1</v>
      </c>
    </row>
    <row r="143" spans="1:5" x14ac:dyDescent="0.2">
      <c r="A143" s="5" t="s">
        <v>800</v>
      </c>
      <c r="B143" s="5" t="s">
        <v>531</v>
      </c>
      <c r="C143" s="5" t="s">
        <v>46</v>
      </c>
      <c r="D143" s="5" t="s">
        <v>221</v>
      </c>
      <c r="E143" s="5">
        <v>7</v>
      </c>
    </row>
    <row r="144" spans="1:5" x14ac:dyDescent="0.2">
      <c r="A144" s="8" t="s">
        <v>784</v>
      </c>
      <c r="B144" s="8" t="s">
        <v>785</v>
      </c>
      <c r="C144" s="8" t="s">
        <v>786</v>
      </c>
      <c r="D144" s="8" t="s">
        <v>787</v>
      </c>
      <c r="E144" s="8">
        <v>1</v>
      </c>
    </row>
  </sheetData>
  <conditionalFormatting sqref="B1:E1">
    <cfRule type="duplicateValues" dxfId="5" priority="6"/>
  </conditionalFormatting>
  <conditionalFormatting sqref="B118:E118 B4:E4 B2:C2 E2 B3 D3:E3 B6:E6 B5 D5:E5 B11:E11 D7:E7 E8 B7:B10 D9:E10 B31:E31 B12:B13 D12:E13 B14:C14 E14 D15:E17 E18 B15:B21 D19:E20 B22:C23 E21:E24 D25:E25 E26 B24:B27 D27:E27 B28:C30 E28:E30 B33:E33 B32 D32:E32 B34:C35 E34:E35 B39:E41 D36:E37 B36:B38 B43:E43 B42 D42:E42 B52:E52 B44:C44 E44 B45:B47 D45:E46 B48:C48 E47:E48 B49:B51 D49:E51 B55:E60 B53:C54 E53:E54 B61 D61:E61 B62:C66 E62:E66 B67 D67:E67 B68:C69 E68:E69 B78:E78 E71 B70:B73 D72:E73 B74:C74 B75:B77 E74:E77 B80:E80 B79 D79:E79 B82:E82 B81:C81 E81 B85:E85 B88:E89 B86:B87 D87:E87 E86 E38 B83:B84 D83:E83 E84 B91:E91 B90:C90 E90 B93:E93 B92:C92 E92 B95:E97 B94 D94:E94 B99:E105 B98:C98 E98 B107:E115 B106:C106 E106">
    <cfRule type="duplicateValues" dxfId="4" priority="5"/>
  </conditionalFormatting>
  <conditionalFormatting sqref="B116:C116 E116">
    <cfRule type="duplicateValues" dxfId="3" priority="4"/>
  </conditionalFormatting>
  <conditionalFormatting sqref="B117:E117">
    <cfRule type="duplicateValues" dxfId="2" priority="3"/>
  </conditionalFormatting>
  <conditionalFormatting sqref="B119:E119">
    <cfRule type="duplicateValues" dxfId="1" priority="2"/>
  </conditionalFormatting>
  <conditionalFormatting sqref="C70 E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Sheet2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Sven Buerki</cp:lastModifiedBy>
  <cp:revision/>
  <dcterms:created xsi:type="dcterms:W3CDTF">2020-04-28T19:38:32Z</dcterms:created>
  <dcterms:modified xsi:type="dcterms:W3CDTF">2020-10-24T21:22:04Z</dcterms:modified>
  <cp:category/>
  <cp:contentStatus/>
</cp:coreProperties>
</file>