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paña" sheetId="1" r:id="rId4"/>
    <sheet state="visible" name="Brasil" sheetId="2" r:id="rId5"/>
  </sheets>
  <definedNames/>
  <calcPr/>
</workbook>
</file>

<file path=xl/sharedStrings.xml><?xml version="1.0" encoding="utf-8"?>
<sst xmlns="http://schemas.openxmlformats.org/spreadsheetml/2006/main" count="74" uniqueCount="25">
  <si>
    <t>Fecha</t>
  </si>
  <si>
    <t>Valores Reales</t>
  </si>
  <si>
    <t>Modelo 7 K-fold</t>
  </si>
  <si>
    <t>Modelo 15 K-fold</t>
  </si>
  <si>
    <t>Modelo 30 K-fold</t>
  </si>
  <si>
    <t>Modelo 60 K-fold</t>
  </si>
  <si>
    <t>Modelo 7 Split</t>
  </si>
  <si>
    <t>Modelo 15 Split</t>
  </si>
  <si>
    <t>Modelo 30 Split</t>
  </si>
  <si>
    <t>Modelo 60 Split</t>
  </si>
  <si>
    <t>Día -11</t>
  </si>
  <si>
    <t>Día -10</t>
  </si>
  <si>
    <t>Día -9</t>
  </si>
  <si>
    <t>Día -8</t>
  </si>
  <si>
    <t>Día -7</t>
  </si>
  <si>
    <t>Día -6</t>
  </si>
  <si>
    <t>Día -5</t>
  </si>
  <si>
    <t>Día -4</t>
  </si>
  <si>
    <t>Día -3</t>
  </si>
  <si>
    <t>Día -2</t>
  </si>
  <si>
    <t>Día -1</t>
  </si>
  <si>
    <t>Día 0</t>
  </si>
  <si>
    <t>Día 1</t>
  </si>
  <si>
    <t>Día 2</t>
  </si>
  <si>
    <t>Día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</si>
</sst>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Predicción de los distintos modelos usando k-fold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'España'!$B$2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'España'!$B$3:$B$17</c:f>
              <c:numCache/>
            </c:numRef>
          </c:val>
          <c:smooth val="0"/>
        </c:ser>
        <c:ser>
          <c:idx val="1"/>
          <c:order val="1"/>
          <c:tx>
            <c:strRef>
              <c:f>'España'!$C$2</c:f>
            </c:strRef>
          </c:tx>
          <c:spPr>
            <a:ln cmpd="sng" w="3810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'España'!$C$3:$C$17</c:f>
              <c:numCache/>
            </c:numRef>
          </c:val>
          <c:smooth val="0"/>
        </c:ser>
        <c:ser>
          <c:idx val="2"/>
          <c:order val="2"/>
          <c:tx>
            <c:strRef>
              <c:f>'España'!$D$2</c:f>
            </c:strRef>
          </c:tx>
          <c:spPr>
            <a:ln cmpd="sng" w="3810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'España'!$D$3:$D$17</c:f>
              <c:numCache/>
            </c:numRef>
          </c:val>
          <c:smooth val="0"/>
        </c:ser>
        <c:ser>
          <c:idx val="3"/>
          <c:order val="3"/>
          <c:tx>
            <c:strRef>
              <c:f>'España'!$E$2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'España'!$E$3:$E$17</c:f>
              <c:numCache/>
            </c:numRef>
          </c:val>
          <c:smooth val="0"/>
        </c:ser>
        <c:ser>
          <c:idx val="4"/>
          <c:order val="4"/>
          <c:tx>
            <c:strRef>
              <c:f>'España'!$F$2</c:f>
            </c:strRef>
          </c:tx>
          <c:spPr>
            <a:ln cmpd="sng" w="38100">
              <a:solidFill>
                <a:srgbClr val="9900FF"/>
              </a:solidFill>
              <a:prstDash val="sysDot"/>
            </a:ln>
          </c:spPr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'España'!$F$3:$F$17</c:f>
              <c:numCache/>
            </c:numRef>
          </c:val>
          <c:smooth val="0"/>
        </c:ser>
        <c:axId val="409800469"/>
        <c:axId val="2279061"/>
      </c:lineChart>
      <c:catAx>
        <c:axId val="409800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279061"/>
      </c:catAx>
      <c:valAx>
        <c:axId val="2279061"/>
        <c:scaling>
          <c:orientation val="minMax"/>
          <c:max val="8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Casos de COVID19 acumulados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0980046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Error absoluto de los modelos por día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'España'!$B$21</c:f>
            </c:strRef>
          </c:tx>
          <c:spPr>
            <a:solidFill>
              <a:srgbClr val="F4CCCC"/>
            </a:solidFill>
          </c:spPr>
          <c:cat>
            <c:strRef>
              <c:f>'España'!$A$22:$A$24</c:f>
            </c:strRef>
          </c:cat>
          <c:val>
            <c:numRef>
              <c:f>'España'!$B$22:$B$24</c:f>
              <c:numCache/>
            </c:numRef>
          </c:val>
        </c:ser>
        <c:ser>
          <c:idx val="1"/>
          <c:order val="1"/>
          <c:tx>
            <c:strRef>
              <c:f>'España'!$C$21</c:f>
            </c:strRef>
          </c:tx>
          <c:spPr>
            <a:solidFill>
              <a:srgbClr val="EA9999"/>
            </a:solidFill>
          </c:spPr>
          <c:cat>
            <c:strRef>
              <c:f>'España'!$A$22:$A$24</c:f>
            </c:strRef>
          </c:cat>
          <c:val>
            <c:numRef>
              <c:f>'España'!$C$22:$C$24</c:f>
              <c:numCache/>
            </c:numRef>
          </c:val>
        </c:ser>
        <c:ser>
          <c:idx val="2"/>
          <c:order val="2"/>
          <c:tx>
            <c:strRef>
              <c:f>'España'!$D$21</c:f>
            </c:strRef>
          </c:tx>
          <c:spPr>
            <a:solidFill>
              <a:srgbClr val="E06666"/>
            </a:solidFill>
          </c:spPr>
          <c:cat>
            <c:strRef>
              <c:f>'España'!$A$22:$A$24</c:f>
            </c:strRef>
          </c:cat>
          <c:val>
            <c:numRef>
              <c:f>'España'!$D$22:$D$24</c:f>
              <c:numCache/>
            </c:numRef>
          </c:val>
        </c:ser>
        <c:ser>
          <c:idx val="3"/>
          <c:order val="3"/>
          <c:tx>
            <c:strRef>
              <c:f>'España'!$E$21</c:f>
            </c:strRef>
          </c:tx>
          <c:spPr>
            <a:solidFill>
              <a:srgbClr val="CC0000"/>
            </a:solidFill>
          </c:spPr>
          <c:cat>
            <c:strRef>
              <c:f>'España'!$A$22:$A$24</c:f>
            </c:strRef>
          </c:cat>
          <c:val>
            <c:numRef>
              <c:f>'España'!$E$22:$E$24</c:f>
              <c:numCache/>
            </c:numRef>
          </c:val>
        </c:ser>
        <c:ser>
          <c:idx val="4"/>
          <c:order val="4"/>
          <c:tx>
            <c:strRef>
              <c:f>'España'!$F$21</c:f>
            </c:strRef>
          </c:tx>
          <c:spPr>
            <a:solidFill>
              <a:srgbClr val="CFE2F3"/>
            </a:solidFill>
          </c:spPr>
          <c:cat>
            <c:strRef>
              <c:f>'España'!$A$22:$A$24</c:f>
            </c:strRef>
          </c:cat>
          <c:val>
            <c:numRef>
              <c:f>'España'!$F$22:$F$24</c:f>
              <c:numCache/>
            </c:numRef>
          </c:val>
        </c:ser>
        <c:ser>
          <c:idx val="5"/>
          <c:order val="5"/>
          <c:tx>
            <c:strRef>
              <c:f>'España'!$G$21</c:f>
            </c:strRef>
          </c:tx>
          <c:spPr>
            <a:solidFill>
              <a:srgbClr val="9FC5E8"/>
            </a:solidFill>
          </c:spPr>
          <c:cat>
            <c:strRef>
              <c:f>'España'!$A$22:$A$24</c:f>
            </c:strRef>
          </c:cat>
          <c:val>
            <c:numRef>
              <c:f>'España'!$G$22:$G$24</c:f>
              <c:numCache/>
            </c:numRef>
          </c:val>
        </c:ser>
        <c:ser>
          <c:idx val="6"/>
          <c:order val="6"/>
          <c:tx>
            <c:strRef>
              <c:f>'España'!$H$21</c:f>
            </c:strRef>
          </c:tx>
          <c:spPr>
            <a:solidFill>
              <a:srgbClr val="6FA8DC"/>
            </a:solidFill>
          </c:spPr>
          <c:cat>
            <c:strRef>
              <c:f>'España'!$A$22:$A$24</c:f>
            </c:strRef>
          </c:cat>
          <c:val>
            <c:numRef>
              <c:f>'España'!$H$22:$H$24</c:f>
              <c:numCache/>
            </c:numRef>
          </c:val>
        </c:ser>
        <c:ser>
          <c:idx val="7"/>
          <c:order val="7"/>
          <c:tx>
            <c:strRef>
              <c:f>'España'!$I$21</c:f>
            </c:strRef>
          </c:tx>
          <c:spPr>
            <a:solidFill>
              <a:srgbClr val="3D85C6"/>
            </a:solidFill>
          </c:spPr>
          <c:cat>
            <c:strRef>
              <c:f>'España'!$A$22:$A$24</c:f>
            </c:strRef>
          </c:cat>
          <c:val>
            <c:numRef>
              <c:f>'España'!$I$22:$I$24</c:f>
              <c:numCache/>
            </c:numRef>
          </c:val>
        </c:ser>
        <c:axId val="1578707304"/>
        <c:axId val="439119108"/>
      </c:barChart>
      <c:catAx>
        <c:axId val="157870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39119108"/>
      </c:catAx>
      <c:valAx>
        <c:axId val="439119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Error absoluto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70730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Predicción de los distintos modelos usando split percentage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'España'!$B$2</c:f>
            </c:strRef>
          </c:tx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'España'!$B$3:$B$17</c:f>
              <c:numCache/>
            </c:numRef>
          </c:val>
          <c:smooth val="0"/>
        </c:ser>
        <c:ser>
          <c:idx val="1"/>
          <c:order val="1"/>
          <c:tx>
            <c:strRef>
              <c:f>'España'!$G$2</c:f>
            </c:strRef>
          </c:tx>
          <c:spPr>
            <a:ln cmpd="sng" w="3810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'España'!$G$3:$G$17</c:f>
              <c:numCache/>
            </c:numRef>
          </c:val>
          <c:smooth val="0"/>
        </c:ser>
        <c:ser>
          <c:idx val="2"/>
          <c:order val="2"/>
          <c:tx>
            <c:strRef>
              <c:f>'España'!$H$2</c:f>
            </c:strRef>
          </c:tx>
          <c:spPr>
            <a:ln cmpd="sng" w="3810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'España'!$H$3:$H$17</c:f>
              <c:numCache/>
            </c:numRef>
          </c:val>
          <c:smooth val="0"/>
        </c:ser>
        <c:ser>
          <c:idx val="3"/>
          <c:order val="3"/>
          <c:tx>
            <c:strRef>
              <c:f>'España'!$I$2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'España'!$I$3:$I$17</c:f>
              <c:numCache/>
            </c:numRef>
          </c:val>
          <c:smooth val="0"/>
        </c:ser>
        <c:ser>
          <c:idx val="4"/>
          <c:order val="4"/>
          <c:tx>
            <c:strRef>
              <c:f>'España'!$J$2</c:f>
            </c:strRef>
          </c:tx>
          <c:spPr>
            <a:ln cmpd="sng" w="38100">
              <a:solidFill>
                <a:srgbClr val="9900FF"/>
              </a:solidFill>
              <a:prstDash val="sysDot"/>
            </a:ln>
          </c:spPr>
          <c:marker>
            <c:symbol val="none"/>
          </c:marker>
          <c:cat>
            <c:strRef>
              <c:f>'España'!$A$3:$A$17</c:f>
            </c:strRef>
          </c:cat>
          <c:val>
            <c:numRef>
              <c:f>'España'!$J$3:$J$17</c:f>
              <c:numCache/>
            </c:numRef>
          </c:val>
          <c:smooth val="0"/>
        </c:ser>
        <c:axId val="948492394"/>
        <c:axId val="435609763"/>
      </c:lineChart>
      <c:catAx>
        <c:axId val="948492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35609763"/>
      </c:catAx>
      <c:valAx>
        <c:axId val="435609763"/>
        <c:scaling>
          <c:orientation val="minMax"/>
          <c:max val="8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Casos de COVID19 acumulados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4849239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Predicción de los distintos modelos usando k-fold</a:t>
            </a:r>
          </a:p>
        </c:rich>
      </c:tx>
      <c:layout>
        <c:manualLayout>
          <c:xMode val="edge"/>
          <c:yMode val="edge"/>
          <c:x val="0.021507150715071508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Brasil!$B$2</c:f>
            </c:strRef>
          </c:tx>
          <c:marker>
            <c:symbol val="none"/>
          </c:marker>
          <c:cat>
            <c:strRef>
              <c:f>Brasil!$A$3:$A$19</c:f>
            </c:strRef>
          </c:cat>
          <c:val>
            <c:numRef>
              <c:f>Brasil!$B$3:$B$19</c:f>
              <c:numCache/>
            </c:numRef>
          </c:val>
          <c:smooth val="0"/>
        </c:ser>
        <c:ser>
          <c:idx val="1"/>
          <c:order val="1"/>
          <c:tx>
            <c:strRef>
              <c:f>Brasil!$C$2</c:f>
            </c:strRef>
          </c:tx>
          <c:spPr>
            <a:ln cmpd="sng" w="3810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Brasil!$A$3:$A$19</c:f>
            </c:strRef>
          </c:cat>
          <c:val>
            <c:numRef>
              <c:f>Brasil!$C$3:$C$19</c:f>
              <c:numCache/>
            </c:numRef>
          </c:val>
          <c:smooth val="0"/>
        </c:ser>
        <c:ser>
          <c:idx val="2"/>
          <c:order val="2"/>
          <c:tx>
            <c:strRef>
              <c:f>Brasil!$D$2</c:f>
            </c:strRef>
          </c:tx>
          <c:spPr>
            <a:ln cmpd="sng" w="3810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Brasil!$A$3:$A$19</c:f>
            </c:strRef>
          </c:cat>
          <c:val>
            <c:numRef>
              <c:f>Brasil!$D$3:$D$19</c:f>
              <c:numCache/>
            </c:numRef>
          </c:val>
          <c:smooth val="0"/>
        </c:ser>
        <c:ser>
          <c:idx val="3"/>
          <c:order val="3"/>
          <c:tx>
            <c:strRef>
              <c:f>Brasil!$E$2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Brasil!$A$3:$A$19</c:f>
            </c:strRef>
          </c:cat>
          <c:val>
            <c:numRef>
              <c:f>Brasil!$E$3:$E$19</c:f>
              <c:numCache/>
            </c:numRef>
          </c:val>
          <c:smooth val="0"/>
        </c:ser>
        <c:ser>
          <c:idx val="4"/>
          <c:order val="4"/>
          <c:tx>
            <c:strRef>
              <c:f>Brasil!$F$2</c:f>
            </c:strRef>
          </c:tx>
          <c:spPr>
            <a:ln cmpd="sng" w="38100">
              <a:solidFill>
                <a:srgbClr val="9900FF"/>
              </a:solidFill>
              <a:prstDash val="sysDot"/>
            </a:ln>
          </c:spPr>
          <c:marker>
            <c:symbol val="none"/>
          </c:marker>
          <c:cat>
            <c:strRef>
              <c:f>Brasil!$A$3:$A$19</c:f>
            </c:strRef>
          </c:cat>
          <c:val>
            <c:numRef>
              <c:f>Brasil!$F$3:$F$19</c:f>
              <c:numCache/>
            </c:numRef>
          </c:val>
          <c:smooth val="0"/>
        </c:ser>
        <c:axId val="1533844882"/>
        <c:axId val="987814648"/>
      </c:lineChart>
      <c:catAx>
        <c:axId val="1533844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87814648"/>
      </c:catAx>
      <c:valAx>
        <c:axId val="987814648"/>
        <c:scaling>
          <c:orientation val="minMax"/>
          <c:max val="5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Casos de COVID19 acumulados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533844882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legendEntry>
        <c:idx val="2"/>
        <c:txPr>
          <a:bodyPr/>
          <a:lstStyle/>
          <a:p>
            <a:pPr lvl="0">
              <a:defRPr b="1"/>
            </a:pPr>
          </a:p>
        </c:txPr>
      </c:legendEntry>
      <c:legendEntry>
        <c:idx val="3"/>
        <c:txPr>
          <a:bodyPr/>
          <a:lstStyle/>
          <a:p>
            <a:pPr lvl="0">
              <a:defRPr b="1"/>
            </a:pPr>
          </a:p>
        </c:txPr>
      </c:legendEntry>
      <c:legendEntry>
        <c:idx val="4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Predicción de los distintos modelos usando split percentage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Brasil!$B$2</c:f>
            </c:strRef>
          </c:tx>
          <c:marker>
            <c:symbol val="none"/>
          </c:marker>
          <c:cat>
            <c:strRef>
              <c:f>Brasil!$A$3:$A$17</c:f>
            </c:strRef>
          </c:cat>
          <c:val>
            <c:numRef>
              <c:f>Brasil!$B$3:$B$17</c:f>
              <c:numCache/>
            </c:numRef>
          </c:val>
          <c:smooth val="0"/>
        </c:ser>
        <c:ser>
          <c:idx val="1"/>
          <c:order val="1"/>
          <c:tx>
            <c:strRef>
              <c:f>Brasil!$G$2</c:f>
            </c:strRef>
          </c:tx>
          <c:spPr>
            <a:ln cmpd="sng" w="3810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Brasil!$A$3:$A$17</c:f>
            </c:strRef>
          </c:cat>
          <c:val>
            <c:numRef>
              <c:f>Brasil!$G$3:$G$19</c:f>
              <c:numCache/>
            </c:numRef>
          </c:val>
          <c:smooth val="0"/>
        </c:ser>
        <c:ser>
          <c:idx val="2"/>
          <c:order val="2"/>
          <c:tx>
            <c:strRef>
              <c:f>Brasil!$H$2</c:f>
            </c:strRef>
          </c:tx>
          <c:spPr>
            <a:ln cmpd="sng" w="3810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Brasil!$A$3:$A$17</c:f>
            </c:strRef>
          </c:cat>
          <c:val>
            <c:numRef>
              <c:f>Brasil!$H$3:$H$19</c:f>
              <c:numCache/>
            </c:numRef>
          </c:val>
          <c:smooth val="0"/>
        </c:ser>
        <c:ser>
          <c:idx val="3"/>
          <c:order val="3"/>
          <c:tx>
            <c:strRef>
              <c:f>Brasil!$I$2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Brasil!$A$3:$A$17</c:f>
            </c:strRef>
          </c:cat>
          <c:val>
            <c:numRef>
              <c:f>Brasil!$I$3:$I$19</c:f>
              <c:numCache/>
            </c:numRef>
          </c:val>
          <c:smooth val="0"/>
        </c:ser>
        <c:ser>
          <c:idx val="4"/>
          <c:order val="4"/>
          <c:tx>
            <c:strRef>
              <c:f>Brasil!$J$2</c:f>
            </c:strRef>
          </c:tx>
          <c:spPr>
            <a:ln cmpd="sng" w="38100">
              <a:solidFill>
                <a:srgbClr val="9900FF"/>
              </a:solidFill>
              <a:prstDash val="sysDot"/>
            </a:ln>
          </c:spPr>
          <c:marker>
            <c:symbol val="none"/>
          </c:marker>
          <c:cat>
            <c:strRef>
              <c:f>Brasil!$A$3:$A$17</c:f>
            </c:strRef>
          </c:cat>
          <c:val>
            <c:numRef>
              <c:f>Brasil!$J$3:$J$19</c:f>
              <c:numCache/>
            </c:numRef>
          </c:val>
          <c:smooth val="0"/>
        </c:ser>
        <c:axId val="1621842003"/>
        <c:axId val="1234329947"/>
      </c:lineChart>
      <c:catAx>
        <c:axId val="1621842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34329947"/>
      </c:catAx>
      <c:valAx>
        <c:axId val="1234329947"/>
        <c:scaling>
          <c:orientation val="minMax"/>
          <c:max val="5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Casos de COVID19 acumulados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2184200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Error absoluto de los modelos por día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Brasil!$B$21</c:f>
            </c:strRef>
          </c:tx>
          <c:spPr>
            <a:solidFill>
              <a:srgbClr val="F4CCCC"/>
            </a:solidFill>
          </c:spPr>
          <c:cat>
            <c:strRef>
              <c:f>'España'!$A$22:$A$24</c:f>
            </c:strRef>
          </c:cat>
          <c:val>
            <c:numRef>
              <c:f>Brasil!$B$22:$B$24</c:f>
              <c:numCache/>
            </c:numRef>
          </c:val>
        </c:ser>
        <c:ser>
          <c:idx val="1"/>
          <c:order val="1"/>
          <c:tx>
            <c:strRef>
              <c:f>Brasil!$C$21</c:f>
            </c:strRef>
          </c:tx>
          <c:spPr>
            <a:solidFill>
              <a:srgbClr val="EA9999"/>
            </a:solidFill>
          </c:spPr>
          <c:cat>
            <c:strRef>
              <c:f>'España'!$A$22:$A$24</c:f>
            </c:strRef>
          </c:cat>
          <c:val>
            <c:numRef>
              <c:f>Brasil!$C$22:$C$24</c:f>
              <c:numCache/>
            </c:numRef>
          </c:val>
        </c:ser>
        <c:ser>
          <c:idx val="2"/>
          <c:order val="2"/>
          <c:tx>
            <c:strRef>
              <c:f>Brasil!$D$21</c:f>
            </c:strRef>
          </c:tx>
          <c:spPr>
            <a:solidFill>
              <a:srgbClr val="E06666"/>
            </a:solidFill>
          </c:spPr>
          <c:cat>
            <c:strRef>
              <c:f>'España'!$A$22:$A$24</c:f>
            </c:strRef>
          </c:cat>
          <c:val>
            <c:numRef>
              <c:f>Brasil!$D$22:$D$24</c:f>
              <c:numCache/>
            </c:numRef>
          </c:val>
        </c:ser>
        <c:ser>
          <c:idx val="3"/>
          <c:order val="3"/>
          <c:tx>
            <c:strRef>
              <c:f>Brasil!$E$21</c:f>
            </c:strRef>
          </c:tx>
          <c:spPr>
            <a:solidFill>
              <a:srgbClr val="CC0000"/>
            </a:solidFill>
          </c:spPr>
          <c:cat>
            <c:strRef>
              <c:f>'España'!$A$22:$A$24</c:f>
            </c:strRef>
          </c:cat>
          <c:val>
            <c:numRef>
              <c:f>Brasil!$E$22:$E$24</c:f>
              <c:numCache/>
            </c:numRef>
          </c:val>
        </c:ser>
        <c:ser>
          <c:idx val="4"/>
          <c:order val="4"/>
          <c:tx>
            <c:strRef>
              <c:f>Brasil!$F$21</c:f>
            </c:strRef>
          </c:tx>
          <c:spPr>
            <a:solidFill>
              <a:srgbClr val="CFE2F3"/>
            </a:solidFill>
          </c:spPr>
          <c:cat>
            <c:strRef>
              <c:f>'España'!$A$22:$A$24</c:f>
            </c:strRef>
          </c:cat>
          <c:val>
            <c:numRef>
              <c:f>Brasil!$F$22:$F$24</c:f>
              <c:numCache/>
            </c:numRef>
          </c:val>
        </c:ser>
        <c:ser>
          <c:idx val="5"/>
          <c:order val="5"/>
          <c:tx>
            <c:strRef>
              <c:f>Brasil!$G$21</c:f>
            </c:strRef>
          </c:tx>
          <c:spPr>
            <a:solidFill>
              <a:srgbClr val="9FC5E8"/>
            </a:solidFill>
          </c:spPr>
          <c:cat>
            <c:strRef>
              <c:f>'España'!$A$22:$A$24</c:f>
            </c:strRef>
          </c:cat>
          <c:val>
            <c:numRef>
              <c:f>Brasil!$G$22:$G$24</c:f>
              <c:numCache/>
            </c:numRef>
          </c:val>
        </c:ser>
        <c:ser>
          <c:idx val="6"/>
          <c:order val="6"/>
          <c:tx>
            <c:strRef>
              <c:f>Brasil!$H$21</c:f>
            </c:strRef>
          </c:tx>
          <c:spPr>
            <a:solidFill>
              <a:srgbClr val="6FA8DC"/>
            </a:solidFill>
          </c:spPr>
          <c:cat>
            <c:strRef>
              <c:f>'España'!$A$22:$A$24</c:f>
            </c:strRef>
          </c:cat>
          <c:val>
            <c:numRef>
              <c:f>Brasil!$H$22:$H$24</c:f>
              <c:numCache/>
            </c:numRef>
          </c:val>
        </c:ser>
        <c:ser>
          <c:idx val="7"/>
          <c:order val="7"/>
          <c:tx>
            <c:strRef>
              <c:f>Brasil!$I$21</c:f>
            </c:strRef>
          </c:tx>
          <c:spPr>
            <a:solidFill>
              <a:srgbClr val="3D85C6"/>
            </a:solidFill>
          </c:spPr>
          <c:cat>
            <c:strRef>
              <c:f>'España'!$A$22:$A$24</c:f>
            </c:strRef>
          </c:cat>
          <c:val>
            <c:numRef>
              <c:f>Brasil!$I$22:$I$24</c:f>
              <c:numCache/>
            </c:numRef>
          </c:val>
        </c:ser>
        <c:axId val="1938926093"/>
        <c:axId val="920301135"/>
      </c:barChart>
      <c:catAx>
        <c:axId val="1938926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920301135"/>
      </c:catAx>
      <c:valAx>
        <c:axId val="920301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Error absoluto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92609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3</xdr:row>
      <xdr:rowOff>28575</xdr:rowOff>
    </xdr:from>
    <xdr:ext cx="86487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28</xdr:row>
      <xdr:rowOff>19050</xdr:rowOff>
    </xdr:from>
    <xdr:ext cx="77152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38100</xdr:colOff>
      <xdr:row>23</xdr:row>
      <xdr:rowOff>0</xdr:rowOff>
    </xdr:from>
    <xdr:ext cx="86296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190500</xdr:colOff>
      <xdr:row>1</xdr:row>
      <xdr:rowOff>114300</xdr:rowOff>
    </xdr:from>
    <xdr:ext cx="865822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200025</xdr:colOff>
      <xdr:row>21</xdr:row>
      <xdr:rowOff>28575</xdr:rowOff>
    </xdr:from>
    <xdr:ext cx="86582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952500</xdr:colOff>
      <xdr:row>26</xdr:row>
      <xdr:rowOff>171450</xdr:rowOff>
    </xdr:from>
    <xdr:ext cx="771525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18.71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>
      <c r="A3" s="2" t="s">
        <v>10</v>
      </c>
      <c r="B3" s="2">
        <v>625651.0</v>
      </c>
      <c r="C3" s="2"/>
      <c r="D3" s="2"/>
      <c r="E3" s="2"/>
      <c r="F3" s="2"/>
    </row>
    <row r="4">
      <c r="A4" s="2" t="s">
        <v>11</v>
      </c>
      <c r="B4" s="2">
        <v>640040.0</v>
      </c>
      <c r="C4" s="2"/>
      <c r="D4" s="2"/>
      <c r="E4" s="2"/>
      <c r="F4" s="2"/>
    </row>
    <row r="5">
      <c r="A5" s="2" t="s">
        <v>12</v>
      </c>
      <c r="B5" s="2">
        <v>640040.0</v>
      </c>
      <c r="C5" s="2"/>
      <c r="D5" s="2"/>
      <c r="E5" s="2"/>
      <c r="F5" s="2"/>
    </row>
    <row r="6">
      <c r="A6" s="2" t="s">
        <v>13</v>
      </c>
      <c r="B6" s="2">
        <v>640040.0</v>
      </c>
      <c r="C6" s="2"/>
      <c r="D6" s="2"/>
      <c r="E6" s="2"/>
      <c r="F6" s="2"/>
    </row>
    <row r="7">
      <c r="A7" s="2" t="s">
        <v>14</v>
      </c>
      <c r="B7" s="2">
        <v>671468.0</v>
      </c>
      <c r="C7" s="2"/>
      <c r="D7" s="2"/>
      <c r="E7" s="2"/>
      <c r="F7" s="2"/>
    </row>
    <row r="8">
      <c r="A8" s="2" t="s">
        <v>15</v>
      </c>
      <c r="B8" s="2">
        <v>682267.0</v>
      </c>
      <c r="C8" s="2"/>
      <c r="D8" s="2"/>
      <c r="E8" s="2"/>
      <c r="F8" s="2"/>
    </row>
    <row r="9">
      <c r="A9" s="2" t="s">
        <v>16</v>
      </c>
      <c r="B9" s="2">
        <v>693556.0</v>
      </c>
      <c r="C9" s="2"/>
      <c r="D9" s="2"/>
      <c r="E9" s="2"/>
      <c r="F9" s="2"/>
      <c r="G9" s="2"/>
      <c r="H9" s="2"/>
      <c r="I9" s="2"/>
      <c r="J9" s="2"/>
    </row>
    <row r="10">
      <c r="A10" s="2" t="s">
        <v>17</v>
      </c>
      <c r="B10" s="2">
        <v>704209.0</v>
      </c>
      <c r="C10" s="2"/>
      <c r="D10" s="2"/>
      <c r="E10" s="2"/>
      <c r="F10" s="2"/>
      <c r="G10" s="2"/>
      <c r="H10" s="2"/>
      <c r="I10" s="2"/>
      <c r="J10" s="2"/>
    </row>
    <row r="11">
      <c r="A11" s="2" t="s">
        <v>18</v>
      </c>
      <c r="B11" s="2">
        <v>716481.0</v>
      </c>
      <c r="C11" s="2"/>
      <c r="D11" s="2"/>
      <c r="E11" s="2"/>
      <c r="F11" s="2"/>
      <c r="G11" s="2"/>
      <c r="H11" s="2"/>
      <c r="I11" s="2"/>
      <c r="J11" s="2"/>
    </row>
    <row r="12">
      <c r="A12" s="2" t="s">
        <v>19</v>
      </c>
      <c r="B12" s="2">
        <v>716481.0</v>
      </c>
      <c r="C12" s="2"/>
      <c r="D12" s="2"/>
      <c r="E12" s="2"/>
      <c r="F12" s="2"/>
      <c r="G12" s="2"/>
      <c r="H12" s="2"/>
      <c r="I12" s="2"/>
      <c r="J12" s="2"/>
    </row>
    <row r="13">
      <c r="A13" s="2" t="s">
        <v>20</v>
      </c>
      <c r="B13" s="2">
        <v>716481.0</v>
      </c>
      <c r="C13" s="2"/>
      <c r="D13" s="2"/>
      <c r="E13" s="2"/>
      <c r="F13" s="2"/>
      <c r="G13" s="2"/>
      <c r="H13" s="2"/>
      <c r="I13" s="2"/>
      <c r="J13" s="2"/>
    </row>
    <row r="14">
      <c r="A14" s="2" t="s">
        <v>21</v>
      </c>
      <c r="B14" s="2">
        <v>748266.0</v>
      </c>
      <c r="C14" s="2"/>
      <c r="D14" s="2"/>
      <c r="E14" s="2"/>
      <c r="F14" s="2"/>
      <c r="G14" s="2"/>
      <c r="H14" s="2"/>
      <c r="I14" s="2"/>
      <c r="J14" s="2"/>
    </row>
    <row r="15">
      <c r="A15" s="2" t="s">
        <v>22</v>
      </c>
      <c r="B15" s="2">
        <v>748266.0</v>
      </c>
      <c r="C15" s="2">
        <v>735677.06</v>
      </c>
      <c r="D15" s="2">
        <v>764137.44</v>
      </c>
      <c r="E15" s="2">
        <v>751067.1</v>
      </c>
      <c r="F15" s="2">
        <v>742437.5</v>
      </c>
      <c r="G15" s="2">
        <v>731089.75</v>
      </c>
      <c r="H15" s="2">
        <v>759870.1</v>
      </c>
      <c r="I15" s="2">
        <v>784615.7</v>
      </c>
      <c r="J15" s="2">
        <v>706064.3</v>
      </c>
    </row>
    <row r="16">
      <c r="A16" s="2" t="s">
        <v>23</v>
      </c>
      <c r="B16" s="2">
        <v>769188.0</v>
      </c>
      <c r="C16" s="2">
        <v>746119.4</v>
      </c>
      <c r="D16" s="2">
        <v>774116.4</v>
      </c>
      <c r="E16" s="2">
        <v>765799.4</v>
      </c>
      <c r="F16" s="2">
        <v>755046.8</v>
      </c>
      <c r="G16" s="2">
        <v>735084.3</v>
      </c>
      <c r="H16" s="2">
        <v>769416.06</v>
      </c>
      <c r="I16" s="2">
        <v>801551.44</v>
      </c>
      <c r="J16" s="2">
        <v>712012.1</v>
      </c>
    </row>
    <row r="17">
      <c r="A17" s="2" t="s">
        <v>24</v>
      </c>
      <c r="B17" s="2">
        <v>778607.0</v>
      </c>
      <c r="C17" s="2">
        <v>750427.9</v>
      </c>
      <c r="D17" s="2">
        <v>787229.5</v>
      </c>
      <c r="E17" s="2">
        <v>774420.7</v>
      </c>
      <c r="F17" s="2">
        <v>764241.6</v>
      </c>
      <c r="G17" s="2">
        <v>739718.0</v>
      </c>
      <c r="H17" s="2">
        <v>781498.75</v>
      </c>
      <c r="I17" s="2">
        <v>819435.5</v>
      </c>
      <c r="J17" s="2">
        <v>720449.75</v>
      </c>
    </row>
    <row r="21">
      <c r="A21" s="1" t="s">
        <v>0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</row>
    <row r="22">
      <c r="A22" s="2" t="s">
        <v>22</v>
      </c>
      <c r="B22" s="2">
        <f t="shared" ref="B22:B24" si="1">ABS(B15-C15)</f>
        <v>12588.94</v>
      </c>
      <c r="C22" s="2">
        <f t="shared" ref="C22:C24" si="2">ABS(B15-D15)</f>
        <v>15871.44</v>
      </c>
      <c r="D22" s="2">
        <f t="shared" ref="D22:D24" si="3">ABS(B15-E15)</f>
        <v>2801.1</v>
      </c>
      <c r="E22" s="2">
        <f t="shared" ref="E22:E24" si="4">ABS(B15-F15)</f>
        <v>5828.5</v>
      </c>
      <c r="F22" s="2">
        <f t="shared" ref="F22:F24" si="5">ABS(B15-G15)</f>
        <v>17176.25</v>
      </c>
      <c r="G22" s="2">
        <f t="shared" ref="G22:G24" si="6">ABS(B15-H15)</f>
        <v>11604.1</v>
      </c>
      <c r="H22" s="2">
        <f t="shared" ref="H22:H24" si="7">ABS(B15-I15)</f>
        <v>36349.7</v>
      </c>
      <c r="I22" s="2">
        <f t="shared" ref="I22:I24" si="8">ABS(B15-J15)</f>
        <v>42201.7</v>
      </c>
    </row>
    <row r="23">
      <c r="A23" s="2" t="s">
        <v>23</v>
      </c>
      <c r="B23" s="2">
        <f t="shared" si="1"/>
        <v>23068.6</v>
      </c>
      <c r="C23" s="2">
        <f t="shared" si="2"/>
        <v>4928.4</v>
      </c>
      <c r="D23" s="2">
        <f t="shared" si="3"/>
        <v>3388.6</v>
      </c>
      <c r="E23" s="2">
        <f t="shared" si="4"/>
        <v>14141.2</v>
      </c>
      <c r="F23" s="2">
        <f t="shared" si="5"/>
        <v>34103.7</v>
      </c>
      <c r="G23" s="2">
        <f t="shared" si="6"/>
        <v>228.06</v>
      </c>
      <c r="H23" s="2">
        <f t="shared" si="7"/>
        <v>32363.44</v>
      </c>
      <c r="I23" s="2">
        <f t="shared" si="8"/>
        <v>57175.9</v>
      </c>
    </row>
    <row r="24">
      <c r="A24" s="2" t="s">
        <v>24</v>
      </c>
      <c r="B24" s="2">
        <f t="shared" si="1"/>
        <v>28179.1</v>
      </c>
      <c r="C24" s="2">
        <f t="shared" si="2"/>
        <v>8622.5</v>
      </c>
      <c r="D24" s="2">
        <f t="shared" si="3"/>
        <v>4186.3</v>
      </c>
      <c r="E24" s="2">
        <f t="shared" si="4"/>
        <v>14365.4</v>
      </c>
      <c r="F24" s="2">
        <f t="shared" si="5"/>
        <v>38889</v>
      </c>
      <c r="G24" s="2">
        <f t="shared" si="6"/>
        <v>2891.75</v>
      </c>
      <c r="H24" s="2">
        <f t="shared" si="7"/>
        <v>40828.5</v>
      </c>
      <c r="I24" s="2">
        <f t="shared" si="8"/>
        <v>58157.25</v>
      </c>
    </row>
    <row r="25">
      <c r="A25" s="2"/>
      <c r="B25" s="2"/>
      <c r="C25" s="2"/>
      <c r="D25" s="2"/>
      <c r="E25" s="2"/>
      <c r="F25" s="2"/>
      <c r="I25" s="3"/>
    </row>
    <row r="26">
      <c r="A26" s="2"/>
      <c r="B26" s="2"/>
      <c r="C26" s="2"/>
      <c r="D26" s="2"/>
      <c r="E26" s="2"/>
      <c r="F26" s="2"/>
      <c r="I26" s="3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18.71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>
      <c r="A3" s="2" t="s">
        <v>10</v>
      </c>
      <c r="B3" s="2">
        <v>4455386.0</v>
      </c>
      <c r="C3" s="2"/>
      <c r="D3" s="2"/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</row>
    <row r="4">
      <c r="A4" s="2" t="s">
        <v>11</v>
      </c>
      <c r="B4" s="2">
        <v>4495183.0</v>
      </c>
      <c r="C4" s="2"/>
      <c r="D4" s="2"/>
      <c r="E4" s="2"/>
      <c r="F4" s="2"/>
    </row>
    <row r="5">
      <c r="A5" s="2" t="s">
        <v>12</v>
      </c>
      <c r="B5" s="2">
        <v>4528240.0</v>
      </c>
      <c r="C5" s="2"/>
      <c r="D5" s="2"/>
      <c r="E5" s="2"/>
      <c r="F5" s="2"/>
    </row>
    <row r="6">
      <c r="A6" s="2" t="s">
        <v>13</v>
      </c>
      <c r="B6" s="2">
        <v>4544629.0</v>
      </c>
      <c r="C6" s="2"/>
      <c r="D6" s="2"/>
      <c r="E6" s="2"/>
      <c r="F6" s="2"/>
    </row>
    <row r="7">
      <c r="A7" s="2" t="s">
        <v>14</v>
      </c>
      <c r="B7" s="2">
        <v>4558040.0</v>
      </c>
      <c r="C7" s="2"/>
      <c r="D7" s="2"/>
      <c r="E7" s="2"/>
      <c r="F7" s="2"/>
    </row>
    <row r="8">
      <c r="A8" s="2" t="s">
        <v>15</v>
      </c>
      <c r="B8" s="2">
        <v>4591364.0</v>
      </c>
      <c r="C8" s="2"/>
      <c r="D8" s="2"/>
      <c r="E8" s="2"/>
      <c r="F8" s="2"/>
      <c r="G8" s="2"/>
      <c r="H8" s="2"/>
      <c r="I8" s="2"/>
    </row>
    <row r="9">
      <c r="A9" s="2" t="s">
        <v>16</v>
      </c>
      <c r="B9" s="2">
        <v>4591364.0</v>
      </c>
      <c r="C9" s="2"/>
      <c r="D9" s="2"/>
      <c r="E9" s="2"/>
      <c r="F9" s="2"/>
      <c r="G9" s="2"/>
      <c r="H9" s="2"/>
      <c r="I9" s="2"/>
    </row>
    <row r="10">
      <c r="A10" s="2" t="s">
        <v>17</v>
      </c>
      <c r="B10" s="2">
        <v>4657702.0</v>
      </c>
      <c r="C10" s="2"/>
      <c r="D10" s="2"/>
      <c r="E10" s="2"/>
      <c r="F10" s="2"/>
      <c r="G10" s="2"/>
      <c r="H10" s="2"/>
      <c r="I10" s="2"/>
    </row>
    <row r="11">
      <c r="A11" s="2" t="s">
        <v>18</v>
      </c>
      <c r="B11" s="2">
        <v>4689613.0</v>
      </c>
      <c r="C11" s="2"/>
      <c r="D11" s="2"/>
      <c r="E11" s="2"/>
      <c r="F11" s="2"/>
      <c r="G11" s="2"/>
      <c r="H11" s="2"/>
      <c r="I11" s="2"/>
    </row>
    <row r="12">
      <c r="A12" s="2" t="s">
        <v>19</v>
      </c>
      <c r="B12" s="2">
        <v>4717991.0</v>
      </c>
      <c r="C12" s="2"/>
      <c r="D12" s="2"/>
      <c r="E12" s="2"/>
      <c r="F12" s="2"/>
      <c r="G12" s="2"/>
      <c r="H12" s="2"/>
      <c r="I12" s="2"/>
    </row>
    <row r="13">
      <c r="A13" s="2" t="s">
        <v>20</v>
      </c>
      <c r="B13" s="2">
        <v>4732309.0</v>
      </c>
      <c r="C13" s="2"/>
      <c r="D13" s="2"/>
      <c r="E13" s="2"/>
      <c r="F13" s="2"/>
      <c r="G13" s="2"/>
      <c r="H13" s="2"/>
      <c r="I13" s="2"/>
    </row>
    <row r="14">
      <c r="A14" s="2" t="s">
        <v>21</v>
      </c>
      <c r="B14" s="2">
        <v>4745464.0</v>
      </c>
      <c r="C14" s="2"/>
      <c r="D14" s="2"/>
      <c r="E14" s="2"/>
      <c r="F14" s="2"/>
      <c r="G14" s="2"/>
      <c r="H14" s="2"/>
      <c r="I14" s="2"/>
    </row>
    <row r="15">
      <c r="A15" s="2" t="s">
        <v>22</v>
      </c>
      <c r="B15" s="2">
        <v>4777522.0</v>
      </c>
      <c r="C15" s="2">
        <v>4802644.5</v>
      </c>
      <c r="D15" s="2">
        <v>4936527.0</v>
      </c>
      <c r="E15" s="2">
        <v>4766774.5</v>
      </c>
      <c r="F15" s="2">
        <v>4779361.5</v>
      </c>
      <c r="G15" s="2">
        <v>4784755.5</v>
      </c>
      <c r="H15" s="2">
        <v>4845212.0</v>
      </c>
      <c r="I15" s="2">
        <v>5098284.0</v>
      </c>
      <c r="J15" s="2">
        <v>4618429.5</v>
      </c>
      <c r="K15" s="2"/>
      <c r="L15" s="2"/>
      <c r="M15" s="2"/>
    </row>
    <row r="16">
      <c r="A16" s="2" t="s">
        <v>23</v>
      </c>
      <c r="B16" s="2">
        <v>4810935.0</v>
      </c>
      <c r="C16" s="2">
        <v>4839836.0</v>
      </c>
      <c r="D16" s="2">
        <v>4984631.0</v>
      </c>
      <c r="E16" s="2">
        <v>4788742.0</v>
      </c>
      <c r="F16" s="2">
        <v>4801768.0</v>
      </c>
      <c r="G16" s="2">
        <v>4804371.5</v>
      </c>
      <c r="H16" s="2">
        <v>4898832.0</v>
      </c>
      <c r="I16" s="2">
        <v>5169897.0</v>
      </c>
      <c r="J16" s="2">
        <v>4631962.0</v>
      </c>
      <c r="K16" s="2"/>
      <c r="L16" s="2"/>
      <c r="M16" s="2"/>
    </row>
    <row r="17">
      <c r="A17" s="2" t="s">
        <v>24</v>
      </c>
      <c r="B17" s="2">
        <v>4847092.0</v>
      </c>
      <c r="C17" s="2">
        <v>4869792.5</v>
      </c>
      <c r="D17" s="2">
        <v>5047061.5</v>
      </c>
      <c r="E17" s="2">
        <v>4816810.5</v>
      </c>
      <c r="F17" s="2">
        <v>4821598.5</v>
      </c>
      <c r="G17" s="2">
        <v>4833805.5</v>
      </c>
      <c r="H17" s="2">
        <v>4936184.0</v>
      </c>
      <c r="I17" s="2">
        <v>5254708.0</v>
      </c>
      <c r="J17" s="2">
        <v>4644762.0</v>
      </c>
      <c r="K17" s="2"/>
      <c r="L17" s="2"/>
      <c r="M17" s="2"/>
    </row>
    <row r="18">
      <c r="B18" s="2"/>
      <c r="F18" s="2"/>
      <c r="G18" s="2"/>
      <c r="H18" s="2"/>
      <c r="I18" s="2"/>
      <c r="J18" s="2"/>
      <c r="K18" s="2"/>
      <c r="L18" s="2"/>
      <c r="M18" s="2"/>
    </row>
    <row r="19">
      <c r="B19" s="2"/>
      <c r="F19" s="2"/>
      <c r="G19" s="2"/>
      <c r="H19" s="2"/>
      <c r="I19" s="2"/>
      <c r="J19" s="2"/>
      <c r="K19" s="2"/>
      <c r="L19" s="2"/>
      <c r="M19" s="2"/>
    </row>
    <row r="20">
      <c r="J20" s="2"/>
      <c r="K20" s="2"/>
      <c r="L20" s="2"/>
      <c r="M20" s="2"/>
    </row>
    <row r="21">
      <c r="A21" s="1" t="s">
        <v>0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2"/>
      <c r="K21" s="2"/>
      <c r="L21" s="2"/>
      <c r="M21" s="2"/>
    </row>
    <row r="22">
      <c r="A22" s="2" t="s">
        <v>22</v>
      </c>
      <c r="B22" s="2">
        <f t="shared" ref="B22:B24" si="1">ABS(B15-C15)</f>
        <v>25122.5</v>
      </c>
      <c r="C22" s="2">
        <f t="shared" ref="C22:C24" si="2">ABS(B15-D15)</f>
        <v>159005</v>
      </c>
      <c r="D22" s="2">
        <f t="shared" ref="D22:D24" si="3">ABS(B15-E15)</f>
        <v>10747.5</v>
      </c>
      <c r="E22" s="2">
        <f t="shared" ref="E22:E24" si="4">ABS(B15-F15)</f>
        <v>1839.5</v>
      </c>
      <c r="F22" s="2">
        <f t="shared" ref="F22:F24" si="5">ABS(B15-G15)</f>
        <v>7233.5</v>
      </c>
      <c r="G22" s="2">
        <f t="shared" ref="G22:G24" si="6">ABS(B15-H15)</f>
        <v>67690</v>
      </c>
      <c r="H22" s="2">
        <f t="shared" ref="H22:H24" si="7">ABS(B15-I15)</f>
        <v>320762</v>
      </c>
      <c r="I22" s="2">
        <f t="shared" ref="I22:I24" si="8">ABS(B15-J15)</f>
        <v>159092.5</v>
      </c>
      <c r="J22" s="2"/>
      <c r="K22" s="2"/>
      <c r="L22" s="2"/>
      <c r="M22" s="2"/>
    </row>
    <row r="23">
      <c r="A23" s="2" t="s">
        <v>23</v>
      </c>
      <c r="B23" s="2">
        <f t="shared" si="1"/>
        <v>28901</v>
      </c>
      <c r="C23" s="2">
        <f t="shared" si="2"/>
        <v>173696</v>
      </c>
      <c r="D23" s="2">
        <f t="shared" si="3"/>
        <v>22193</v>
      </c>
      <c r="E23" s="2">
        <f t="shared" si="4"/>
        <v>9167</v>
      </c>
      <c r="F23" s="2">
        <f t="shared" si="5"/>
        <v>6563.5</v>
      </c>
      <c r="G23" s="2">
        <f t="shared" si="6"/>
        <v>87897</v>
      </c>
      <c r="H23" s="2">
        <f t="shared" si="7"/>
        <v>358962</v>
      </c>
      <c r="I23" s="2">
        <f t="shared" si="8"/>
        <v>178973</v>
      </c>
      <c r="J23" s="2"/>
      <c r="K23" s="2"/>
      <c r="L23" s="2"/>
      <c r="M23" s="2"/>
    </row>
    <row r="24">
      <c r="A24" s="2" t="s">
        <v>24</v>
      </c>
      <c r="B24" s="2">
        <f t="shared" si="1"/>
        <v>22700.5</v>
      </c>
      <c r="C24" s="2">
        <f t="shared" si="2"/>
        <v>199969.5</v>
      </c>
      <c r="D24" s="2">
        <f t="shared" si="3"/>
        <v>30281.5</v>
      </c>
      <c r="E24" s="2">
        <f t="shared" si="4"/>
        <v>25493.5</v>
      </c>
      <c r="F24" s="2">
        <f t="shared" si="5"/>
        <v>13286.5</v>
      </c>
      <c r="G24" s="2">
        <f t="shared" si="6"/>
        <v>89092</v>
      </c>
      <c r="H24" s="2">
        <f t="shared" si="7"/>
        <v>407616</v>
      </c>
      <c r="I24" s="2">
        <f t="shared" si="8"/>
        <v>202330</v>
      </c>
    </row>
  </sheetData>
  <drawing r:id="rId1"/>
</worksheet>
</file>