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empreboni\Downloads\arquivos-aula-3\Arquivos - Aula 3\"/>
    </mc:Choice>
  </mc:AlternateContent>
  <xr:revisionPtr revIDLastSave="0" documentId="13_ncr:1_{576AA87C-5295-44DF-AA60-0CEDE8B6D130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<sst xmlns="http://schemas.openxmlformats.org/spreadsheetml/2006/main" count="403" uniqueCount="132">
  <si>
    <t>Instrução inicial SQL</t>
  </si>
  <si>
    <t>'</t>
  </si>
  <si>
    <t>Vírgula</t>
  </si>
  <si>
    <t>,</t>
  </si>
  <si>
    <t>Parenteses</t>
  </si>
  <si>
    <t>)</t>
  </si>
  <si>
    <t>Ponto e Vírgula</t>
  </si>
  <si>
    <t>;</t>
  </si>
  <si>
    <t>Aspas simples</t>
  </si>
  <si>
    <t>CPF</t>
  </si>
  <si>
    <t>NOME_COMPLETO</t>
  </si>
  <si>
    <t>RUA</t>
  </si>
  <si>
    <t>BAIRRO</t>
  </si>
  <si>
    <t>CIDADE</t>
  </si>
  <si>
    <t>ESTADO</t>
  </si>
  <si>
    <t>CEP</t>
  </si>
  <si>
    <t>IDADE</t>
  </si>
  <si>
    <t>SEXO</t>
  </si>
  <si>
    <t>LIMITE_CREDITO_COMPRA</t>
  </si>
  <si>
    <t>VOLUME_MINIMO_COMPRA</t>
  </si>
  <si>
    <t>PRIMEIRA_COMPRA</t>
  </si>
  <si>
    <t>Instrução SQL utilitária</t>
  </si>
  <si>
    <t>Aida Marroquim Lários</t>
  </si>
  <si>
    <t>Christopher Brandão Álvaro</t>
  </si>
  <si>
    <t>Penélope Brásio Jorge</t>
  </si>
  <si>
    <t>Camila Picanço Fagundes</t>
  </si>
  <si>
    <t>Cloé Dorneles Roçadas</t>
  </si>
  <si>
    <t>Elijah Meira Barbosa</t>
  </si>
  <si>
    <t>Lukas Paiva Borba</t>
  </si>
  <si>
    <t>Jordan Nazário Dourado</t>
  </si>
  <si>
    <t>Lui Quinta Pimenta</t>
  </si>
  <si>
    <t>Délcio Ávila Parracho</t>
  </si>
  <si>
    <t>Hossana Morais Cordeiro</t>
  </si>
  <si>
    <t>Lisandra Monsanto Carmona</t>
  </si>
  <si>
    <t>Zaqueu Amado Valente</t>
  </si>
  <si>
    <t>Karolina Goulão Rebelo</t>
  </si>
  <si>
    <t>Dilnura Faustino Estrela</t>
  </si>
  <si>
    <t>Carolina Vieira Marreiro</t>
  </si>
  <si>
    <t>Aliya Lobo Igrejas</t>
  </si>
  <si>
    <t>Tomé Murteira Pedro</t>
  </si>
  <si>
    <t>Elias Soeiro Frois</t>
  </si>
  <si>
    <t>Fábia Sousa Marinho</t>
  </si>
  <si>
    <t>Yara Orriça Farinha</t>
  </si>
  <si>
    <t>Ayumi Seixas Carreira</t>
  </si>
  <si>
    <t>Alexander Rebotim Manso</t>
  </si>
  <si>
    <t>Aryana Vilaça Sequeira</t>
  </si>
  <si>
    <t>Quessia Calheiros Bicudo</t>
  </si>
  <si>
    <t>Anair Caniça Lourenço</t>
  </si>
  <si>
    <t>Daiana Garrido Freixo</t>
  </si>
  <si>
    <t>Dayane Fialho Sesimbra</t>
  </si>
  <si>
    <t>Assunção Matoso Carrilho</t>
  </si>
  <si>
    <t>Keyson Pedro Nobre</t>
  </si>
  <si>
    <t>Yaroslav Feira Fitas</t>
  </si>
  <si>
    <t>Nicholas Pais Ramos</t>
  </si>
  <si>
    <t>Rayanne Loureiro Cipriano</t>
  </si>
  <si>
    <t>Pavel Sobreira Pereira</t>
  </si>
  <si>
    <t>Félix Prates Belém</t>
  </si>
  <si>
    <t>Rua Elis Almeda</t>
  </si>
  <si>
    <t>Rua Carmelina Alves</t>
  </si>
  <si>
    <t>Rua Jabuticabeira</t>
  </si>
  <si>
    <t>Rua Ana Pereira Melo</t>
  </si>
  <si>
    <t>Rua Andromeda</t>
  </si>
  <si>
    <t>Rua Barao de Assis</t>
  </si>
  <si>
    <t>Rua Sete Linhas</t>
  </si>
  <si>
    <t>Rua Carlos Siqueira</t>
  </si>
  <si>
    <t>Rua Larazaro Almeida</t>
  </si>
  <si>
    <t>Rua Cosntatino</t>
  </si>
  <si>
    <t>Rua Norte do Sol</t>
  </si>
  <si>
    <t>Rua Sul da Lua</t>
  </si>
  <si>
    <t>Rua Tornado</t>
  </si>
  <si>
    <t>Rua Furacao</t>
  </si>
  <si>
    <t>Rua Assuncao de Borges</t>
  </si>
  <si>
    <t>Rua Neo Escaz</t>
  </si>
  <si>
    <t>Rua Jurubatuba</t>
  </si>
  <si>
    <t>Rua Presidente Altino</t>
  </si>
  <si>
    <t>Rua Butata</t>
  </si>
  <si>
    <t>Rua Local do Centro</t>
  </si>
  <si>
    <t>Rua Sebastiao</t>
  </si>
  <si>
    <t>Rua Castro de suleico</t>
  </si>
  <si>
    <t>Rua Salamaleico</t>
  </si>
  <si>
    <t>Rua Tio Assis</t>
  </si>
  <si>
    <t>Rua Hortifruti</t>
  </si>
  <si>
    <t>Rua Almeida Soares</t>
  </si>
  <si>
    <t>Rua Egito</t>
  </si>
  <si>
    <t>Rua Constantinopla</t>
  </si>
  <si>
    <t>Rua Utopia</t>
  </si>
  <si>
    <t>Rua Grega</t>
  </si>
  <si>
    <t>Rua Egipicia</t>
  </si>
  <si>
    <t>Rua Alexandre de Vaz</t>
  </si>
  <si>
    <t>Rua Napoleao de Andrade</t>
  </si>
  <si>
    <t>Rua Cassao</t>
  </si>
  <si>
    <t>Rua Baiao de Dois</t>
  </si>
  <si>
    <t>Cidade das Flores</t>
  </si>
  <si>
    <t>Vila Campensina</t>
  </si>
  <si>
    <t>Vila Yara</t>
  </si>
  <si>
    <t>Santo Antonio</t>
  </si>
  <si>
    <t>Padroeira</t>
  </si>
  <si>
    <t>Vila Yolanda</t>
  </si>
  <si>
    <t>Vila Leopoldina</t>
  </si>
  <si>
    <t>Vila Assis</t>
  </si>
  <si>
    <t>Borba Gato</t>
  </si>
  <si>
    <t>São Pedro</t>
  </si>
  <si>
    <t>Santo Espedito</t>
  </si>
  <si>
    <t>Parque da Fito</t>
  </si>
  <si>
    <t>Consolação</t>
  </si>
  <si>
    <t>Vila Menck</t>
  </si>
  <si>
    <t>Porta do Oeste</t>
  </si>
  <si>
    <t>Vila Clementino</t>
  </si>
  <si>
    <t>Vila Prudente</t>
  </si>
  <si>
    <t>Vila Reparticoes</t>
  </si>
  <si>
    <t>Cidade das Orquidias</t>
  </si>
  <si>
    <t>Cidade das Rosas</t>
  </si>
  <si>
    <t>Cidade das Arvores</t>
  </si>
  <si>
    <t>Cidade da Conservacao</t>
  </si>
  <si>
    <t>Cidade Bairro Bonito</t>
  </si>
  <si>
    <t>São Sebastião</t>
  </si>
  <si>
    <t>São Clementino</t>
  </si>
  <si>
    <t>São Raz</t>
  </si>
  <si>
    <t>Cidade São Paulo</t>
  </si>
  <si>
    <t>Cidade Jardim</t>
  </si>
  <si>
    <t>Munhoz Junior</t>
  </si>
  <si>
    <t>São Paulo</t>
  </si>
  <si>
    <t>Minas Gerais</t>
  </si>
  <si>
    <t>SP</t>
  </si>
  <si>
    <t>MG</t>
  </si>
  <si>
    <t>BH</t>
  </si>
  <si>
    <t>Belo Horizonte</t>
  </si>
  <si>
    <t>Amazonas</t>
  </si>
  <si>
    <t>AM</t>
  </si>
  <si>
    <t>F</t>
  </si>
  <si>
    <t>M</t>
  </si>
  <si>
    <t>INSERT INTO TBL_CADASTRO_CLIENTES (CPF, NOME_COMPLETO, RUA, BAIRRO, CIDADE, ESTADO, CEP, IDADE,	SEXO, LIMITE_CREDITO_COMPRA, VOLUME_MINIMO_COMPRA, PRIMEIRA_COMPRA)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</si>
</sst>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quotePrefix="1" applyFont="1" applyBorder="1"/>
    <xf numFmtId="0" fontId="1" fillId="0" borderId="1" xfId="0" applyNumberFormat="1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showGridLines="0" tabSelected="1" zoomScale="90" zoomScaleNormal="90" workbookViewId="0"/>
  </sheetViews>
  <sheetFormatPr defaultRowHeight="13" x14ac:dyDescent="0.3"/>
  <cols>
    <col min="1" max="1" width="11" style="1" customWidth="1"/>
    <col min="2" max="2" width="25.08984375" style="1" bestFit="1" customWidth="1"/>
    <col min="3" max="3" width="23.26953125" style="1" bestFit="1" customWidth="1"/>
    <col min="4" max="4" width="20.453125" style="1" bestFit="1" customWidth="1"/>
    <col min="5" max="5" width="13.36328125" style="1" bestFit="1" customWidth="1"/>
    <col min="6" max="6" width="9.81640625" style="1" bestFit="1" customWidth="1"/>
    <col min="7" max="7" width="7.36328125" style="1" bestFit="1" customWidth="1"/>
    <col min="8" max="8" width="8.54296875" style="6" bestFit="1" customWidth="1"/>
    <col min="9" max="9" width="7.453125" style="1" bestFit="1" customWidth="1"/>
    <col min="10" max="10" width="24.54296875" style="1" bestFit="1" customWidth="1"/>
    <col min="11" max="11" width="25.90625" style="1" bestFit="1" customWidth="1"/>
    <col min="12" max="12" width="19.08984375" style="1" bestFit="1" customWidth="1"/>
    <col min="13" max="13" width="164" style="1" bestFit="1" customWidth="1"/>
    <col min="14" max="14" width="15.6328125" style="1" bestFit="1" customWidth="1"/>
    <col min="15" max="15" width="9.36328125" style="1" bestFit="1" customWidth="1"/>
    <col min="16" max="16" width="12.81640625" style="1" bestFit="1" customWidth="1"/>
    <col min="17" max="17" width="16.08984375" style="1" bestFit="1" customWidth="1"/>
    <col min="18" max="18" width="255.6328125" style="1" bestFit="1" customWidth="1"/>
    <col min="19" max="16384" width="8.7265625" style="1"/>
  </cols>
  <sheetData>
    <row r="1" spans="1:18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0</v>
      </c>
      <c r="N1" s="4" t="s">
        <v>8</v>
      </c>
      <c r="O1" s="2" t="s">
        <v>2</v>
      </c>
      <c r="P1" s="2" t="s">
        <v>4</v>
      </c>
      <c r="Q1" s="2" t="s">
        <v>6</v>
      </c>
      <c r="R1" s="2" t="s">
        <v>21</v>
      </c>
    </row>
    <row r="2" spans="1:18" x14ac:dyDescent="0.3">
      <c r="A2" s="5">
        <v>48932912830</v>
      </c>
      <c r="B2" s="5" t="s">
        <v>22</v>
      </c>
      <c r="C2" s="5" t="s">
        <v>57</v>
      </c>
      <c r="D2" s="5" t="s">
        <v>92</v>
      </c>
      <c r="E2" s="5" t="s">
        <v>121</v>
      </c>
      <c r="F2" s="5" t="s">
        <v>123</v>
      </c>
      <c r="G2" s="5">
        <v>2338120</v>
      </c>
      <c r="H2" s="5">
        <v>43</v>
      </c>
      <c r="I2" s="3" t="s">
        <v>129</v>
      </c>
      <c r="J2" s="3">
        <v>500</v>
      </c>
      <c r="K2" s="3">
        <f>J2*0.1</f>
        <v>50</v>
      </c>
      <c r="L2" s="5">
        <v>1</v>
      </c>
      <c r="M2" s="2" t="s">
        <v>131</v>
      </c>
      <c r="N2" s="4" t="s">
        <v>1</v>
      </c>
      <c r="O2" s="2" t="s">
        <v>3</v>
      </c>
      <c r="P2" s="3" t="s">
        <v>5</v>
      </c>
      <c r="Q2" s="3" t="s">
        <v>7</v>
      </c>
      <c r="R2" s="2" t="str">
        <f>_xlfn.CONCAT(M2,N2,A2,N2,O2,N2,B2,N2,O2,N2,C2,N2,O2,N2,D2,N2,O2,N2,E2,N2,O2,N2,F2,N2,O2,N2,G2,N2,O2,N2,H2,N2,O2,N2,I2,N2,O2,N2,J2,N2,O2,N2,K2,N2,O2,N2,L2,N2,P2,Q2)</f>
        <v>INSERT INTO TBL_CADASTRO_CLIENTES (CPF, NOME_COMPLETO, RUA, BAIRRO, CIDADE, ESTADO, CEP, IDADE,	SEXO, LIMITE_CREDITO_COMPRA, VOLUME_MINIMO_COMPRA, PRIMEIRA_COMPRA) VALUES ('48932912830','Aida Marroquim Lários','Rua Elis Almeda','Cidade das Flores','São Paulo','SP','2338120','43','F','500','50','1');</v>
      </c>
    </row>
    <row r="3" spans="1:18" x14ac:dyDescent="0.3">
      <c r="A3" s="5">
        <v>84932912831</v>
      </c>
      <c r="B3" s="5" t="s">
        <v>23</v>
      </c>
      <c r="C3" s="5" t="s">
        <v>58</v>
      </c>
      <c r="D3" s="5" t="s">
        <v>93</v>
      </c>
      <c r="E3" s="5" t="s">
        <v>122</v>
      </c>
      <c r="F3" s="5" t="s">
        <v>124</v>
      </c>
      <c r="G3" s="5">
        <v>3349010</v>
      </c>
      <c r="H3" s="5">
        <v>32</v>
      </c>
      <c r="I3" s="3" t="s">
        <v>130</v>
      </c>
      <c r="J3" s="3">
        <v>9000</v>
      </c>
      <c r="K3" s="3">
        <f t="shared" ref="K3:K36" si="0">J3*0.1</f>
        <v>900</v>
      </c>
      <c r="L3" s="5">
        <v>1</v>
      </c>
      <c r="M3" s="2" t="s">
        <v>131</v>
      </c>
      <c r="N3" s="4" t="s">
        <v>1</v>
      </c>
      <c r="O3" s="2" t="s">
        <v>3</v>
      </c>
      <c r="P3" s="3" t="s">
        <v>5</v>
      </c>
      <c r="Q3" s="3" t="s">
        <v>7</v>
      </c>
      <c r="R3" s="2" t="str">
        <f t="shared" ref="R3:R36" si="1">_xlfn.CONCAT(M3,N3,A3,N3,O3,N3,B3,N3,O3,N3,C3,N3,O3,N3,D3,N3,O3,N3,E3,N3,O3,N3,F3,N3,O3,N3,G3,N3,O3,N3,H3,N3,O3,N3,I3,N3,O3,N3,J3,N3,O3,N3,K3,N3,O3,N3,L3,N3,P3,Q3)</f>
        <v>INSERT INTO TBL_CADASTRO_CLIENTES (CPF, NOME_COMPLETO, RUA, BAIRRO, CIDADE, ESTADO, CEP, IDADE,	SEXO, LIMITE_CREDITO_COMPRA, VOLUME_MINIMO_COMPRA, PRIMEIRA_COMPRA) VALUES ('84932912831','Christopher Brandão Álvaro','Rua Carmelina Alves','Vila Campensina','Minas Gerais','MG','3349010','32','M','9000','900','1');</v>
      </c>
    </row>
    <row r="4" spans="1:18" x14ac:dyDescent="0.3">
      <c r="A4" s="5">
        <v>83932912832</v>
      </c>
      <c r="B4" s="5" t="s">
        <v>24</v>
      </c>
      <c r="C4" s="5" t="s">
        <v>59</v>
      </c>
      <c r="D4" s="5" t="s">
        <v>94</v>
      </c>
      <c r="E4" s="5" t="s">
        <v>126</v>
      </c>
      <c r="F4" s="5" t="s">
        <v>125</v>
      </c>
      <c r="G4" s="5">
        <v>3112130</v>
      </c>
      <c r="H4" s="5">
        <v>35</v>
      </c>
      <c r="I4" s="3" t="s">
        <v>129</v>
      </c>
      <c r="J4" s="3">
        <v>938</v>
      </c>
      <c r="K4" s="3">
        <f t="shared" si="0"/>
        <v>93.800000000000011</v>
      </c>
      <c r="L4" s="5">
        <v>1</v>
      </c>
      <c r="M4" s="2" t="s">
        <v>131</v>
      </c>
      <c r="N4" s="4" t="s">
        <v>1</v>
      </c>
      <c r="O4" s="2" t="s">
        <v>3</v>
      </c>
      <c r="P4" s="3" t="s">
        <v>5</v>
      </c>
      <c r="Q4" s="3" t="s">
        <v>7</v>
      </c>
      <c r="R4" s="2" t="str">
        <f t="shared" si="1"/>
        <v>INSERT INTO TBL_CADASTRO_CLIENTES (CPF, NOME_COMPLETO, RUA, BAIRRO, CIDADE, ESTADO, CEP, IDADE,	SEXO, LIMITE_CREDITO_COMPRA, VOLUME_MINIMO_COMPRA, PRIMEIRA_COMPRA) VALUES ('83932912832','Penélope Brásio Jorge','Rua Jabuticabeira','Vila Yara','Belo Horizonte','BH','3112130','35','F','938','93,8','1');</v>
      </c>
    </row>
    <row r="5" spans="1:18" x14ac:dyDescent="0.3">
      <c r="A5" s="5">
        <v>32532912833</v>
      </c>
      <c r="B5" s="5" t="s">
        <v>25</v>
      </c>
      <c r="C5" s="5" t="s">
        <v>60</v>
      </c>
      <c r="D5" s="5" t="s">
        <v>95</v>
      </c>
      <c r="E5" s="5" t="s">
        <v>127</v>
      </c>
      <c r="F5" s="5" t="s">
        <v>128</v>
      </c>
      <c r="G5" s="5">
        <v>4841310</v>
      </c>
      <c r="H5" s="5">
        <v>23</v>
      </c>
      <c r="I5" s="3" t="s">
        <v>129</v>
      </c>
      <c r="J5" s="3">
        <v>843</v>
      </c>
      <c r="K5" s="3">
        <f t="shared" si="0"/>
        <v>84.300000000000011</v>
      </c>
      <c r="L5" s="5">
        <v>1</v>
      </c>
      <c r="M5" s="2" t="s">
        <v>131</v>
      </c>
      <c r="N5" s="4" t="s">
        <v>1</v>
      </c>
      <c r="O5" s="2" t="s">
        <v>3</v>
      </c>
      <c r="P5" s="3" t="s">
        <v>5</v>
      </c>
      <c r="Q5" s="3" t="s">
        <v>7</v>
      </c>
      <c r="R5" s="2" t="str">
        <f t="shared" si="1"/>
        <v>INSERT INTO TBL_CADASTRO_CLIENTES (CPF, NOME_COMPLETO, RUA, BAIRRO, CIDADE, ESTADO, CEP, IDADE,	SEXO, LIMITE_CREDITO_COMPRA, VOLUME_MINIMO_COMPRA, PRIMEIRA_COMPRA) VALUES ('32532912833','Camila Picanço Fagundes','Rua Ana Pereira Melo','Santo Antonio','Amazonas','AM','4841310','23','F','843','84,3','1');</v>
      </c>
    </row>
    <row r="6" spans="1:18" x14ac:dyDescent="0.3">
      <c r="A6" s="5">
        <v>56232912834</v>
      </c>
      <c r="B6" s="5" t="s">
        <v>26</v>
      </c>
      <c r="C6" s="5" t="s">
        <v>61</v>
      </c>
      <c r="D6" s="5" t="s">
        <v>96</v>
      </c>
      <c r="E6" s="5" t="s">
        <v>121</v>
      </c>
      <c r="F6" s="5" t="s">
        <v>123</v>
      </c>
      <c r="G6" s="5">
        <v>3359040</v>
      </c>
      <c r="H6" s="5">
        <v>44</v>
      </c>
      <c r="I6" s="3" t="s">
        <v>129</v>
      </c>
      <c r="J6" s="3">
        <v>2738</v>
      </c>
      <c r="K6" s="3">
        <f t="shared" si="0"/>
        <v>273.8</v>
      </c>
      <c r="L6" s="5">
        <v>1</v>
      </c>
      <c r="M6" s="2" t="s">
        <v>131</v>
      </c>
      <c r="N6" s="4" t="s">
        <v>1</v>
      </c>
      <c r="O6" s="2" t="s">
        <v>3</v>
      </c>
      <c r="P6" s="3" t="s">
        <v>5</v>
      </c>
      <c r="Q6" s="3" t="s">
        <v>7</v>
      </c>
      <c r="R6" s="2" t="str">
        <f t="shared" si="1"/>
        <v>INSERT INTO TBL_CADASTRO_CLIENTES (CPF, NOME_COMPLETO, RUA, BAIRRO, CIDADE, ESTADO, CEP, IDADE,	SEXO, LIMITE_CREDITO_COMPRA, VOLUME_MINIMO_COMPRA, PRIMEIRA_COMPRA) VALUES ('56232912834','Cloé Dorneles Roçadas','Rua Andromeda','Padroeira','São Paulo','SP','3359040','44','F','2738','273,8','1');</v>
      </c>
    </row>
    <row r="7" spans="1:18" x14ac:dyDescent="0.3">
      <c r="A7" s="5">
        <v>76532912835</v>
      </c>
      <c r="B7" s="5" t="s">
        <v>27</v>
      </c>
      <c r="C7" s="5" t="s">
        <v>62</v>
      </c>
      <c r="D7" s="5" t="s">
        <v>97</v>
      </c>
      <c r="E7" s="5" t="s">
        <v>121</v>
      </c>
      <c r="F7" s="5" t="s">
        <v>123</v>
      </c>
      <c r="G7" s="5">
        <v>3945060</v>
      </c>
      <c r="H7" s="5">
        <v>76</v>
      </c>
      <c r="I7" s="3" t="s">
        <v>129</v>
      </c>
      <c r="J7" s="3">
        <v>940</v>
      </c>
      <c r="K7" s="3">
        <f t="shared" si="0"/>
        <v>94</v>
      </c>
      <c r="L7" s="5">
        <v>1</v>
      </c>
      <c r="M7" s="2" t="s">
        <v>131</v>
      </c>
      <c r="N7" s="4" t="s">
        <v>1</v>
      </c>
      <c r="O7" s="2" t="s">
        <v>3</v>
      </c>
      <c r="P7" s="3" t="s">
        <v>5</v>
      </c>
      <c r="Q7" s="3" t="s">
        <v>7</v>
      </c>
      <c r="R7" s="2" t="str">
        <f t="shared" si="1"/>
        <v>INSERT INTO TBL_CADASTRO_CLIENTES (CPF, NOME_COMPLETO, RUA, BAIRRO, CIDADE, ESTADO, CEP, IDADE,	SEXO, LIMITE_CREDITO_COMPRA, VOLUME_MINIMO_COMPRA, PRIMEIRA_COMPRA) VALUES ('76532912835','Elijah Meira Barbosa','Rua Barao de Assis','Vila Yolanda','São Paulo','SP','3945060','76','F','940','94','1');</v>
      </c>
    </row>
    <row r="8" spans="1:18" x14ac:dyDescent="0.3">
      <c r="A8" s="5">
        <v>14532912836</v>
      </c>
      <c r="B8" s="5" t="s">
        <v>28</v>
      </c>
      <c r="C8" s="5" t="s">
        <v>63</v>
      </c>
      <c r="D8" s="5" t="s">
        <v>98</v>
      </c>
      <c r="E8" s="5" t="s">
        <v>126</v>
      </c>
      <c r="F8" s="5" t="s">
        <v>125</v>
      </c>
      <c r="G8" s="5">
        <v>2560180</v>
      </c>
      <c r="H8" s="5">
        <v>23</v>
      </c>
      <c r="I8" s="3" t="s">
        <v>130</v>
      </c>
      <c r="J8" s="3">
        <v>2999</v>
      </c>
      <c r="K8" s="3">
        <f t="shared" si="0"/>
        <v>299.90000000000003</v>
      </c>
      <c r="L8" s="5">
        <v>1</v>
      </c>
      <c r="M8" s="2" t="s">
        <v>131</v>
      </c>
      <c r="N8" s="4" t="s">
        <v>1</v>
      </c>
      <c r="O8" s="2" t="s">
        <v>3</v>
      </c>
      <c r="P8" s="3" t="s">
        <v>5</v>
      </c>
      <c r="Q8" s="3" t="s">
        <v>7</v>
      </c>
      <c r="R8" s="2" t="str">
        <f t="shared" si="1"/>
        <v>INSERT INTO TBL_CADASTRO_CLIENTES (CPF, NOME_COMPLETO, RUA, BAIRRO, CIDADE, ESTADO, CEP, IDADE,	SEXO, LIMITE_CREDITO_COMPRA, VOLUME_MINIMO_COMPRA, PRIMEIRA_COMPRA) VALUES ('14532912836','Lukas Paiva Borba','Rua Sete Linhas','Vila Leopoldina','Belo Horizonte','BH','2560180','23','M','2999','299,9','1');</v>
      </c>
    </row>
    <row r="9" spans="1:18" x14ac:dyDescent="0.3">
      <c r="A9" s="5">
        <v>34532912837</v>
      </c>
      <c r="B9" s="5" t="s">
        <v>29</v>
      </c>
      <c r="C9" s="5" t="s">
        <v>64</v>
      </c>
      <c r="D9" s="5" t="s">
        <v>99</v>
      </c>
      <c r="E9" s="5" t="s">
        <v>126</v>
      </c>
      <c r="F9" s="5" t="s">
        <v>125</v>
      </c>
      <c r="G9" s="5">
        <v>8142003</v>
      </c>
      <c r="H9" s="5">
        <v>78</v>
      </c>
      <c r="I9" s="3" t="s">
        <v>130</v>
      </c>
      <c r="J9" s="3">
        <v>50000</v>
      </c>
      <c r="K9" s="3">
        <f t="shared" si="0"/>
        <v>5000</v>
      </c>
      <c r="L9" s="5">
        <v>1</v>
      </c>
      <c r="M9" s="2" t="s">
        <v>131</v>
      </c>
      <c r="N9" s="4" t="s">
        <v>1</v>
      </c>
      <c r="O9" s="2" t="s">
        <v>3</v>
      </c>
      <c r="P9" s="3" t="s">
        <v>5</v>
      </c>
      <c r="Q9" s="3" t="s">
        <v>7</v>
      </c>
      <c r="R9" s="2" t="str">
        <f t="shared" si="1"/>
        <v>INSERT INTO TBL_CADASTRO_CLIENTES (CPF, NOME_COMPLETO, RUA, BAIRRO, CIDADE, ESTADO, CEP, IDADE,	SEXO, LIMITE_CREDITO_COMPRA, VOLUME_MINIMO_COMPRA, PRIMEIRA_COMPRA) VALUES ('34532912837','Jordan Nazário Dourado','Rua Carlos Siqueira','Vila Assis','Belo Horizonte','BH','8142003','78','M','50000','5000','1');</v>
      </c>
    </row>
    <row r="10" spans="1:18" x14ac:dyDescent="0.3">
      <c r="A10" s="5">
        <v>65732912838</v>
      </c>
      <c r="B10" s="5" t="s">
        <v>30</v>
      </c>
      <c r="C10" s="5" t="s">
        <v>65</v>
      </c>
      <c r="D10" s="5" t="s">
        <v>100</v>
      </c>
      <c r="E10" s="5" t="s">
        <v>121</v>
      </c>
      <c r="F10" s="5" t="s">
        <v>123</v>
      </c>
      <c r="G10" s="5">
        <v>4301010</v>
      </c>
      <c r="H10" s="5">
        <v>65</v>
      </c>
      <c r="I10" s="3" t="s">
        <v>130</v>
      </c>
      <c r="J10" s="3">
        <v>23000</v>
      </c>
      <c r="K10" s="3">
        <f t="shared" si="0"/>
        <v>2300</v>
      </c>
      <c r="L10" s="5">
        <v>0</v>
      </c>
      <c r="M10" s="2" t="s">
        <v>131</v>
      </c>
      <c r="N10" s="4" t="s">
        <v>1</v>
      </c>
      <c r="O10" s="2" t="s">
        <v>3</v>
      </c>
      <c r="P10" s="3" t="s">
        <v>5</v>
      </c>
      <c r="Q10" s="3" t="s">
        <v>7</v>
      </c>
      <c r="R10" s="2" t="str">
        <f t="shared" si="1"/>
        <v>INSERT INTO TBL_CADASTRO_CLIENTES (CPF, NOME_COMPLETO, RUA, BAIRRO, CIDADE, ESTADO, CEP, IDADE,	SEXO, LIMITE_CREDITO_COMPRA, VOLUME_MINIMO_COMPRA, PRIMEIRA_COMPRA) VALUES ('65732912838','Lui Quinta Pimenta','Rua Larazaro Almeida','Borba Gato','São Paulo','SP','4301010','65','M','23000','2300','0');</v>
      </c>
    </row>
    <row r="11" spans="1:18" x14ac:dyDescent="0.3">
      <c r="A11" s="5">
        <v>78432912839</v>
      </c>
      <c r="B11" s="5" t="s">
        <v>31</v>
      </c>
      <c r="C11" s="5" t="s">
        <v>66</v>
      </c>
      <c r="D11" s="5" t="s">
        <v>101</v>
      </c>
      <c r="E11" s="5" t="s">
        <v>122</v>
      </c>
      <c r="F11" s="5" t="s">
        <v>124</v>
      </c>
      <c r="G11" s="5">
        <v>3471090</v>
      </c>
      <c r="H11" s="5">
        <v>65</v>
      </c>
      <c r="I11" s="3" t="s">
        <v>130</v>
      </c>
      <c r="J11" s="3">
        <v>98000</v>
      </c>
      <c r="K11" s="3">
        <f t="shared" si="0"/>
        <v>9800</v>
      </c>
      <c r="L11" s="5">
        <v>0</v>
      </c>
      <c r="M11" s="2" t="s">
        <v>131</v>
      </c>
      <c r="N11" s="4" t="s">
        <v>1</v>
      </c>
      <c r="O11" s="2" t="s">
        <v>3</v>
      </c>
      <c r="P11" s="3" t="s">
        <v>5</v>
      </c>
      <c r="Q11" s="3" t="s">
        <v>7</v>
      </c>
      <c r="R11" s="2" t="str">
        <f t="shared" si="1"/>
        <v>INSERT INTO TBL_CADASTRO_CLIENTES (CPF, NOME_COMPLETO, RUA, BAIRRO, CIDADE, ESTADO, CEP, IDADE,	SEXO, LIMITE_CREDITO_COMPRA, VOLUME_MINIMO_COMPRA, PRIMEIRA_COMPRA) VALUES ('78432912839','Délcio Ávila Parracho','Rua Cosntatino','São Pedro','Minas Gerais','MG','3471090','65','M','98000','9800','0');</v>
      </c>
    </row>
    <row r="12" spans="1:18" x14ac:dyDescent="0.3">
      <c r="A12" s="5">
        <v>94332912840</v>
      </c>
      <c r="B12" s="5" t="s">
        <v>32</v>
      </c>
      <c r="C12" s="5" t="s">
        <v>67</v>
      </c>
      <c r="D12" s="5" t="s">
        <v>102</v>
      </c>
      <c r="E12" s="5" t="s">
        <v>126</v>
      </c>
      <c r="F12" s="5" t="s">
        <v>125</v>
      </c>
      <c r="G12" s="5">
        <v>2553000</v>
      </c>
      <c r="H12" s="5">
        <v>34</v>
      </c>
      <c r="I12" s="3" t="s">
        <v>129</v>
      </c>
      <c r="J12" s="3">
        <v>23</v>
      </c>
      <c r="K12" s="3">
        <f t="shared" si="0"/>
        <v>2.3000000000000003</v>
      </c>
      <c r="L12" s="5">
        <v>0</v>
      </c>
      <c r="M12" s="2" t="s">
        <v>131</v>
      </c>
      <c r="N12" s="4" t="s">
        <v>1</v>
      </c>
      <c r="O12" s="2" t="s">
        <v>3</v>
      </c>
      <c r="P12" s="3" t="s">
        <v>5</v>
      </c>
      <c r="Q12" s="3" t="s">
        <v>7</v>
      </c>
      <c r="R12" s="2" t="str">
        <f t="shared" si="1"/>
        <v>INSERT INTO TBL_CADASTRO_CLIENTES (CPF, NOME_COMPLETO, RUA, BAIRRO, CIDADE, ESTADO, CEP, IDADE,	SEXO, LIMITE_CREDITO_COMPRA, VOLUME_MINIMO_COMPRA, PRIMEIRA_COMPRA) VALUES ('94332912840','Hossana Morais Cordeiro','Rua Norte do Sol','Santo Espedito','Belo Horizonte','BH','2553000','34','F','23','2,3','0');</v>
      </c>
    </row>
    <row r="13" spans="1:18" x14ac:dyDescent="0.3">
      <c r="A13" s="5">
        <v>67532912841</v>
      </c>
      <c r="B13" s="5" t="s">
        <v>33</v>
      </c>
      <c r="C13" s="5" t="s">
        <v>68</v>
      </c>
      <c r="D13" s="5" t="s">
        <v>103</v>
      </c>
      <c r="E13" s="5" t="s">
        <v>127</v>
      </c>
      <c r="F13" s="5" t="s">
        <v>128</v>
      </c>
      <c r="G13" s="5">
        <v>5863220</v>
      </c>
      <c r="H13" s="5">
        <v>76</v>
      </c>
      <c r="I13" s="3" t="s">
        <v>129</v>
      </c>
      <c r="J13" s="3">
        <v>736</v>
      </c>
      <c r="K13" s="3">
        <f t="shared" si="0"/>
        <v>73.600000000000009</v>
      </c>
      <c r="L13" s="5">
        <v>1</v>
      </c>
      <c r="M13" s="2" t="s">
        <v>131</v>
      </c>
      <c r="N13" s="4" t="s">
        <v>1</v>
      </c>
      <c r="O13" s="2" t="s">
        <v>3</v>
      </c>
      <c r="P13" s="3" t="s">
        <v>5</v>
      </c>
      <c r="Q13" s="3" t="s">
        <v>7</v>
      </c>
      <c r="R13" s="2" t="str">
        <f t="shared" si="1"/>
        <v>INSERT INTO TBL_CADASTRO_CLIENTES (CPF, NOME_COMPLETO, RUA, BAIRRO, CIDADE, ESTADO, CEP, IDADE,	SEXO, LIMITE_CREDITO_COMPRA, VOLUME_MINIMO_COMPRA, PRIMEIRA_COMPRA) VALUES ('67532912841','Lisandra Monsanto Carmona','Rua Sul da Lua','Parque da Fito','Amazonas','AM','5863220','76','F','736','73,6','1');</v>
      </c>
    </row>
    <row r="14" spans="1:18" x14ac:dyDescent="0.3">
      <c r="A14" s="5">
        <v>74332912842</v>
      </c>
      <c r="B14" s="5" t="s">
        <v>34</v>
      </c>
      <c r="C14" s="5" t="s">
        <v>69</v>
      </c>
      <c r="D14" s="5" t="s">
        <v>104</v>
      </c>
      <c r="E14" s="5" t="s">
        <v>122</v>
      </c>
      <c r="F14" s="5" t="s">
        <v>124</v>
      </c>
      <c r="G14" s="5">
        <v>4845070</v>
      </c>
      <c r="H14" s="5">
        <v>87</v>
      </c>
      <c r="I14" s="3" t="s">
        <v>130</v>
      </c>
      <c r="J14" s="3">
        <v>5444</v>
      </c>
      <c r="K14" s="3">
        <f t="shared" si="0"/>
        <v>544.4</v>
      </c>
      <c r="L14" s="5">
        <v>1</v>
      </c>
      <c r="M14" s="2" t="s">
        <v>131</v>
      </c>
      <c r="N14" s="4" t="s">
        <v>1</v>
      </c>
      <c r="O14" s="2" t="s">
        <v>3</v>
      </c>
      <c r="P14" s="3" t="s">
        <v>5</v>
      </c>
      <c r="Q14" s="3" t="s">
        <v>7</v>
      </c>
      <c r="R14" s="2" t="str">
        <f t="shared" si="1"/>
        <v>INSERT INTO TBL_CADASTRO_CLIENTES (CPF, NOME_COMPLETO, RUA, BAIRRO, CIDADE, ESTADO, CEP, IDADE,	SEXO, LIMITE_CREDITO_COMPRA, VOLUME_MINIMO_COMPRA, PRIMEIRA_COMPRA) VALUES ('74332912842','Zaqueu Amado Valente','Rua Tornado','Consolação','Minas Gerais','MG','4845070','87','M','5444','544,4','1');</v>
      </c>
    </row>
    <row r="15" spans="1:18" x14ac:dyDescent="0.3">
      <c r="A15" s="5">
        <v>98232912843</v>
      </c>
      <c r="B15" s="5" t="s">
        <v>35</v>
      </c>
      <c r="C15" s="5" t="s">
        <v>70</v>
      </c>
      <c r="D15" s="5" t="s">
        <v>105</v>
      </c>
      <c r="E15" s="5" t="s">
        <v>126</v>
      </c>
      <c r="F15" s="5" t="s">
        <v>125</v>
      </c>
      <c r="G15" s="5">
        <v>4845070</v>
      </c>
      <c r="H15" s="5">
        <v>99</v>
      </c>
      <c r="I15" s="3" t="s">
        <v>129</v>
      </c>
      <c r="J15" s="3">
        <v>4938</v>
      </c>
      <c r="K15" s="3">
        <f t="shared" si="0"/>
        <v>493.8</v>
      </c>
      <c r="L15" s="5">
        <v>1</v>
      </c>
      <c r="M15" s="2" t="s">
        <v>131</v>
      </c>
      <c r="N15" s="4" t="s">
        <v>1</v>
      </c>
      <c r="O15" s="2" t="s">
        <v>3</v>
      </c>
      <c r="P15" s="3" t="s">
        <v>5</v>
      </c>
      <c r="Q15" s="3" t="s">
        <v>7</v>
      </c>
      <c r="R15" s="2" t="str">
        <f t="shared" si="1"/>
        <v>INSERT INTO TBL_CADASTRO_CLIENTES (CPF, NOME_COMPLETO, RUA, BAIRRO, CIDADE, ESTADO, CEP, IDADE,	SEXO, LIMITE_CREDITO_COMPRA, VOLUME_MINIMO_COMPRA, PRIMEIRA_COMPRA) VALUES ('98232912843','Karolina Goulão Rebelo','Rua Furacao','Vila Menck','Belo Horizonte','BH','4845070','99','F','4938','493,8','1');</v>
      </c>
    </row>
    <row r="16" spans="1:18" x14ac:dyDescent="0.3">
      <c r="A16" s="5">
        <v>74332912844</v>
      </c>
      <c r="B16" s="5" t="s">
        <v>36</v>
      </c>
      <c r="C16" s="5" t="s">
        <v>71</v>
      </c>
      <c r="D16" s="5" t="s">
        <v>106</v>
      </c>
      <c r="E16" s="5" t="s">
        <v>126</v>
      </c>
      <c r="F16" s="5" t="s">
        <v>125</v>
      </c>
      <c r="G16" s="5">
        <v>4467200</v>
      </c>
      <c r="H16" s="5">
        <v>23</v>
      </c>
      <c r="I16" s="3" t="s">
        <v>129</v>
      </c>
      <c r="J16" s="3">
        <v>4838</v>
      </c>
      <c r="K16" s="3">
        <f t="shared" si="0"/>
        <v>483.8</v>
      </c>
      <c r="L16" s="5">
        <v>1</v>
      </c>
      <c r="M16" s="2" t="s">
        <v>131</v>
      </c>
      <c r="N16" s="4" t="s">
        <v>1</v>
      </c>
      <c r="O16" s="2" t="s">
        <v>3</v>
      </c>
      <c r="P16" s="3" t="s">
        <v>5</v>
      </c>
      <c r="Q16" s="3" t="s">
        <v>7</v>
      </c>
      <c r="R16" s="2" t="str">
        <f t="shared" si="1"/>
        <v>INSERT INTO TBL_CADASTRO_CLIENTES (CPF, NOME_COMPLETO, RUA, BAIRRO, CIDADE, ESTADO, CEP, IDADE,	SEXO, LIMITE_CREDITO_COMPRA, VOLUME_MINIMO_COMPRA, PRIMEIRA_COMPRA) VALUES ('74332912844','Dilnura Faustino Estrela','Rua Assuncao de Borges','Porta do Oeste','Belo Horizonte','BH','4467200','23','F','4838','483,8','1');</v>
      </c>
    </row>
    <row r="17" spans="1:18" x14ac:dyDescent="0.3">
      <c r="A17" s="5">
        <v>98832912845</v>
      </c>
      <c r="B17" s="5" t="s">
        <v>39</v>
      </c>
      <c r="C17" s="5" t="s">
        <v>72</v>
      </c>
      <c r="D17" s="5" t="s">
        <v>96</v>
      </c>
      <c r="E17" s="5" t="s">
        <v>122</v>
      </c>
      <c r="F17" s="5" t="s">
        <v>124</v>
      </c>
      <c r="G17" s="5">
        <v>1545080</v>
      </c>
      <c r="H17" s="5">
        <v>43</v>
      </c>
      <c r="I17" s="3" t="s">
        <v>130</v>
      </c>
      <c r="J17" s="3">
        <v>5678</v>
      </c>
      <c r="K17" s="3">
        <f t="shared" si="0"/>
        <v>567.80000000000007</v>
      </c>
      <c r="L17" s="5">
        <v>1</v>
      </c>
      <c r="M17" s="2" t="s">
        <v>131</v>
      </c>
      <c r="N17" s="4" t="s">
        <v>1</v>
      </c>
      <c r="O17" s="2" t="s">
        <v>3</v>
      </c>
      <c r="P17" s="3" t="s">
        <v>5</v>
      </c>
      <c r="Q17" s="3" t="s">
        <v>7</v>
      </c>
      <c r="R17" s="2" t="str">
        <f t="shared" si="1"/>
        <v>INSERT INTO TBL_CADASTRO_CLIENTES (CPF, NOME_COMPLETO, RUA, BAIRRO, CIDADE, ESTADO, CEP, IDADE,	SEXO, LIMITE_CREDITO_COMPRA, VOLUME_MINIMO_COMPRA, PRIMEIRA_COMPRA) VALUES ('98832912845','Tomé Murteira Pedro','Rua Neo Escaz','Padroeira','Minas Gerais','MG','1545080','43','M','5678','567,8','1');</v>
      </c>
    </row>
    <row r="18" spans="1:18" x14ac:dyDescent="0.3">
      <c r="A18" s="5">
        <v>77732912846</v>
      </c>
      <c r="B18" s="5" t="s">
        <v>37</v>
      </c>
      <c r="C18" s="5" t="s">
        <v>73</v>
      </c>
      <c r="D18" s="5" t="s">
        <v>95</v>
      </c>
      <c r="E18" s="5" t="s">
        <v>127</v>
      </c>
      <c r="F18" s="5" t="s">
        <v>128</v>
      </c>
      <c r="G18" s="5">
        <v>1011903</v>
      </c>
      <c r="H18" s="5">
        <v>54</v>
      </c>
      <c r="I18" s="3" t="s">
        <v>129</v>
      </c>
      <c r="J18" s="3">
        <v>2356</v>
      </c>
      <c r="K18" s="3">
        <f t="shared" si="0"/>
        <v>235.60000000000002</v>
      </c>
      <c r="L18" s="5">
        <v>1</v>
      </c>
      <c r="M18" s="2" t="s">
        <v>131</v>
      </c>
      <c r="N18" s="4" t="s">
        <v>1</v>
      </c>
      <c r="O18" s="2" t="s">
        <v>3</v>
      </c>
      <c r="P18" s="3" t="s">
        <v>5</v>
      </c>
      <c r="Q18" s="3" t="s">
        <v>7</v>
      </c>
      <c r="R18" s="2" t="str">
        <f t="shared" si="1"/>
        <v>INSERT INTO TBL_CADASTRO_CLIENTES (CPF, NOME_COMPLETO, RUA, BAIRRO, CIDADE, ESTADO, CEP, IDADE,	SEXO, LIMITE_CREDITO_COMPRA, VOLUME_MINIMO_COMPRA, PRIMEIRA_COMPRA) VALUES ('77732912846','Carolina Vieira Marreiro','Rua Jurubatuba','Santo Antonio','Amazonas','AM','1011903','54','F','2356','235,6','1');</v>
      </c>
    </row>
    <row r="19" spans="1:18" x14ac:dyDescent="0.3">
      <c r="A19" s="5">
        <v>89432912847</v>
      </c>
      <c r="B19" s="5" t="s">
        <v>38</v>
      </c>
      <c r="C19" s="5" t="s">
        <v>74</v>
      </c>
      <c r="D19" s="5" t="s">
        <v>105</v>
      </c>
      <c r="E19" s="5" t="s">
        <v>121</v>
      </c>
      <c r="F19" s="5" t="s">
        <v>123</v>
      </c>
      <c r="G19" s="5">
        <v>4416070</v>
      </c>
      <c r="H19" s="5">
        <v>65</v>
      </c>
      <c r="I19" s="3" t="s">
        <v>129</v>
      </c>
      <c r="J19" s="3">
        <v>3974</v>
      </c>
      <c r="K19" s="3">
        <f t="shared" si="0"/>
        <v>397.40000000000003</v>
      </c>
      <c r="L19" s="5">
        <v>1</v>
      </c>
      <c r="M19" s="2" t="s">
        <v>131</v>
      </c>
      <c r="N19" s="4" t="s">
        <v>1</v>
      </c>
      <c r="O19" s="2" t="s">
        <v>3</v>
      </c>
      <c r="P19" s="3" t="s">
        <v>5</v>
      </c>
      <c r="Q19" s="3" t="s">
        <v>7</v>
      </c>
      <c r="R19" s="2" t="str">
        <f t="shared" si="1"/>
        <v>INSERT INTO TBL_CADASTRO_CLIENTES (CPF, NOME_COMPLETO, RUA, BAIRRO, CIDADE, ESTADO, CEP, IDADE,	SEXO, LIMITE_CREDITO_COMPRA, VOLUME_MINIMO_COMPRA, PRIMEIRA_COMPRA) VALUES ('89432912847','Aliya Lobo Igrejas','Rua Presidente Altino','Vila Menck','São Paulo','SP','4416070','65','F','3974','397,4','1');</v>
      </c>
    </row>
    <row r="20" spans="1:18" x14ac:dyDescent="0.3">
      <c r="A20" s="5">
        <v>84732912848</v>
      </c>
      <c r="B20" s="5" t="s">
        <v>40</v>
      </c>
      <c r="C20" s="5" t="s">
        <v>75</v>
      </c>
      <c r="D20" s="5" t="s">
        <v>107</v>
      </c>
      <c r="E20" s="5" t="s">
        <v>126</v>
      </c>
      <c r="F20" s="5" t="s">
        <v>125</v>
      </c>
      <c r="G20" s="5">
        <v>3476020</v>
      </c>
      <c r="H20" s="5">
        <v>28</v>
      </c>
      <c r="I20" s="3" t="s">
        <v>130</v>
      </c>
      <c r="J20" s="3">
        <v>3625</v>
      </c>
      <c r="K20" s="3">
        <f t="shared" si="0"/>
        <v>362.5</v>
      </c>
      <c r="L20" s="5">
        <v>1</v>
      </c>
      <c r="M20" s="2" t="s">
        <v>131</v>
      </c>
      <c r="N20" s="4" t="s">
        <v>1</v>
      </c>
      <c r="O20" s="2" t="s">
        <v>3</v>
      </c>
      <c r="P20" s="3" t="s">
        <v>5</v>
      </c>
      <c r="Q20" s="3" t="s">
        <v>7</v>
      </c>
      <c r="R20" s="2" t="str">
        <f t="shared" si="1"/>
        <v>INSERT INTO TBL_CADASTRO_CLIENTES (CPF, NOME_COMPLETO, RUA, BAIRRO, CIDADE, ESTADO, CEP, IDADE,	SEXO, LIMITE_CREDITO_COMPRA, VOLUME_MINIMO_COMPRA, PRIMEIRA_COMPRA) VALUES ('84732912848','Elias Soeiro Frois','Rua Butata','Vila Clementino','Belo Horizonte','BH','3476020','28','M','3625','362,5','1');</v>
      </c>
    </row>
    <row r="21" spans="1:18" x14ac:dyDescent="0.3">
      <c r="A21" s="5">
        <v>74632912849</v>
      </c>
      <c r="B21" s="5" t="s">
        <v>41</v>
      </c>
      <c r="C21" s="5" t="s">
        <v>76</v>
      </c>
      <c r="D21" s="5" t="s">
        <v>92</v>
      </c>
      <c r="E21" s="5" t="s">
        <v>121</v>
      </c>
      <c r="F21" s="5" t="s">
        <v>123</v>
      </c>
      <c r="G21" s="5">
        <v>4851001</v>
      </c>
      <c r="H21" s="5">
        <v>30</v>
      </c>
      <c r="I21" s="3" t="s">
        <v>129</v>
      </c>
      <c r="J21" s="3">
        <v>488</v>
      </c>
      <c r="K21" s="3">
        <f t="shared" si="0"/>
        <v>48.800000000000004</v>
      </c>
      <c r="L21" s="5">
        <v>1</v>
      </c>
      <c r="M21" s="2" t="s">
        <v>131</v>
      </c>
      <c r="N21" s="4" t="s">
        <v>1</v>
      </c>
      <c r="O21" s="2" t="s">
        <v>3</v>
      </c>
      <c r="P21" s="3" t="s">
        <v>5</v>
      </c>
      <c r="Q21" s="3" t="s">
        <v>7</v>
      </c>
      <c r="R21" s="2" t="str">
        <f t="shared" si="1"/>
        <v>INSERT INTO TBL_CADASTRO_CLIENTES (CPF, NOME_COMPLETO, RUA, BAIRRO, CIDADE, ESTADO, CEP, IDADE,	SEXO, LIMITE_CREDITO_COMPRA, VOLUME_MINIMO_COMPRA, PRIMEIRA_COMPRA) VALUES ('74632912849','Fábia Sousa Marinho','Rua Local do Centro','Cidade das Flores','São Paulo','SP','4851001','30','F','488','48,8','1');</v>
      </c>
    </row>
    <row r="22" spans="1:18" x14ac:dyDescent="0.3">
      <c r="A22" s="5">
        <v>34632912850</v>
      </c>
      <c r="B22" s="5" t="s">
        <v>42</v>
      </c>
      <c r="C22" s="5" t="s">
        <v>77</v>
      </c>
      <c r="D22" s="5" t="s">
        <v>108</v>
      </c>
      <c r="E22" s="5" t="s">
        <v>122</v>
      </c>
      <c r="F22" s="5" t="s">
        <v>124</v>
      </c>
      <c r="G22" s="5">
        <v>2377070</v>
      </c>
      <c r="H22" s="5">
        <v>21</v>
      </c>
      <c r="I22" s="3" t="s">
        <v>129</v>
      </c>
      <c r="J22" s="3">
        <v>4653</v>
      </c>
      <c r="K22" s="3">
        <f t="shared" si="0"/>
        <v>465.3</v>
      </c>
      <c r="L22" s="5">
        <v>1</v>
      </c>
      <c r="M22" s="2" t="s">
        <v>131</v>
      </c>
      <c r="N22" s="4" t="s">
        <v>1</v>
      </c>
      <c r="O22" s="2" t="s">
        <v>3</v>
      </c>
      <c r="P22" s="3" t="s">
        <v>5</v>
      </c>
      <c r="Q22" s="3" t="s">
        <v>7</v>
      </c>
      <c r="R22" s="2" t="str">
        <f t="shared" si="1"/>
        <v>INSERT INTO TBL_CADASTRO_CLIENTES (CPF, NOME_COMPLETO, RUA, BAIRRO, CIDADE, ESTADO, CEP, IDADE,	SEXO, LIMITE_CREDITO_COMPRA, VOLUME_MINIMO_COMPRA, PRIMEIRA_COMPRA) VALUES ('34632912850','Yara Orriça Farinha','Rua Sebastiao','Vila Prudente','Minas Gerais','MG','2377070','21','F','4653','465,3','1');</v>
      </c>
    </row>
    <row r="23" spans="1:18" x14ac:dyDescent="0.3">
      <c r="A23" s="5">
        <v>84732912851</v>
      </c>
      <c r="B23" s="5" t="s">
        <v>43</v>
      </c>
      <c r="C23" s="5" t="s">
        <v>78</v>
      </c>
      <c r="D23" s="5" t="s">
        <v>109</v>
      </c>
      <c r="E23" s="5" t="s">
        <v>126</v>
      </c>
      <c r="F23" s="5" t="s">
        <v>125</v>
      </c>
      <c r="G23" s="5">
        <v>5183300</v>
      </c>
      <c r="H23" s="5">
        <v>75</v>
      </c>
      <c r="I23" s="3" t="s">
        <v>129</v>
      </c>
      <c r="J23" s="3">
        <v>2647</v>
      </c>
      <c r="K23" s="3">
        <f t="shared" si="0"/>
        <v>264.7</v>
      </c>
      <c r="L23" s="5">
        <v>0</v>
      </c>
      <c r="M23" s="2" t="s">
        <v>131</v>
      </c>
      <c r="N23" s="4" t="s">
        <v>1</v>
      </c>
      <c r="O23" s="2" t="s">
        <v>3</v>
      </c>
      <c r="P23" s="3" t="s">
        <v>5</v>
      </c>
      <c r="Q23" s="3" t="s">
        <v>7</v>
      </c>
      <c r="R23" s="2" t="str">
        <f t="shared" si="1"/>
        <v>INSERT INTO TBL_CADASTRO_CLIENTES (CPF, NOME_COMPLETO, RUA, BAIRRO, CIDADE, ESTADO, CEP, IDADE,	SEXO, LIMITE_CREDITO_COMPRA, VOLUME_MINIMO_COMPRA, PRIMEIRA_COMPRA) VALUES ('84732912851','Ayumi Seixas Carreira','Rua Castro de suleico','Vila Reparticoes','Belo Horizonte','BH','5183300','75','F','2647','264,7','0');</v>
      </c>
    </row>
    <row r="24" spans="1:18" x14ac:dyDescent="0.3">
      <c r="A24" s="5">
        <v>90732912852</v>
      </c>
      <c r="B24" s="5" t="s">
        <v>44</v>
      </c>
      <c r="C24" s="5" t="s">
        <v>79</v>
      </c>
      <c r="D24" s="5" t="s">
        <v>110</v>
      </c>
      <c r="E24" s="5" t="s">
        <v>127</v>
      </c>
      <c r="F24" s="5" t="s">
        <v>128</v>
      </c>
      <c r="G24" s="5">
        <v>3974050</v>
      </c>
      <c r="H24" s="5">
        <v>21</v>
      </c>
      <c r="I24" s="3" t="s">
        <v>130</v>
      </c>
      <c r="J24" s="3">
        <v>3726</v>
      </c>
      <c r="K24" s="3">
        <f t="shared" si="0"/>
        <v>372.6</v>
      </c>
      <c r="L24" s="5">
        <v>1</v>
      </c>
      <c r="M24" s="2" t="s">
        <v>131</v>
      </c>
      <c r="N24" s="4" t="s">
        <v>1</v>
      </c>
      <c r="O24" s="2" t="s">
        <v>3</v>
      </c>
      <c r="P24" s="3" t="s">
        <v>5</v>
      </c>
      <c r="Q24" s="3" t="s">
        <v>7</v>
      </c>
      <c r="R24" s="2" t="str">
        <f t="shared" si="1"/>
        <v>INSERT INTO TBL_CADASTRO_CLIENTES (CPF, NOME_COMPLETO, RUA, BAIRRO, CIDADE, ESTADO, CEP, IDADE,	SEXO, LIMITE_CREDITO_COMPRA, VOLUME_MINIMO_COMPRA, PRIMEIRA_COMPRA) VALUES ('90732912852','Alexander Rebotim Manso','Rua Salamaleico','Cidade das Orquidias','Amazonas','AM','3974050','21','M','3726','372,6','1');</v>
      </c>
    </row>
    <row r="25" spans="1:18" x14ac:dyDescent="0.3">
      <c r="A25" s="5">
        <v>65432912853</v>
      </c>
      <c r="B25" s="5" t="s">
        <v>45</v>
      </c>
      <c r="C25" s="5" t="s">
        <v>80</v>
      </c>
      <c r="D25" s="5" t="s">
        <v>111</v>
      </c>
      <c r="E25" s="5" t="s">
        <v>121</v>
      </c>
      <c r="F25" s="5" t="s">
        <v>123</v>
      </c>
      <c r="G25" s="5">
        <v>2166030</v>
      </c>
      <c r="H25" s="5">
        <v>39</v>
      </c>
      <c r="I25" s="3" t="s">
        <v>129</v>
      </c>
      <c r="J25" s="3">
        <v>43735</v>
      </c>
      <c r="K25" s="3">
        <f t="shared" si="0"/>
        <v>4373.5</v>
      </c>
      <c r="L25" s="5">
        <v>1</v>
      </c>
      <c r="M25" s="2" t="s">
        <v>131</v>
      </c>
      <c r="N25" s="4" t="s">
        <v>1</v>
      </c>
      <c r="O25" s="2" t="s">
        <v>3</v>
      </c>
      <c r="P25" s="3" t="s">
        <v>5</v>
      </c>
      <c r="Q25" s="3" t="s">
        <v>7</v>
      </c>
      <c r="R25" s="2" t="str">
        <f t="shared" si="1"/>
        <v>INSERT INTO TBL_CADASTRO_CLIENTES (CPF, NOME_COMPLETO, RUA, BAIRRO, CIDADE, ESTADO, CEP, IDADE,	SEXO, LIMITE_CREDITO_COMPRA, VOLUME_MINIMO_COMPRA, PRIMEIRA_COMPRA) VALUES ('65432912853','Aryana Vilaça Sequeira','Rua Tio Assis','Cidade das Rosas','São Paulo','SP','2166030','39','F','43735','4373,5','1');</v>
      </c>
    </row>
    <row r="26" spans="1:18" x14ac:dyDescent="0.3">
      <c r="A26" s="5">
        <v>65532912854</v>
      </c>
      <c r="B26" s="5" t="s">
        <v>46</v>
      </c>
      <c r="C26" s="5" t="s">
        <v>81</v>
      </c>
      <c r="D26" s="5" t="s">
        <v>112</v>
      </c>
      <c r="E26" s="5" t="s">
        <v>127</v>
      </c>
      <c r="F26" s="5" t="s">
        <v>128</v>
      </c>
      <c r="G26" s="5">
        <v>4562070</v>
      </c>
      <c r="H26" s="5">
        <v>47</v>
      </c>
      <c r="I26" s="3" t="s">
        <v>129</v>
      </c>
      <c r="J26" s="3">
        <v>2638</v>
      </c>
      <c r="K26" s="3">
        <f t="shared" si="0"/>
        <v>263.8</v>
      </c>
      <c r="L26" s="5">
        <v>1</v>
      </c>
      <c r="M26" s="2" t="s">
        <v>131</v>
      </c>
      <c r="N26" s="4" t="s">
        <v>1</v>
      </c>
      <c r="O26" s="2" t="s">
        <v>3</v>
      </c>
      <c r="P26" s="3" t="s">
        <v>5</v>
      </c>
      <c r="Q26" s="3" t="s">
        <v>7</v>
      </c>
      <c r="R26" s="2" t="str">
        <f t="shared" si="1"/>
        <v>INSERT INTO TBL_CADASTRO_CLIENTES (CPF, NOME_COMPLETO, RUA, BAIRRO, CIDADE, ESTADO, CEP, IDADE,	SEXO, LIMITE_CREDITO_COMPRA, VOLUME_MINIMO_COMPRA, PRIMEIRA_COMPRA) VALUES ('65532912854','Quessia Calheiros Bicudo','Rua Hortifruti','Cidade das Arvores','Amazonas','AM','4562070','47','F','2638','263,8','1');</v>
      </c>
    </row>
    <row r="27" spans="1:18" x14ac:dyDescent="0.3">
      <c r="A27" s="5">
        <v>34532912855</v>
      </c>
      <c r="B27" s="5" t="s">
        <v>47</v>
      </c>
      <c r="C27" s="5" t="s">
        <v>82</v>
      </c>
      <c r="D27" s="5" t="s">
        <v>113</v>
      </c>
      <c r="E27" s="5" t="s">
        <v>126</v>
      </c>
      <c r="F27" s="5" t="s">
        <v>125</v>
      </c>
      <c r="G27" s="5">
        <v>8061270</v>
      </c>
      <c r="H27" s="5">
        <v>98</v>
      </c>
      <c r="I27" s="3" t="s">
        <v>129</v>
      </c>
      <c r="J27" s="3">
        <v>4736</v>
      </c>
      <c r="K27" s="3">
        <f t="shared" si="0"/>
        <v>473.6</v>
      </c>
      <c r="L27" s="5">
        <v>0</v>
      </c>
      <c r="M27" s="2" t="s">
        <v>131</v>
      </c>
      <c r="N27" s="4" t="s">
        <v>1</v>
      </c>
      <c r="O27" s="2" t="s">
        <v>3</v>
      </c>
      <c r="P27" s="3" t="s">
        <v>5</v>
      </c>
      <c r="Q27" s="3" t="s">
        <v>7</v>
      </c>
      <c r="R27" s="2" t="str">
        <f t="shared" si="1"/>
        <v>INSERT INTO TBL_CADASTRO_CLIENTES (CPF, NOME_COMPLETO, RUA, BAIRRO, CIDADE, ESTADO, CEP, IDADE,	SEXO, LIMITE_CREDITO_COMPRA, VOLUME_MINIMO_COMPRA, PRIMEIRA_COMPRA) VALUES ('34532912855','Anair Caniça Lourenço','Rua Almeida Soares','Cidade da Conservacao','Belo Horizonte','BH','8061270','98','F','4736','473,6','0');</v>
      </c>
    </row>
    <row r="28" spans="1:18" x14ac:dyDescent="0.3">
      <c r="A28" s="5">
        <v>73432912856</v>
      </c>
      <c r="B28" s="5" t="s">
        <v>48</v>
      </c>
      <c r="C28" s="5" t="s">
        <v>83</v>
      </c>
      <c r="D28" s="5" t="s">
        <v>114</v>
      </c>
      <c r="E28" s="5" t="s">
        <v>121</v>
      </c>
      <c r="F28" s="5" t="s">
        <v>123</v>
      </c>
      <c r="G28" s="5">
        <v>5061100</v>
      </c>
      <c r="H28" s="5">
        <v>18</v>
      </c>
      <c r="I28" s="3" t="s">
        <v>129</v>
      </c>
      <c r="J28" s="3">
        <v>1344</v>
      </c>
      <c r="K28" s="3">
        <f t="shared" si="0"/>
        <v>134.4</v>
      </c>
      <c r="L28" s="5">
        <v>0</v>
      </c>
      <c r="M28" s="2" t="s">
        <v>131</v>
      </c>
      <c r="N28" s="4" t="s">
        <v>1</v>
      </c>
      <c r="O28" s="2" t="s">
        <v>3</v>
      </c>
      <c r="P28" s="3" t="s">
        <v>5</v>
      </c>
      <c r="Q28" s="3" t="s">
        <v>7</v>
      </c>
      <c r="R28" s="2" t="str">
        <f t="shared" si="1"/>
        <v>INSERT INTO TBL_CADASTRO_CLIENTES (CPF, NOME_COMPLETO, RUA, BAIRRO, CIDADE, ESTADO, CEP, IDADE,	SEXO, LIMITE_CREDITO_COMPRA, VOLUME_MINIMO_COMPRA, PRIMEIRA_COMPRA) VALUES ('73432912856','Daiana Garrido Freixo','Rua Egito','Cidade Bairro Bonito','São Paulo','SP','5061100','18','F','1344','134,4','0');</v>
      </c>
    </row>
    <row r="29" spans="1:18" x14ac:dyDescent="0.3">
      <c r="A29" s="5">
        <v>95432912857</v>
      </c>
      <c r="B29" s="5" t="s">
        <v>49</v>
      </c>
      <c r="C29" s="5" t="s">
        <v>84</v>
      </c>
      <c r="D29" s="5" t="s">
        <v>115</v>
      </c>
      <c r="E29" s="5" t="s">
        <v>121</v>
      </c>
      <c r="F29" s="5" t="s">
        <v>123</v>
      </c>
      <c r="G29" s="5">
        <v>2560220</v>
      </c>
      <c r="H29" s="5">
        <v>19</v>
      </c>
      <c r="I29" s="3" t="s">
        <v>129</v>
      </c>
      <c r="J29" s="3">
        <v>6579</v>
      </c>
      <c r="K29" s="3">
        <f t="shared" si="0"/>
        <v>657.90000000000009</v>
      </c>
      <c r="L29" s="5">
        <v>0</v>
      </c>
      <c r="M29" s="2" t="s">
        <v>131</v>
      </c>
      <c r="N29" s="4" t="s">
        <v>1</v>
      </c>
      <c r="O29" s="2" t="s">
        <v>3</v>
      </c>
      <c r="P29" s="3" t="s">
        <v>5</v>
      </c>
      <c r="Q29" s="3" t="s">
        <v>7</v>
      </c>
      <c r="R29" s="2" t="str">
        <f t="shared" si="1"/>
        <v>INSERT INTO TBL_CADASTRO_CLIENTES (CPF, NOME_COMPLETO, RUA, BAIRRO, CIDADE, ESTADO, CEP, IDADE,	SEXO, LIMITE_CREDITO_COMPRA, VOLUME_MINIMO_COMPRA, PRIMEIRA_COMPRA) VALUES ('95432912857','Dayane Fialho Sesimbra','Rua Constantinopla','São Sebastião','São Paulo','SP','2560220','19','F','6579','657,9','0');</v>
      </c>
    </row>
    <row r="30" spans="1:18" x14ac:dyDescent="0.3">
      <c r="A30" s="5">
        <v>63532912858</v>
      </c>
      <c r="B30" s="5" t="s">
        <v>50</v>
      </c>
      <c r="C30" s="5" t="s">
        <v>85</v>
      </c>
      <c r="D30" s="5" t="s">
        <v>116</v>
      </c>
      <c r="E30" s="5" t="s">
        <v>126</v>
      </c>
      <c r="F30" s="5" t="s">
        <v>125</v>
      </c>
      <c r="G30" s="5">
        <v>3019050</v>
      </c>
      <c r="H30" s="5">
        <v>54</v>
      </c>
      <c r="I30" s="3" t="s">
        <v>130</v>
      </c>
      <c r="J30" s="3">
        <v>92737</v>
      </c>
      <c r="K30" s="3">
        <f t="shared" si="0"/>
        <v>9273.7000000000007</v>
      </c>
      <c r="L30" s="5">
        <v>0</v>
      </c>
      <c r="M30" s="2" t="s">
        <v>131</v>
      </c>
      <c r="N30" s="4" t="s">
        <v>1</v>
      </c>
      <c r="O30" s="2" t="s">
        <v>3</v>
      </c>
      <c r="P30" s="3" t="s">
        <v>5</v>
      </c>
      <c r="Q30" s="3" t="s">
        <v>7</v>
      </c>
      <c r="R30" s="2" t="str">
        <f t="shared" si="1"/>
        <v>INSERT INTO TBL_CADASTRO_CLIENTES (CPF, NOME_COMPLETO, RUA, BAIRRO, CIDADE, ESTADO, CEP, IDADE,	SEXO, LIMITE_CREDITO_COMPRA, VOLUME_MINIMO_COMPRA, PRIMEIRA_COMPRA) VALUES ('63532912858','Assunção Matoso Carrilho','Rua Utopia','São Clementino','Belo Horizonte','BH','3019050','54','M','92737','9273,7','0');</v>
      </c>
    </row>
    <row r="31" spans="1:18" x14ac:dyDescent="0.3">
      <c r="A31" s="5">
        <v>64332912859</v>
      </c>
      <c r="B31" s="5" t="s">
        <v>51</v>
      </c>
      <c r="C31" s="5" t="s">
        <v>86</v>
      </c>
      <c r="D31" s="5" t="s">
        <v>117</v>
      </c>
      <c r="E31" s="5" t="s">
        <v>127</v>
      </c>
      <c r="F31" s="5" t="s">
        <v>128</v>
      </c>
      <c r="G31" s="5">
        <v>2078050</v>
      </c>
      <c r="H31" s="5">
        <v>49</v>
      </c>
      <c r="I31" s="3" t="s">
        <v>130</v>
      </c>
      <c r="J31" s="3">
        <v>83726</v>
      </c>
      <c r="K31" s="3">
        <f t="shared" si="0"/>
        <v>8372.6</v>
      </c>
      <c r="L31" s="5">
        <v>0</v>
      </c>
      <c r="M31" s="2" t="s">
        <v>131</v>
      </c>
      <c r="N31" s="4" t="s">
        <v>1</v>
      </c>
      <c r="O31" s="2" t="s">
        <v>3</v>
      </c>
      <c r="P31" s="3" t="s">
        <v>5</v>
      </c>
      <c r="Q31" s="3" t="s">
        <v>7</v>
      </c>
      <c r="R31" s="2" t="str">
        <f t="shared" si="1"/>
        <v>INSERT INTO TBL_CADASTRO_CLIENTES (CPF, NOME_COMPLETO, RUA, BAIRRO, CIDADE, ESTADO, CEP, IDADE,	SEXO, LIMITE_CREDITO_COMPRA, VOLUME_MINIMO_COMPRA, PRIMEIRA_COMPRA) VALUES ('64332912859','Keyson Pedro Nobre','Rua Grega','São Raz','Amazonas','AM','2078050','49','M','83726','8372,6','0');</v>
      </c>
    </row>
    <row r="32" spans="1:18" x14ac:dyDescent="0.3">
      <c r="A32" s="5">
        <v>84732912860</v>
      </c>
      <c r="B32" s="5" t="s">
        <v>52</v>
      </c>
      <c r="C32" s="5" t="s">
        <v>87</v>
      </c>
      <c r="D32" s="5" t="s">
        <v>118</v>
      </c>
      <c r="E32" s="5" t="s">
        <v>126</v>
      </c>
      <c r="F32" s="5" t="s">
        <v>125</v>
      </c>
      <c r="G32" s="5">
        <v>4343110</v>
      </c>
      <c r="H32" s="5">
        <v>23</v>
      </c>
      <c r="I32" s="3" t="s">
        <v>130</v>
      </c>
      <c r="J32" s="3">
        <v>77</v>
      </c>
      <c r="K32" s="3">
        <f t="shared" si="0"/>
        <v>7.7</v>
      </c>
      <c r="L32" s="5">
        <v>0</v>
      </c>
      <c r="M32" s="2" t="s">
        <v>131</v>
      </c>
      <c r="N32" s="4" t="s">
        <v>1</v>
      </c>
      <c r="O32" s="2" t="s">
        <v>3</v>
      </c>
      <c r="P32" s="3" t="s">
        <v>5</v>
      </c>
      <c r="Q32" s="3" t="s">
        <v>7</v>
      </c>
      <c r="R32" s="2" t="str">
        <f t="shared" si="1"/>
        <v>INSERT INTO TBL_CADASTRO_CLIENTES (CPF, NOME_COMPLETO, RUA, BAIRRO, CIDADE, ESTADO, CEP, IDADE,	SEXO, LIMITE_CREDITO_COMPRA, VOLUME_MINIMO_COMPRA, PRIMEIRA_COMPRA) VALUES ('84732912860','Yaroslav Feira Fitas','Rua Egipicia','Cidade São Paulo','Belo Horizonte','BH','4343110','23','M','77','7,7','0');</v>
      </c>
    </row>
    <row r="33" spans="1:18" x14ac:dyDescent="0.3">
      <c r="A33" s="5">
        <v>73432912861</v>
      </c>
      <c r="B33" s="5" t="s">
        <v>53</v>
      </c>
      <c r="C33" s="5" t="s">
        <v>88</v>
      </c>
      <c r="D33" s="5" t="s">
        <v>119</v>
      </c>
      <c r="E33" s="5" t="s">
        <v>126</v>
      </c>
      <c r="F33" s="5" t="s">
        <v>125</v>
      </c>
      <c r="G33" s="5">
        <v>4174170</v>
      </c>
      <c r="H33" s="5">
        <v>91</v>
      </c>
      <c r="I33" s="3" t="s">
        <v>130</v>
      </c>
      <c r="J33" s="3">
        <v>2625</v>
      </c>
      <c r="K33" s="3">
        <f t="shared" si="0"/>
        <v>262.5</v>
      </c>
      <c r="L33" s="5">
        <v>0</v>
      </c>
      <c r="M33" s="2" t="s">
        <v>131</v>
      </c>
      <c r="N33" s="4" t="s">
        <v>1</v>
      </c>
      <c r="O33" s="2" t="s">
        <v>3</v>
      </c>
      <c r="P33" s="3" t="s">
        <v>5</v>
      </c>
      <c r="Q33" s="3" t="s">
        <v>7</v>
      </c>
      <c r="R33" s="2" t="str">
        <f t="shared" si="1"/>
        <v>INSERT INTO TBL_CADASTRO_CLIENTES (CPF, NOME_COMPLETO, RUA, BAIRRO, CIDADE, ESTADO, CEP, IDADE,	SEXO, LIMITE_CREDITO_COMPRA, VOLUME_MINIMO_COMPRA, PRIMEIRA_COMPRA) VALUES ('73432912861','Nicholas Pais Ramos','Rua Alexandre de Vaz','Cidade Jardim','Belo Horizonte','BH','4174170','91','M','2625','262,5','0');</v>
      </c>
    </row>
    <row r="34" spans="1:18" x14ac:dyDescent="0.3">
      <c r="A34" s="5">
        <v>83432912862</v>
      </c>
      <c r="B34" s="5" t="s">
        <v>54</v>
      </c>
      <c r="C34" s="5" t="s">
        <v>89</v>
      </c>
      <c r="D34" s="5" t="s">
        <v>120</v>
      </c>
      <c r="E34" s="5" t="s">
        <v>126</v>
      </c>
      <c r="F34" s="5" t="s">
        <v>125</v>
      </c>
      <c r="G34" s="5">
        <v>5164070</v>
      </c>
      <c r="H34" s="5">
        <v>55</v>
      </c>
      <c r="I34" s="3" t="s">
        <v>129</v>
      </c>
      <c r="J34" s="3">
        <v>37268</v>
      </c>
      <c r="K34" s="3">
        <f t="shared" si="0"/>
        <v>3726.8</v>
      </c>
      <c r="L34" s="5">
        <v>1</v>
      </c>
      <c r="M34" s="2" t="s">
        <v>131</v>
      </c>
      <c r="N34" s="4" t="s">
        <v>1</v>
      </c>
      <c r="O34" s="2" t="s">
        <v>3</v>
      </c>
      <c r="P34" s="3" t="s">
        <v>5</v>
      </c>
      <c r="Q34" s="3" t="s">
        <v>7</v>
      </c>
      <c r="R34" s="2" t="str">
        <f t="shared" si="1"/>
        <v>INSERT INTO TBL_CADASTRO_CLIENTES (CPF, NOME_COMPLETO, RUA, BAIRRO, CIDADE, ESTADO, CEP, IDADE,	SEXO, LIMITE_CREDITO_COMPRA, VOLUME_MINIMO_COMPRA, PRIMEIRA_COMPRA) VALUES ('83432912862','Rayanne Loureiro Cipriano','Rua Napoleao de Andrade','Munhoz Junior','Belo Horizonte','BH','5164070','55','F','37268','3726,8','1');</v>
      </c>
    </row>
    <row r="35" spans="1:18" x14ac:dyDescent="0.3">
      <c r="A35" s="5">
        <v>94832912863</v>
      </c>
      <c r="B35" s="5" t="s">
        <v>55</v>
      </c>
      <c r="C35" s="5" t="s">
        <v>90</v>
      </c>
      <c r="D35" s="5" t="s">
        <v>105</v>
      </c>
      <c r="E35" s="5" t="s">
        <v>127</v>
      </c>
      <c r="F35" s="5" t="s">
        <v>128</v>
      </c>
      <c r="G35" s="5">
        <v>5884040</v>
      </c>
      <c r="H35" s="5">
        <v>68</v>
      </c>
      <c r="I35" s="3" t="s">
        <v>130</v>
      </c>
      <c r="J35" s="3">
        <v>46354</v>
      </c>
      <c r="K35" s="3">
        <f t="shared" si="0"/>
        <v>4635.4000000000005</v>
      </c>
      <c r="L35" s="5">
        <v>0</v>
      </c>
      <c r="M35" s="2" t="s">
        <v>131</v>
      </c>
      <c r="N35" s="4" t="s">
        <v>1</v>
      </c>
      <c r="O35" s="2" t="s">
        <v>3</v>
      </c>
      <c r="P35" s="3" t="s">
        <v>5</v>
      </c>
      <c r="Q35" s="3" t="s">
        <v>7</v>
      </c>
      <c r="R35" s="2" t="str">
        <f t="shared" si="1"/>
        <v>INSERT INTO TBL_CADASTRO_CLIENTES (CPF, NOME_COMPLETO, RUA, BAIRRO, CIDADE, ESTADO, CEP, IDADE,	SEXO, LIMITE_CREDITO_COMPRA, VOLUME_MINIMO_COMPRA, PRIMEIRA_COMPRA) VALUES ('94832912863','Pavel Sobreira Pereira','Rua Cassao','Vila Menck','Amazonas','AM','5884040','68','M','46354','4635,4','0');</v>
      </c>
    </row>
    <row r="36" spans="1:18" x14ac:dyDescent="0.3">
      <c r="A36" s="5">
        <v>54432912864</v>
      </c>
      <c r="B36" s="5" t="s">
        <v>56</v>
      </c>
      <c r="C36" s="5" t="s">
        <v>91</v>
      </c>
      <c r="D36" s="5" t="s">
        <v>92</v>
      </c>
      <c r="E36" s="5" t="s">
        <v>127</v>
      </c>
      <c r="F36" s="5" t="s">
        <v>128</v>
      </c>
      <c r="G36" s="5">
        <v>4865150</v>
      </c>
      <c r="H36" s="5">
        <v>50</v>
      </c>
      <c r="I36" s="3" t="s">
        <v>130</v>
      </c>
      <c r="J36" s="3">
        <v>263</v>
      </c>
      <c r="K36" s="3">
        <f t="shared" si="0"/>
        <v>26.3</v>
      </c>
      <c r="L36" s="5">
        <v>0</v>
      </c>
      <c r="M36" s="2" t="s">
        <v>131</v>
      </c>
      <c r="N36" s="4" t="s">
        <v>1</v>
      </c>
      <c r="O36" s="2" t="s">
        <v>3</v>
      </c>
      <c r="P36" s="3" t="s">
        <v>5</v>
      </c>
      <c r="Q36" s="3" t="s">
        <v>7</v>
      </c>
      <c r="R36" s="2" t="str">
        <f t="shared" si="1"/>
        <v>INSERT INTO TBL_CADASTRO_CLIENTES (CPF, NOME_COMPLETO, RUA, BAIRRO, CIDADE, ESTADO, CEP, IDADE,	SEXO, LIMITE_CREDITO_COMPRA, VOLUME_MINIMO_COMPRA, PRIMEIRA_COMPRA) VALUES ('54432912864','Félix Prates Belém','Rua Baiao de Dois','Cidade das Flores','Amazonas','AM','4865150','50','M','263','26,3','0');</v>
      </c>
    </row>
  </sheetData>
  <autoFilter ref="A1:R36" xr:uid="{CD565FD0-7377-4FE8-931E-B05E1CCBEF69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Luiz Phelipe Utiama Sempreboni</cp:lastModifiedBy>
  <dcterms:created xsi:type="dcterms:W3CDTF">2018-01-03T22:02:07Z</dcterms:created>
  <dcterms:modified xsi:type="dcterms:W3CDTF">2021-03-29T18:30:53Z</dcterms:modified>
</cp:coreProperties>
</file>