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28920" yWindow="-120" windowWidth="23280" windowHeight="9060" activeTab="2"/>
  </bookViews>
  <sheets>
    <sheet name="dre" sheetId="1" r:id="rId1"/>
    <sheet name="categorias" sheetId="2" r:id="rId2"/>
    <sheet name="teste" sheetId="3" r:id="rId3"/>
  </sheets>
  <definedNames>
    <definedName name="_xlnm._FilterDatabase" localSheetId="1" hidden="1">categorias!$A$1:$C$63</definedName>
    <definedName name="_xlnm._FilterDatabase" localSheetId="0" hidden="1">dre!$B$1:$E$41</definedName>
  </definedName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3"/>
  <c r="E4"/>
  <c r="E5"/>
  <c r="E2"/>
</calcChain>
</file>

<file path=xl/sharedStrings.xml><?xml version="1.0" encoding="utf-8"?>
<sst xmlns="http://schemas.openxmlformats.org/spreadsheetml/2006/main" count="368" uniqueCount="216">
  <si>
    <t>LS</t>
  </si>
  <si>
    <t>( + )</t>
  </si>
  <si>
    <t>A</t>
  </si>
  <si>
    <t>BLANK</t>
  </si>
  <si>
    <t>( - )</t>
  </si>
  <si>
    <t>ST</t>
  </si>
  <si>
    <t xml:space="preserve">  ㅤㅤㅤ</t>
  </si>
  <si>
    <t>Frete</t>
  </si>
  <si>
    <t>ㅤㅤㅤㅤㅤ</t>
  </si>
  <si>
    <t>Anúncios e Propagandas</t>
  </si>
  <si>
    <t>Comissões</t>
  </si>
  <si>
    <t>ㅤㅤㅤㅤㅤㅤㅤ</t>
  </si>
  <si>
    <t>ㅤㅤㅤㅤㅤㅤㅤㅤㅤ</t>
  </si>
  <si>
    <t>IRPJ</t>
  </si>
  <si>
    <t>CSLL</t>
  </si>
  <si>
    <t>1.01.01</t>
  </si>
  <si>
    <t>1.01.02</t>
  </si>
  <si>
    <t>1.02.02</t>
  </si>
  <si>
    <t>Rendimentos de Aplicações</t>
  </si>
  <si>
    <t>1.04.02</t>
  </si>
  <si>
    <t>Reembolso de Despesas</t>
  </si>
  <si>
    <t>2.09.01</t>
  </si>
  <si>
    <t>2.06.01</t>
  </si>
  <si>
    <t>ICMS</t>
  </si>
  <si>
    <t>2.06.03</t>
  </si>
  <si>
    <t>PIS</t>
  </si>
  <si>
    <t>2.06.04</t>
  </si>
  <si>
    <t>COFINS</t>
  </si>
  <si>
    <t>2.06.07</t>
  </si>
  <si>
    <t>ISS</t>
  </si>
  <si>
    <t>2.01.02</t>
  </si>
  <si>
    <t>2.01.03</t>
  </si>
  <si>
    <t>2.01.04</t>
  </si>
  <si>
    <t>Armazenagem Externa</t>
  </si>
  <si>
    <t>2.03.01</t>
  </si>
  <si>
    <t>Salários</t>
  </si>
  <si>
    <t>2.03.03</t>
  </si>
  <si>
    <t>Férias</t>
  </si>
  <si>
    <t>2.03.04</t>
  </si>
  <si>
    <t>Rescisões</t>
  </si>
  <si>
    <t>2.03.05</t>
  </si>
  <si>
    <t>13º Salário</t>
  </si>
  <si>
    <t>2.03.06</t>
  </si>
  <si>
    <t>GPS - INSS</t>
  </si>
  <si>
    <t>2.03.07</t>
  </si>
  <si>
    <t>FGTS</t>
  </si>
  <si>
    <t>2.03.08</t>
  </si>
  <si>
    <t>IRRF</t>
  </si>
  <si>
    <t>2.03.10</t>
  </si>
  <si>
    <t>Assistência Médica</t>
  </si>
  <si>
    <t>2.03.12</t>
  </si>
  <si>
    <t>2.03.13</t>
  </si>
  <si>
    <t>Seguro de Vida</t>
  </si>
  <si>
    <t>Uniformes</t>
  </si>
  <si>
    <t>Treinamento e desenvolvimento</t>
  </si>
  <si>
    <t>Exames Ambulatoriais</t>
  </si>
  <si>
    <t>2.04.01</t>
  </si>
  <si>
    <t>Aluguel</t>
  </si>
  <si>
    <t>2.04.09</t>
  </si>
  <si>
    <t>IPTU</t>
  </si>
  <si>
    <t>2.04.08</t>
  </si>
  <si>
    <t>Seguros de imóveis</t>
  </si>
  <si>
    <t>2.04.04</t>
  </si>
  <si>
    <t>Energia Elétrica</t>
  </si>
  <si>
    <t>2.04.05</t>
  </si>
  <si>
    <t>Telefonia Móvel</t>
  </si>
  <si>
    <t>2.04.07</t>
  </si>
  <si>
    <t>2.04.06</t>
  </si>
  <si>
    <t>Material de Escritório</t>
  </si>
  <si>
    <t>2.04.11</t>
  </si>
  <si>
    <t>2.04.13</t>
  </si>
  <si>
    <t>2.04.14</t>
  </si>
  <si>
    <t>Copa e Cozinha</t>
  </si>
  <si>
    <t>Serviço de taxi</t>
  </si>
  <si>
    <t>2.05.04</t>
  </si>
  <si>
    <t>Tarifas Bancárias</t>
  </si>
  <si>
    <t>2.07.06</t>
  </si>
  <si>
    <t>2.08.02</t>
  </si>
  <si>
    <t>Outros Gastos Gerais</t>
  </si>
  <si>
    <t>Contabilidade</t>
  </si>
  <si>
    <t>2.02.03</t>
  </si>
  <si>
    <t>2.02.01</t>
  </si>
  <si>
    <t>2.02.04</t>
  </si>
  <si>
    <t>Impressão Diversas</t>
  </si>
  <si>
    <t>2.06.05</t>
  </si>
  <si>
    <t>2.06.06</t>
  </si>
  <si>
    <t>ㅤㅤㅤㅤㅤㅤㅤㅤㅤㅤㅤ</t>
  </si>
  <si>
    <t>2.07.01</t>
  </si>
  <si>
    <t>2.07.04</t>
  </si>
  <si>
    <t>Mobiliários</t>
  </si>
  <si>
    <t>Utensílios</t>
  </si>
  <si>
    <t>2.07.05</t>
  </si>
  <si>
    <t>🟩 RECEITA BRUTA</t>
  </si>
  <si>
    <t>🟨 DEDUÇÕES DA RECEITA</t>
  </si>
  <si>
    <t>🟫 CUSTO DE PRODUTOS</t>
  </si>
  <si>
    <t>🟦 DESPESAS VARIÁVEIS</t>
  </si>
  <si>
    <t>🟪 DESPESAS FIXAS</t>
  </si>
  <si>
    <t>⬛️ IMPOSTOS SOBRE LUCRO</t>
  </si>
  <si>
    <t>ㅤㅤReceita com Serviços</t>
  </si>
  <si>
    <t>ㅤㅤReceita com Produtos</t>
  </si>
  <si>
    <t>ㅤㅤOutras Receitas</t>
  </si>
  <si>
    <t>ㅤㅤDevoluções e Reembolsos</t>
  </si>
  <si>
    <t>ㅤㅤImpostos sobre Faturamento</t>
  </si>
  <si>
    <t>ㅤㅤOutras Deduções da Receita</t>
  </si>
  <si>
    <t>ㅤㅤFrete</t>
  </si>
  <si>
    <t>ㅤㅤOutros Custos de Produtos</t>
  </si>
  <si>
    <t>ㅤㅤAnúncios e Propagandas</t>
  </si>
  <si>
    <t>ㅤㅤTarifas Meios de Pagamento</t>
  </si>
  <si>
    <t>ㅤㅤComissões</t>
  </si>
  <si>
    <t>ㅤㅤOutras Despesas Variáveis</t>
  </si>
  <si>
    <t xml:space="preserve">ㅤㅤPessoal </t>
  </si>
  <si>
    <t>ㅤㅤOcupação</t>
  </si>
  <si>
    <t>ㅤㅤTI/SAAS</t>
  </si>
  <si>
    <t>ㅤㅤServiços</t>
  </si>
  <si>
    <t>ㅤㅤOutros Custos Operacionais</t>
  </si>
  <si>
    <t>ㅤㅤIRPJ</t>
  </si>
  <si>
    <t>ㅤㅤCSLL</t>
  </si>
  <si>
    <t>MARGEM DE CONTRIBUIÇÃO</t>
  </si>
  <si>
    <t>RECEITA LÍQUIDA</t>
  </si>
  <si>
    <t>LUCRO BRUTO</t>
  </si>
  <si>
    <t>RESULTADO OPERACIONAL</t>
  </si>
  <si>
    <t>LUCRO LÍQUIDO</t>
  </si>
  <si>
    <t>💲 CAIXA</t>
  </si>
  <si>
    <t>Matérias Primas</t>
  </si>
  <si>
    <t>Embalagens</t>
  </si>
  <si>
    <t>Tarifas de Cartões de Crédito</t>
  </si>
  <si>
    <t>Compras de Brindes para Produtos</t>
  </si>
  <si>
    <t>Compras de Brindes para Serviços</t>
  </si>
  <si>
    <t>Venda de Produto</t>
  </si>
  <si>
    <t>Reembolso a Clientes</t>
  </si>
  <si>
    <t>Outros Impostos</t>
  </si>
  <si>
    <t>Vale Alimentação</t>
  </si>
  <si>
    <t>Licenças de Softwares</t>
  </si>
  <si>
    <t>Infraestrutura de TI</t>
  </si>
  <si>
    <t>Outros Serviços de TI</t>
  </si>
  <si>
    <t>Internet</t>
  </si>
  <si>
    <t>Taxas Cartoriais</t>
  </si>
  <si>
    <t>Materiais de Limpeza</t>
  </si>
  <si>
    <t>Doações</t>
  </si>
  <si>
    <t>Consultoria Jurídica</t>
  </si>
  <si>
    <t>Limpeza e Conservação</t>
  </si>
  <si>
    <t>Comunicação Interna</t>
  </si>
  <si>
    <t>DAS</t>
  </si>
  <si>
    <t>ㅤㅤDAS</t>
  </si>
  <si>
    <t>Máquinas</t>
  </si>
  <si>
    <t>Equipamentos</t>
  </si>
  <si>
    <t>ㅤㅤMáquinas e Equipamentos</t>
  </si>
  <si>
    <t>ㅤㅤMóveis e Outras Mobílias</t>
  </si>
  <si>
    <t>1.05.01</t>
  </si>
  <si>
    <t>2.06.09</t>
  </si>
  <si>
    <t>2.01.05</t>
  </si>
  <si>
    <t>2.01.06</t>
  </si>
  <si>
    <t>2.05.05</t>
  </si>
  <si>
    <t>2.02.05</t>
  </si>
  <si>
    <t>2.03.14</t>
  </si>
  <si>
    <t>2.03.15</t>
  </si>
  <si>
    <t>2.03.16</t>
  </si>
  <si>
    <t>2.12.02</t>
  </si>
  <si>
    <t>2.13.01</t>
  </si>
  <si>
    <t>2.13.02</t>
  </si>
  <si>
    <t>2.04.15</t>
  </si>
  <si>
    <t>2.11.01</t>
  </si>
  <si>
    <t>2.12.03</t>
  </si>
  <si>
    <t>2.12.04</t>
  </si>
  <si>
    <t>2.12.05</t>
  </si>
  <si>
    <t>2.14.03</t>
  </si>
  <si>
    <t>2.06.08</t>
  </si>
  <si>
    <t>Venda do Serviço A</t>
  </si>
  <si>
    <t>Venda do Serviço B</t>
  </si>
  <si>
    <t>cod.dre</t>
  </si>
  <si>
    <t>cod.categoria</t>
  </si>
  <si>
    <t>categoria</t>
  </si>
  <si>
    <t>descricao</t>
  </si>
  <si>
    <t>operacao</t>
  </si>
  <si>
    <t>tipo</t>
  </si>
  <si>
    <t>🔲 OUTROS ATIVOS</t>
  </si>
  <si>
    <t>Range</t>
  </si>
  <si>
    <t>Nivel</t>
  </si>
  <si>
    <t>Expressao</t>
  </si>
  <si>
    <t>Sum({&lt;Range={'200'}&gt;}valor)</t>
  </si>
  <si>
    <t>Sum({&lt;Range={'400'}&gt;}valor)</t>
  </si>
  <si>
    <t>Sum({&lt;Range={'600'}&gt;}valor)</t>
  </si>
  <si>
    <t>Sum({&lt;Range={'800'}&gt;}valor)</t>
  </si>
  <si>
    <t>Sum({&lt;Range={'1200'}&gt;}valor)</t>
  </si>
  <si>
    <t>Sum({&lt;cod.dre={'201'}&gt;}valor)</t>
  </si>
  <si>
    <t>Sum({&lt;cod.dre={'202'}&gt;}valor)</t>
  </si>
  <si>
    <t>Sum({&lt;cod.dre={'203'}&gt;}valor)</t>
  </si>
  <si>
    <t>Sum({&lt;cod.dre={'401'}&gt;}valor)</t>
  </si>
  <si>
    <t>Sum({&lt;cod.dre={'402'}&gt;}valor)</t>
  </si>
  <si>
    <t>Sum({&lt;cod.dre={'601'}&gt;}valor)</t>
  </si>
  <si>
    <t>Sum({&lt;cod.dre={'602'}&gt;}valor)</t>
  </si>
  <si>
    <t>Sum({&lt;cod.dre={'603'}&gt;}valor)</t>
  </si>
  <si>
    <t>Sum({&lt;cod.dre={'604'}&gt;}valor)</t>
  </si>
  <si>
    <t>Sum({&lt;cod.dre={'801'}&gt;}valor)</t>
  </si>
  <si>
    <t>Sum({&lt;cod.dre={'802'}&gt;}valor)</t>
  </si>
  <si>
    <t>Sum({&lt;cod.dre={'803'}&gt;}valor)</t>
  </si>
  <si>
    <t>Sum({&lt;cod.dre={'804'}&gt;}valor)</t>
  </si>
  <si>
    <t>Sum({&lt;cod.dre={'805'}&gt;}valor)</t>
  </si>
  <si>
    <t>Sum({&lt;Range={'1000'}&gt;}valor)</t>
  </si>
  <si>
    <t>Sum({&lt;cod.dre={'1001'}&gt;}valor)</t>
  </si>
  <si>
    <t>Sum({&lt;cod.dre={'1002'}&gt;}valor)</t>
  </si>
  <si>
    <t>Sum({&lt;cod.dre={'1003'}&gt;}valor)</t>
  </si>
  <si>
    <t>Total</t>
  </si>
  <si>
    <t>Sum({&lt;cod.dre={'1201'}&gt;}valor)</t>
  </si>
  <si>
    <t>Sum({&lt;cod.dre={'1202'}&gt;}valor)</t>
  </si>
  <si>
    <t>Sum({&lt;Range={'100'}&gt;}valor)-Sum({&lt;Range={'200'}&gt;}valor)</t>
  </si>
  <si>
    <t>(Sum({&lt;Range={'100'}&gt;}valor)-Sum({&lt;Range={'200'}&gt;}valor))-Sum({&lt;Range={'400'}&gt;}valor)</t>
  </si>
  <si>
    <t>(Sum({&lt;Range={'100'}&gt;}valor)-Sum({&lt;Range={'200'}&gt;}valor))-Sum({&lt;Range={'400'}&gt;}valor)-Sum({&lt;Range={'600'}&gt;}valor)</t>
  </si>
  <si>
    <t>((Sum({&lt;Range={'100'}&gt;}valor)-Sum({&lt;Range={'200'}&gt;}valor))-Sum({&lt;Range={'400'}&gt;}valor)-Sum({&lt;Range={'600'}&gt;}valor))-Sum({&lt;Range={'800'}&gt;}valor)</t>
  </si>
  <si>
    <t>((Sum({&lt;Range={'100'}&gt;}valor)-Sum({&lt;Range={'200'}&gt;}valor))-Sum({&lt;Range={'400'}&gt;}valor)-Sum({&lt;Range={'600'}&gt;}valor))-Sum({&lt;Range={'800'}&gt;}valor)-Sum({&lt;Range={'1000'}&gt;}valor)</t>
  </si>
  <si>
    <t>((Sum({&lt;Range={'100'}&gt;}valor)-Sum({&lt;Range={'200'}&gt;}valor))-Sum({&lt;Range={'400'}&gt;}valor)-Sum({&lt;Range={'600'}&gt;}valor))-Sum({&lt;Range={'800'}&gt;}valor)-Sum({&lt;Range={'1000'}&gt;}valor)-Sum({&lt;Range={'1200'}&gt;}valor)</t>
  </si>
  <si>
    <t>BG</t>
  </si>
  <si>
    <t>FG</t>
  </si>
  <si>
    <t>#808080'</t>
  </si>
  <si>
    <t xml:space="preserve">ㅤㅤDevoluções e Reembolsos </t>
  </si>
  <si>
    <t xml:space="preserve">ㅤㅤImpostos sobre Faturamento 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</si>
</sst>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i/>
      <sz val="11"/>
      <color indexed="8"/>
      <name val="Calibri"/>
      <family val="2"/>
    </font>
    <font>
      <b/>
      <i/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0" fillId="3" borderId="0" xfId="0" applyFill="1"/>
    <xf numFmtId="0" fontId="1" fillId="3" borderId="0" xfId="0" applyFont="1" applyFill="1"/>
    <xf numFmtId="0" fontId="0" fillId="3" borderId="0" xfId="0" quotePrefix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41"/>
  <sheetViews>
    <sheetView topLeftCell="A34" zoomScale="130" zoomScaleNormal="130" workbookViewId="0">
      <selection activeCell="D1" sqref="D1:E1048576"/>
    </sheetView>
  </sheetViews>
  <sheetFormatPr defaultRowHeight="15"/>
  <cols>
    <col min="2" max="2" width="8.42578125" bestFit="1" customWidth="1"/>
    <col min="3" max="3" width="44.7109375" customWidth="1"/>
    <col min="4" max="4" width="9.42578125" bestFit="1" customWidth="1"/>
    <col min="5" max="5" width="7.7109375" customWidth="1"/>
  </cols>
  <sheetData>
    <row r="1" spans="1:6">
      <c r="A1" t="s">
        <v>176</v>
      </c>
      <c r="B1" t="s">
        <v>169</v>
      </c>
      <c r="C1" t="s">
        <v>172</v>
      </c>
      <c r="D1" t="s">
        <v>173</v>
      </c>
      <c r="E1" t="s">
        <v>174</v>
      </c>
      <c r="F1" t="s">
        <v>177</v>
      </c>
    </row>
    <row r="2" spans="1:6">
      <c r="A2">
        <v>100</v>
      </c>
      <c r="B2">
        <v>100</v>
      </c>
      <c r="C2" s="1" t="s">
        <v>92</v>
      </c>
      <c r="E2" t="s">
        <v>0</v>
      </c>
      <c r="F2">
        <v>1</v>
      </c>
    </row>
    <row r="3" spans="1:6">
      <c r="A3">
        <v>100</v>
      </c>
      <c r="B3">
        <v>101</v>
      </c>
      <c r="C3" t="s">
        <v>98</v>
      </c>
      <c r="D3" t="s">
        <v>1</v>
      </c>
      <c r="E3" t="s">
        <v>2</v>
      </c>
      <c r="F3">
        <v>1</v>
      </c>
    </row>
    <row r="4" spans="1:6">
      <c r="A4">
        <v>100</v>
      </c>
      <c r="B4">
        <v>102</v>
      </c>
      <c r="C4" t="s">
        <v>99</v>
      </c>
      <c r="D4" t="s">
        <v>1</v>
      </c>
      <c r="E4" t="s">
        <v>2</v>
      </c>
      <c r="F4">
        <v>1</v>
      </c>
    </row>
    <row r="5" spans="1:6">
      <c r="A5">
        <v>100</v>
      </c>
      <c r="B5">
        <v>103</v>
      </c>
      <c r="C5" t="s">
        <v>100</v>
      </c>
      <c r="D5" t="s">
        <v>1</v>
      </c>
      <c r="E5" t="s">
        <v>2</v>
      </c>
      <c r="F5">
        <v>1</v>
      </c>
    </row>
    <row r="6" spans="1:6">
      <c r="A6">
        <v>200</v>
      </c>
      <c r="B6">
        <v>200</v>
      </c>
      <c r="C6" s="1" t="s">
        <v>93</v>
      </c>
      <c r="E6" t="s">
        <v>0</v>
      </c>
      <c r="F6">
        <v>1</v>
      </c>
    </row>
    <row r="7" spans="1:6">
      <c r="A7">
        <v>200</v>
      </c>
      <c r="B7">
        <v>201</v>
      </c>
      <c r="C7" t="s">
        <v>101</v>
      </c>
      <c r="D7" t="s">
        <v>4</v>
      </c>
      <c r="E7" t="s">
        <v>2</v>
      </c>
      <c r="F7">
        <v>1</v>
      </c>
    </row>
    <row r="8" spans="1:6">
      <c r="A8">
        <v>200</v>
      </c>
      <c r="B8">
        <v>202</v>
      </c>
      <c r="C8" t="s">
        <v>102</v>
      </c>
      <c r="D8" t="s">
        <v>4</v>
      </c>
      <c r="E8" t="s">
        <v>2</v>
      </c>
      <c r="F8">
        <v>1</v>
      </c>
    </row>
    <row r="9" spans="1:6">
      <c r="A9">
        <v>200</v>
      </c>
      <c r="B9">
        <v>203</v>
      </c>
      <c r="C9" t="s">
        <v>103</v>
      </c>
      <c r="D9" t="s">
        <v>4</v>
      </c>
      <c r="E9" t="s">
        <v>2</v>
      </c>
      <c r="F9">
        <v>1</v>
      </c>
    </row>
    <row r="10" spans="1:6">
      <c r="A10">
        <v>300</v>
      </c>
      <c r="B10">
        <v>300</v>
      </c>
      <c r="C10" s="1" t="s">
        <v>118</v>
      </c>
      <c r="E10" t="s">
        <v>5</v>
      </c>
      <c r="F10">
        <v>1</v>
      </c>
    </row>
    <row r="11" spans="1:6">
      <c r="A11">
        <v>300</v>
      </c>
      <c r="B11">
        <v>399</v>
      </c>
      <c r="C11" t="s">
        <v>6</v>
      </c>
      <c r="E11" t="s">
        <v>3</v>
      </c>
    </row>
    <row r="12" spans="1:6">
      <c r="A12">
        <v>400</v>
      </c>
      <c r="B12">
        <v>400</v>
      </c>
      <c r="C12" s="1" t="s">
        <v>94</v>
      </c>
      <c r="E12" t="s">
        <v>0</v>
      </c>
      <c r="F12">
        <v>2</v>
      </c>
    </row>
    <row r="13" spans="1:6">
      <c r="A13">
        <v>400</v>
      </c>
      <c r="B13">
        <v>401</v>
      </c>
      <c r="C13" t="s">
        <v>104</v>
      </c>
      <c r="D13" t="s">
        <v>4</v>
      </c>
      <c r="E13" t="s">
        <v>2</v>
      </c>
      <c r="F13">
        <v>2</v>
      </c>
    </row>
    <row r="14" spans="1:6">
      <c r="A14">
        <v>400</v>
      </c>
      <c r="B14">
        <v>402</v>
      </c>
      <c r="C14" t="s">
        <v>105</v>
      </c>
      <c r="D14" t="s">
        <v>4</v>
      </c>
      <c r="E14" t="s">
        <v>2</v>
      </c>
      <c r="F14">
        <v>2</v>
      </c>
    </row>
    <row r="15" spans="1:6">
      <c r="A15">
        <v>500</v>
      </c>
      <c r="B15">
        <v>500</v>
      </c>
      <c r="C15" s="1" t="s">
        <v>119</v>
      </c>
      <c r="E15" t="s">
        <v>5</v>
      </c>
      <c r="F15">
        <v>2</v>
      </c>
    </row>
    <row r="16" spans="1:6">
      <c r="A16">
        <v>500</v>
      </c>
      <c r="B16">
        <v>599</v>
      </c>
      <c r="C16" t="s">
        <v>8</v>
      </c>
      <c r="E16" t="s">
        <v>3</v>
      </c>
    </row>
    <row r="17" spans="1:6">
      <c r="A17">
        <v>600</v>
      </c>
      <c r="B17">
        <v>600</v>
      </c>
      <c r="C17" s="1" t="s">
        <v>95</v>
      </c>
      <c r="E17" t="s">
        <v>0</v>
      </c>
      <c r="F17">
        <v>3</v>
      </c>
    </row>
    <row r="18" spans="1:6">
      <c r="A18">
        <v>600</v>
      </c>
      <c r="B18">
        <v>601</v>
      </c>
      <c r="C18" t="s">
        <v>106</v>
      </c>
      <c r="D18" t="s">
        <v>4</v>
      </c>
      <c r="E18" t="s">
        <v>2</v>
      </c>
      <c r="F18">
        <v>3</v>
      </c>
    </row>
    <row r="19" spans="1:6">
      <c r="A19">
        <v>600</v>
      </c>
      <c r="B19">
        <v>602</v>
      </c>
      <c r="C19" t="s">
        <v>107</v>
      </c>
      <c r="D19" t="s">
        <v>4</v>
      </c>
      <c r="E19" t="s">
        <v>2</v>
      </c>
      <c r="F19">
        <v>3</v>
      </c>
    </row>
    <row r="20" spans="1:6">
      <c r="A20">
        <v>600</v>
      </c>
      <c r="B20">
        <v>603</v>
      </c>
      <c r="C20" t="s">
        <v>108</v>
      </c>
      <c r="D20" t="s">
        <v>4</v>
      </c>
      <c r="E20" t="s">
        <v>2</v>
      </c>
      <c r="F20">
        <v>3</v>
      </c>
    </row>
    <row r="21" spans="1:6">
      <c r="A21">
        <v>600</v>
      </c>
      <c r="B21">
        <v>604</v>
      </c>
      <c r="C21" t="s">
        <v>109</v>
      </c>
      <c r="D21" t="s">
        <v>4</v>
      </c>
      <c r="E21" t="s">
        <v>2</v>
      </c>
      <c r="F21">
        <v>3</v>
      </c>
    </row>
    <row r="22" spans="1:6">
      <c r="A22">
        <v>700</v>
      </c>
      <c r="B22">
        <v>700</v>
      </c>
      <c r="C22" s="1" t="s">
        <v>117</v>
      </c>
      <c r="E22" t="s">
        <v>5</v>
      </c>
      <c r="F22">
        <v>3</v>
      </c>
    </row>
    <row r="23" spans="1:6">
      <c r="A23">
        <v>700</v>
      </c>
      <c r="B23">
        <v>799</v>
      </c>
      <c r="C23" t="s">
        <v>11</v>
      </c>
      <c r="E23" t="s">
        <v>3</v>
      </c>
    </row>
    <row r="24" spans="1:6">
      <c r="A24">
        <v>800</v>
      </c>
      <c r="B24">
        <v>800</v>
      </c>
      <c r="C24" s="1" t="s">
        <v>96</v>
      </c>
      <c r="E24" t="s">
        <v>0</v>
      </c>
      <c r="F24">
        <v>4</v>
      </c>
    </row>
    <row r="25" spans="1:6">
      <c r="A25">
        <v>800</v>
      </c>
      <c r="B25">
        <v>801</v>
      </c>
      <c r="C25" t="s">
        <v>110</v>
      </c>
      <c r="D25" t="s">
        <v>4</v>
      </c>
      <c r="E25" t="s">
        <v>2</v>
      </c>
      <c r="F25">
        <v>4</v>
      </c>
    </row>
    <row r="26" spans="1:6">
      <c r="A26">
        <v>800</v>
      </c>
      <c r="B26">
        <v>802</v>
      </c>
      <c r="C26" t="s">
        <v>111</v>
      </c>
      <c r="D26" t="s">
        <v>4</v>
      </c>
      <c r="E26" t="s">
        <v>2</v>
      </c>
      <c r="F26">
        <v>4</v>
      </c>
    </row>
    <row r="27" spans="1:6">
      <c r="A27">
        <v>800</v>
      </c>
      <c r="B27">
        <v>803</v>
      </c>
      <c r="C27" t="s">
        <v>112</v>
      </c>
      <c r="D27" t="s">
        <v>4</v>
      </c>
      <c r="E27" t="s">
        <v>2</v>
      </c>
      <c r="F27">
        <v>4</v>
      </c>
    </row>
    <row r="28" spans="1:6">
      <c r="A28">
        <v>800</v>
      </c>
      <c r="B28">
        <v>804</v>
      </c>
      <c r="C28" t="s">
        <v>113</v>
      </c>
      <c r="D28" t="s">
        <v>4</v>
      </c>
      <c r="E28" t="s">
        <v>2</v>
      </c>
      <c r="F28">
        <v>4</v>
      </c>
    </row>
    <row r="29" spans="1:6">
      <c r="A29">
        <v>800</v>
      </c>
      <c r="B29">
        <v>805</v>
      </c>
      <c r="C29" t="s">
        <v>114</v>
      </c>
      <c r="D29" t="s">
        <v>4</v>
      </c>
      <c r="E29" t="s">
        <v>2</v>
      </c>
      <c r="F29">
        <v>4</v>
      </c>
    </row>
    <row r="30" spans="1:6">
      <c r="A30">
        <v>900</v>
      </c>
      <c r="B30">
        <v>900</v>
      </c>
      <c r="C30" s="1" t="s">
        <v>120</v>
      </c>
      <c r="E30" t="s">
        <v>5</v>
      </c>
      <c r="F30">
        <v>4</v>
      </c>
    </row>
    <row r="31" spans="1:6">
      <c r="A31">
        <v>900</v>
      </c>
      <c r="B31">
        <v>999</v>
      </c>
      <c r="C31" t="s">
        <v>12</v>
      </c>
      <c r="E31" t="s">
        <v>3</v>
      </c>
    </row>
    <row r="32" spans="1:6">
      <c r="A32">
        <v>1000</v>
      </c>
      <c r="B32">
        <v>1000</v>
      </c>
      <c r="C32" s="1" t="s">
        <v>97</v>
      </c>
      <c r="E32" t="s">
        <v>0</v>
      </c>
      <c r="F32">
        <v>5</v>
      </c>
    </row>
    <row r="33" spans="1:6">
      <c r="A33">
        <v>1000</v>
      </c>
      <c r="B33">
        <v>1001</v>
      </c>
      <c r="C33" t="s">
        <v>115</v>
      </c>
      <c r="D33" t="s">
        <v>4</v>
      </c>
      <c r="E33" t="s">
        <v>2</v>
      </c>
      <c r="F33">
        <v>5</v>
      </c>
    </row>
    <row r="34" spans="1:6">
      <c r="A34">
        <v>1000</v>
      </c>
      <c r="B34">
        <v>1002</v>
      </c>
      <c r="C34" t="s">
        <v>116</v>
      </c>
      <c r="D34" t="s">
        <v>4</v>
      </c>
      <c r="E34" t="s">
        <v>2</v>
      </c>
      <c r="F34">
        <v>5</v>
      </c>
    </row>
    <row r="35" spans="1:6">
      <c r="A35">
        <v>1000</v>
      </c>
      <c r="B35">
        <v>1003</v>
      </c>
      <c r="C35" t="s">
        <v>143</v>
      </c>
      <c r="D35" t="s">
        <v>4</v>
      </c>
      <c r="E35" t="s">
        <v>2</v>
      </c>
      <c r="F35">
        <v>5</v>
      </c>
    </row>
    <row r="36" spans="1:6">
      <c r="A36">
        <v>1100</v>
      </c>
      <c r="B36">
        <v>1100</v>
      </c>
      <c r="C36" s="1" t="s">
        <v>121</v>
      </c>
      <c r="D36" s="2"/>
      <c r="E36" t="s">
        <v>5</v>
      </c>
      <c r="F36">
        <v>5</v>
      </c>
    </row>
    <row r="37" spans="1:6">
      <c r="A37">
        <v>1100</v>
      </c>
      <c r="B37">
        <v>1199</v>
      </c>
      <c r="C37" t="s">
        <v>86</v>
      </c>
      <c r="E37" t="s">
        <v>3</v>
      </c>
    </row>
    <row r="38" spans="1:6">
      <c r="A38">
        <v>1200</v>
      </c>
      <c r="B38">
        <v>1200</v>
      </c>
      <c r="C38" s="1" t="s">
        <v>175</v>
      </c>
      <c r="E38" t="s">
        <v>0</v>
      </c>
      <c r="F38">
        <v>6</v>
      </c>
    </row>
    <row r="39" spans="1:6">
      <c r="A39">
        <v>1200</v>
      </c>
      <c r="B39">
        <v>1201</v>
      </c>
      <c r="C39" t="s">
        <v>146</v>
      </c>
      <c r="D39" t="s">
        <v>4</v>
      </c>
      <c r="E39" t="s">
        <v>2</v>
      </c>
      <c r="F39">
        <v>6</v>
      </c>
    </row>
    <row r="40" spans="1:6">
      <c r="A40">
        <v>1200</v>
      </c>
      <c r="B40">
        <v>1202</v>
      </c>
      <c r="C40" t="s">
        <v>147</v>
      </c>
      <c r="D40" t="s">
        <v>4</v>
      </c>
      <c r="E40" t="s">
        <v>2</v>
      </c>
      <c r="F40">
        <v>6</v>
      </c>
    </row>
    <row r="41" spans="1:6">
      <c r="A41">
        <v>1300</v>
      </c>
      <c r="B41">
        <v>1300</v>
      </c>
      <c r="C41" s="1" t="s">
        <v>122</v>
      </c>
      <c r="E41" t="s">
        <v>5</v>
      </c>
      <c r="F41">
        <v>6</v>
      </c>
    </row>
  </sheetData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63"/>
  <sheetViews>
    <sheetView topLeftCell="A55" zoomScale="145" zoomScaleNormal="145" workbookViewId="0">
      <selection activeCell="A63" sqref="A63"/>
    </sheetView>
  </sheetViews>
  <sheetFormatPr defaultRowHeight="15"/>
  <cols>
    <col min="1" max="1" width="15.140625" bestFit="1" customWidth="1"/>
    <col min="2" max="2" width="45.28515625" customWidth="1"/>
    <col min="3" max="3" width="10" bestFit="1" customWidth="1"/>
  </cols>
  <sheetData>
    <row r="1" spans="1:3">
      <c r="A1" t="s">
        <v>170</v>
      </c>
      <c r="B1" t="s">
        <v>171</v>
      </c>
      <c r="C1" t="s">
        <v>169</v>
      </c>
    </row>
    <row r="2" spans="1:3">
      <c r="A2" s="3" t="s">
        <v>15</v>
      </c>
      <c r="B2" s="3" t="s">
        <v>167</v>
      </c>
      <c r="C2">
        <v>101</v>
      </c>
    </row>
    <row r="3" spans="1:3">
      <c r="A3" s="3" t="s">
        <v>16</v>
      </c>
      <c r="B3" s="3" t="s">
        <v>168</v>
      </c>
      <c r="C3">
        <v>101</v>
      </c>
    </row>
    <row r="4" spans="1:3">
      <c r="A4" t="s">
        <v>148</v>
      </c>
      <c r="B4" t="s">
        <v>128</v>
      </c>
      <c r="C4">
        <v>102</v>
      </c>
    </row>
    <row r="5" spans="1:3">
      <c r="A5" s="3" t="s">
        <v>17</v>
      </c>
      <c r="B5" s="3" t="s">
        <v>18</v>
      </c>
      <c r="C5">
        <v>103</v>
      </c>
    </row>
    <row r="6" spans="1:3">
      <c r="A6" s="3" t="s">
        <v>19</v>
      </c>
      <c r="B6" s="3" t="s">
        <v>20</v>
      </c>
      <c r="C6">
        <v>103</v>
      </c>
    </row>
    <row r="7" spans="1:3">
      <c r="A7" s="3" t="s">
        <v>21</v>
      </c>
      <c r="B7" s="3" t="s">
        <v>129</v>
      </c>
      <c r="C7">
        <v>201</v>
      </c>
    </row>
    <row r="8" spans="1:3">
      <c r="A8" s="3" t="s">
        <v>22</v>
      </c>
      <c r="B8" s="3" t="s">
        <v>23</v>
      </c>
      <c r="C8">
        <v>202</v>
      </c>
    </row>
    <row r="9" spans="1:3">
      <c r="A9" s="3" t="s">
        <v>24</v>
      </c>
      <c r="B9" s="3" t="s">
        <v>25</v>
      </c>
      <c r="C9">
        <v>202</v>
      </c>
    </row>
    <row r="10" spans="1:3">
      <c r="A10" s="3" t="s">
        <v>26</v>
      </c>
      <c r="B10" s="3" t="s">
        <v>27</v>
      </c>
      <c r="C10">
        <v>202</v>
      </c>
    </row>
    <row r="11" spans="1:3">
      <c r="A11" s="3" t="s">
        <v>28</v>
      </c>
      <c r="B11" s="3" t="s">
        <v>29</v>
      </c>
      <c r="C11">
        <v>202</v>
      </c>
    </row>
    <row r="12" spans="1:3">
      <c r="A12" s="3" t="s">
        <v>149</v>
      </c>
      <c r="B12" s="3" t="s">
        <v>130</v>
      </c>
      <c r="C12">
        <v>203</v>
      </c>
    </row>
    <row r="13" spans="1:3">
      <c r="A13" s="3" t="s">
        <v>30</v>
      </c>
      <c r="B13" s="3" t="s">
        <v>7</v>
      </c>
      <c r="C13">
        <v>401</v>
      </c>
    </row>
    <row r="14" spans="1:3">
      <c r="A14" s="3" t="s">
        <v>31</v>
      </c>
      <c r="B14" s="3" t="s">
        <v>123</v>
      </c>
      <c r="C14">
        <v>402</v>
      </c>
    </row>
    <row r="15" spans="1:3">
      <c r="A15" s="3" t="s">
        <v>32</v>
      </c>
      <c r="B15" s="3" t="s">
        <v>33</v>
      </c>
      <c r="C15">
        <v>402</v>
      </c>
    </row>
    <row r="16" spans="1:3">
      <c r="A16" s="3" t="s">
        <v>150</v>
      </c>
      <c r="B16" s="3" t="s">
        <v>126</v>
      </c>
      <c r="C16">
        <v>402</v>
      </c>
    </row>
    <row r="17" spans="1:3">
      <c r="A17" s="3" t="s">
        <v>151</v>
      </c>
      <c r="B17" s="3" t="s">
        <v>124</v>
      </c>
      <c r="C17">
        <v>402</v>
      </c>
    </row>
    <row r="18" spans="1:3">
      <c r="A18" t="s">
        <v>80</v>
      </c>
      <c r="B18" t="s">
        <v>9</v>
      </c>
      <c r="C18">
        <v>601</v>
      </c>
    </row>
    <row r="19" spans="1:3">
      <c r="A19" s="3" t="s">
        <v>152</v>
      </c>
      <c r="B19" s="3" t="s">
        <v>125</v>
      </c>
      <c r="C19">
        <v>602</v>
      </c>
    </row>
    <row r="20" spans="1:3">
      <c r="A20" t="s">
        <v>81</v>
      </c>
      <c r="B20" t="s">
        <v>10</v>
      </c>
      <c r="C20">
        <v>603</v>
      </c>
    </row>
    <row r="21" spans="1:3">
      <c r="A21" t="s">
        <v>82</v>
      </c>
      <c r="B21" s="3" t="s">
        <v>127</v>
      </c>
      <c r="C21">
        <v>604</v>
      </c>
    </row>
    <row r="22" spans="1:3">
      <c r="A22" s="3" t="s">
        <v>153</v>
      </c>
      <c r="B22" s="3" t="s">
        <v>83</v>
      </c>
      <c r="C22">
        <v>604</v>
      </c>
    </row>
    <row r="23" spans="1:3">
      <c r="A23" s="3" t="s">
        <v>34</v>
      </c>
      <c r="B23" s="3" t="s">
        <v>35</v>
      </c>
      <c r="C23">
        <v>801</v>
      </c>
    </row>
    <row r="24" spans="1:3">
      <c r="A24" s="3" t="s">
        <v>36</v>
      </c>
      <c r="B24" s="3" t="s">
        <v>37</v>
      </c>
      <c r="C24">
        <v>801</v>
      </c>
    </row>
    <row r="25" spans="1:3">
      <c r="A25" s="3" t="s">
        <v>38</v>
      </c>
      <c r="B25" s="3" t="s">
        <v>39</v>
      </c>
      <c r="C25">
        <v>801</v>
      </c>
    </row>
    <row r="26" spans="1:3">
      <c r="A26" s="3" t="s">
        <v>40</v>
      </c>
      <c r="B26" s="3" t="s">
        <v>41</v>
      </c>
      <c r="C26">
        <v>801</v>
      </c>
    </row>
    <row r="27" spans="1:3">
      <c r="A27" s="3" t="s">
        <v>42</v>
      </c>
      <c r="B27" s="3" t="s">
        <v>43</v>
      </c>
      <c r="C27">
        <v>801</v>
      </c>
    </row>
    <row r="28" spans="1:3">
      <c r="A28" s="3" t="s">
        <v>44</v>
      </c>
      <c r="B28" s="3" t="s">
        <v>45</v>
      </c>
      <c r="C28">
        <v>801</v>
      </c>
    </row>
    <row r="29" spans="1:3">
      <c r="A29" s="3" t="s">
        <v>46</v>
      </c>
      <c r="B29" s="3" t="s">
        <v>47</v>
      </c>
      <c r="C29">
        <v>801</v>
      </c>
    </row>
    <row r="30" spans="1:3">
      <c r="A30" s="3" t="s">
        <v>48</v>
      </c>
      <c r="B30" s="3" t="s">
        <v>49</v>
      </c>
      <c r="C30">
        <v>801</v>
      </c>
    </row>
    <row r="31" spans="1:3">
      <c r="A31" s="3" t="s">
        <v>50</v>
      </c>
      <c r="B31" s="3" t="s">
        <v>131</v>
      </c>
      <c r="C31">
        <v>801</v>
      </c>
    </row>
    <row r="32" spans="1:3">
      <c r="A32" s="3" t="s">
        <v>51</v>
      </c>
      <c r="B32" s="3" t="s">
        <v>52</v>
      </c>
      <c r="C32">
        <v>801</v>
      </c>
    </row>
    <row r="33" spans="1:3">
      <c r="A33" s="3" t="s">
        <v>154</v>
      </c>
      <c r="B33" s="3" t="s">
        <v>53</v>
      </c>
      <c r="C33">
        <v>801</v>
      </c>
    </row>
    <row r="34" spans="1:3">
      <c r="A34" s="3" t="s">
        <v>155</v>
      </c>
      <c r="B34" s="3" t="s">
        <v>54</v>
      </c>
      <c r="C34">
        <v>801</v>
      </c>
    </row>
    <row r="35" spans="1:3">
      <c r="A35" s="3" t="s">
        <v>156</v>
      </c>
      <c r="B35" s="3" t="s">
        <v>55</v>
      </c>
      <c r="C35">
        <v>801</v>
      </c>
    </row>
    <row r="36" spans="1:3">
      <c r="A36" s="3" t="s">
        <v>56</v>
      </c>
      <c r="B36" s="3" t="s">
        <v>57</v>
      </c>
      <c r="C36">
        <v>802</v>
      </c>
    </row>
    <row r="37" spans="1:3">
      <c r="A37" s="3" t="s">
        <v>60</v>
      </c>
      <c r="B37" s="3" t="s">
        <v>61</v>
      </c>
      <c r="C37">
        <v>802</v>
      </c>
    </row>
    <row r="38" spans="1:3">
      <c r="A38" s="3" t="s">
        <v>58</v>
      </c>
      <c r="B38" s="3" t="s">
        <v>59</v>
      </c>
      <c r="C38">
        <v>802</v>
      </c>
    </row>
    <row r="39" spans="1:3">
      <c r="A39" t="s">
        <v>157</v>
      </c>
      <c r="B39" t="s">
        <v>133</v>
      </c>
      <c r="C39">
        <v>803</v>
      </c>
    </row>
    <row r="40" spans="1:3">
      <c r="A40" t="s">
        <v>158</v>
      </c>
      <c r="B40" t="s">
        <v>132</v>
      </c>
      <c r="C40">
        <v>803</v>
      </c>
    </row>
    <row r="41" spans="1:3">
      <c r="A41" t="s">
        <v>159</v>
      </c>
      <c r="B41" t="s">
        <v>134</v>
      </c>
      <c r="C41">
        <v>803</v>
      </c>
    </row>
    <row r="42" spans="1:3">
      <c r="A42" t="s">
        <v>62</v>
      </c>
      <c r="B42" t="s">
        <v>63</v>
      </c>
      <c r="C42">
        <v>804</v>
      </c>
    </row>
    <row r="43" spans="1:3">
      <c r="A43" t="s">
        <v>64</v>
      </c>
      <c r="B43" t="s">
        <v>65</v>
      </c>
      <c r="C43">
        <v>804</v>
      </c>
    </row>
    <row r="44" spans="1:3">
      <c r="A44" t="s">
        <v>66</v>
      </c>
      <c r="B44" t="s">
        <v>135</v>
      </c>
      <c r="C44">
        <v>804</v>
      </c>
    </row>
    <row r="45" spans="1:3">
      <c r="A45" t="s">
        <v>67</v>
      </c>
      <c r="B45" t="s">
        <v>68</v>
      </c>
      <c r="C45">
        <v>805</v>
      </c>
    </row>
    <row r="46" spans="1:3">
      <c r="A46" t="s">
        <v>69</v>
      </c>
      <c r="B46" t="s">
        <v>136</v>
      </c>
      <c r="C46">
        <v>805</v>
      </c>
    </row>
    <row r="47" spans="1:3">
      <c r="A47" t="s">
        <v>70</v>
      </c>
      <c r="B47" t="s">
        <v>137</v>
      </c>
      <c r="C47">
        <v>805</v>
      </c>
    </row>
    <row r="48" spans="1:3">
      <c r="A48" t="s">
        <v>71</v>
      </c>
      <c r="B48" t="s">
        <v>72</v>
      </c>
      <c r="C48">
        <v>805</v>
      </c>
    </row>
    <row r="49" spans="1:3">
      <c r="A49" t="s">
        <v>160</v>
      </c>
      <c r="B49" t="s">
        <v>138</v>
      </c>
      <c r="C49">
        <v>805</v>
      </c>
    </row>
    <row r="50" spans="1:3">
      <c r="A50" t="s">
        <v>74</v>
      </c>
      <c r="B50" t="s">
        <v>75</v>
      </c>
      <c r="C50">
        <v>805</v>
      </c>
    </row>
    <row r="51" spans="1:3">
      <c r="A51" t="s">
        <v>76</v>
      </c>
      <c r="B51" t="s">
        <v>141</v>
      </c>
      <c r="C51">
        <v>805</v>
      </c>
    </row>
    <row r="52" spans="1:3">
      <c r="A52" t="s">
        <v>77</v>
      </c>
      <c r="B52" t="s">
        <v>78</v>
      </c>
      <c r="C52">
        <v>805</v>
      </c>
    </row>
    <row r="53" spans="1:3">
      <c r="A53" s="3" t="s">
        <v>161</v>
      </c>
      <c r="B53" s="3" t="s">
        <v>90</v>
      </c>
      <c r="C53">
        <v>805</v>
      </c>
    </row>
    <row r="54" spans="1:3">
      <c r="A54" t="s">
        <v>162</v>
      </c>
      <c r="B54" t="s">
        <v>140</v>
      </c>
      <c r="C54">
        <v>805</v>
      </c>
    </row>
    <row r="55" spans="1:3">
      <c r="A55" t="s">
        <v>163</v>
      </c>
      <c r="B55" t="s">
        <v>139</v>
      </c>
      <c r="C55">
        <v>805</v>
      </c>
    </row>
    <row r="56" spans="1:3">
      <c r="A56" t="s">
        <v>164</v>
      </c>
      <c r="B56" t="s">
        <v>79</v>
      </c>
      <c r="C56">
        <v>805</v>
      </c>
    </row>
    <row r="57" spans="1:3">
      <c r="A57" s="3" t="s">
        <v>165</v>
      </c>
      <c r="B57" s="3" t="s">
        <v>73</v>
      </c>
      <c r="C57">
        <v>805</v>
      </c>
    </row>
    <row r="58" spans="1:3">
      <c r="A58" s="3" t="s">
        <v>84</v>
      </c>
      <c r="B58" s="3" t="s">
        <v>13</v>
      </c>
      <c r="C58">
        <v>1001</v>
      </c>
    </row>
    <row r="59" spans="1:3">
      <c r="A59" s="3" t="s">
        <v>85</v>
      </c>
      <c r="B59" s="3" t="s">
        <v>14</v>
      </c>
      <c r="C59">
        <v>1002</v>
      </c>
    </row>
    <row r="60" spans="1:3">
      <c r="A60" s="3" t="s">
        <v>166</v>
      </c>
      <c r="B60" s="3" t="s">
        <v>142</v>
      </c>
      <c r="C60">
        <v>1003</v>
      </c>
    </row>
    <row r="61" spans="1:3">
      <c r="A61" s="3" t="s">
        <v>87</v>
      </c>
      <c r="B61" s="3" t="s">
        <v>144</v>
      </c>
      <c r="C61">
        <v>1201</v>
      </c>
    </row>
    <row r="62" spans="1:3">
      <c r="A62" s="3" t="s">
        <v>88</v>
      </c>
      <c r="B62" s="3" t="s">
        <v>145</v>
      </c>
      <c r="C62">
        <v>1201</v>
      </c>
    </row>
    <row r="63" spans="1:3">
      <c r="A63" s="3" t="s">
        <v>91</v>
      </c>
      <c r="B63" s="3" t="s">
        <v>89</v>
      </c>
      <c r="C63">
        <v>1202</v>
      </c>
    </row>
  </sheetData>
  <autoFilter ref="A1:C63">
    <sortState ref="A2:C63">
      <sortCondition ref="C1:C63"/>
    </sortState>
  </autoFilter>
  <sortState ref="A2:C58">
    <sortCondition ref="C1:C58"/>
  </sortState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:I36"/>
  <sheetViews>
    <sheetView tabSelected="1" topLeftCell="D1" workbookViewId="0">
      <selection activeCell="D13" sqref="D13"/>
    </sheetView>
  </sheetViews>
  <sheetFormatPr defaultRowHeight="15"/>
  <cols>
    <col min="2" max="2" width="6.42578125" bestFit="1" customWidth="1"/>
    <col min="3" max="3" width="7.7109375" bestFit="1" customWidth="1"/>
    <col min="4" max="4" width="47.140625" bestFit="1" customWidth="1"/>
    <col min="5" max="5" width="190.28515625" bestFit="1" customWidth="1"/>
    <col min="6" max="6" width="9.42578125" bestFit="1" customWidth="1"/>
    <col min="7" max="7" width="7.7109375" customWidth="1"/>
  </cols>
  <sheetData>
    <row r="1" spans="1:9">
      <c r="A1" t="s">
        <v>202</v>
      </c>
      <c r="B1" t="s">
        <v>176</v>
      </c>
      <c r="C1" t="s">
        <v>169</v>
      </c>
      <c r="D1" t="s">
        <v>172</v>
      </c>
      <c r="E1" t="s">
        <v>178</v>
      </c>
      <c r="F1" t="s">
        <v>173</v>
      </c>
      <c r="G1" t="s">
        <v>174</v>
      </c>
      <c r="H1" t="s">
        <v>211</v>
      </c>
      <c r="I1" t="s">
        <v>212</v>
      </c>
    </row>
    <row r="2" spans="1:9">
      <c r="A2" s="7">
        <v>1300</v>
      </c>
      <c r="B2" s="7">
        <v>100</v>
      </c>
      <c r="C2" s="7">
        <v>100</v>
      </c>
      <c r="D2" s="8" t="s">
        <v>92</v>
      </c>
      <c r="E2" s="7" t="str">
        <f>"Sum({&lt;Range ={" &amp; C2 &amp; "}&gt;}valor  )"</f>
        <v>Sum({&lt;Range ={100}&gt;}valor  )</v>
      </c>
      <c r="F2" s="7"/>
      <c r="G2" s="7" t="s">
        <v>0</v>
      </c>
    </row>
    <row r="3" spans="1:9">
      <c r="A3">
        <v>1300</v>
      </c>
      <c r="B3">
        <v>100</v>
      </c>
      <c r="C3">
        <v>101</v>
      </c>
      <c r="D3" t="s">
        <v>98</v>
      </c>
      <c r="E3" t="str">
        <f>"Sum({&lt;cod.dre={'" &amp; C3 &amp; "'}&gt;}valor  )"</f>
        <v>Sum({&lt;cod.dre={'101'}&gt;}valor  )</v>
      </c>
      <c r="F3" t="s">
        <v>1</v>
      </c>
      <c r="G3" t="s">
        <v>2</v>
      </c>
    </row>
    <row r="4" spans="1:9">
      <c r="A4">
        <v>1300</v>
      </c>
      <c r="B4">
        <v>100</v>
      </c>
      <c r="C4">
        <v>102</v>
      </c>
      <c r="D4" t="s">
        <v>99</v>
      </c>
      <c r="E4" t="str">
        <f t="shared" ref="E4:E5" si="0">"Sum({&lt;cod.dre={'" &amp; C4 &amp; "'}&gt;}valor  )"</f>
        <v>Sum({&lt;cod.dre={'102'}&gt;}valor  )</v>
      </c>
      <c r="F4" t="s">
        <v>1</v>
      </c>
      <c r="G4" t="s">
        <v>2</v>
      </c>
    </row>
    <row r="5" spans="1:9">
      <c r="A5">
        <v>1300</v>
      </c>
      <c r="B5">
        <v>100</v>
      </c>
      <c r="C5">
        <v>103</v>
      </c>
      <c r="D5" t="s">
        <v>100</v>
      </c>
      <c r="E5" t="str">
        <f t="shared" si="0"/>
        <v>Sum({&lt;cod.dre={'103'}&gt;}valor  )</v>
      </c>
      <c r="F5" t="s">
        <v>1</v>
      </c>
      <c r="G5" t="s">
        <v>2</v>
      </c>
    </row>
    <row r="6" spans="1:9">
      <c r="A6" s="7">
        <v>1300</v>
      </c>
      <c r="B6" s="7">
        <v>200</v>
      </c>
      <c r="C6" s="7">
        <v>200</v>
      </c>
      <c r="D6" s="8" t="s">
        <v>93</v>
      </c>
      <c r="E6" s="7" t="s">
        <v>179</v>
      </c>
      <c r="F6" s="7"/>
      <c r="G6" s="7" t="s">
        <v>0</v>
      </c>
      <c r="H6" s="9" t="s">
        <v>213</v>
      </c>
    </row>
    <row r="7" spans="1:9">
      <c r="A7">
        <v>1300</v>
      </c>
      <c r="B7">
        <v>200</v>
      </c>
      <c r="C7">
        <v>201</v>
      </c>
      <c r="D7" t="s">
        <v>214</v>
      </c>
      <c r="E7" t="s">
        <v>184</v>
      </c>
      <c r="F7" t="s">
        <v>4</v>
      </c>
      <c r="G7" t="s">
        <v>2</v>
      </c>
    </row>
    <row r="8" spans="1:9">
      <c r="A8">
        <v>1300</v>
      </c>
      <c r="B8">
        <v>200</v>
      </c>
      <c r="C8">
        <v>202</v>
      </c>
      <c r="D8" t="s">
        <v>215</v>
      </c>
      <c r="E8" t="s">
        <v>185</v>
      </c>
      <c r="F8" t="s">
        <v>4</v>
      </c>
      <c r="G8" t="s">
        <v>2</v>
      </c>
    </row>
    <row r="9" spans="1:9">
      <c r="A9">
        <v>1300</v>
      </c>
      <c r="B9">
        <v>200</v>
      </c>
      <c r="C9">
        <v>203</v>
      </c>
      <c r="D9" t="s">
        <v>103</v>
      </c>
      <c r="E9" t="s">
        <v>186</v>
      </c>
      <c r="F9" t="s">
        <v>4</v>
      </c>
      <c r="G9" t="s">
        <v>2</v>
      </c>
    </row>
    <row r="10" spans="1:9">
      <c r="A10" s="4">
        <v>1300</v>
      </c>
      <c r="B10" s="4">
        <v>300</v>
      </c>
      <c r="C10" s="4">
        <v>300</v>
      </c>
      <c r="D10" s="5" t="s">
        <v>118</v>
      </c>
      <c r="E10" s="4" t="s">
        <v>205</v>
      </c>
      <c r="F10" s="4"/>
      <c r="G10" s="4" t="s">
        <v>5</v>
      </c>
    </row>
    <row r="11" spans="1:9">
      <c r="A11" s="7">
        <v>1300</v>
      </c>
      <c r="B11" s="7">
        <v>400</v>
      </c>
      <c r="C11" s="7">
        <v>400</v>
      </c>
      <c r="D11" s="8" t="s">
        <v>94</v>
      </c>
      <c r="E11" s="7" t="s">
        <v>180</v>
      </c>
      <c r="F11" s="7"/>
      <c r="G11" s="7" t="s">
        <v>0</v>
      </c>
    </row>
    <row r="12" spans="1:9">
      <c r="A12">
        <v>1300</v>
      </c>
      <c r="B12">
        <v>400</v>
      </c>
      <c r="C12">
        <v>401</v>
      </c>
      <c r="D12" t="s">
        <v>104</v>
      </c>
      <c r="E12" t="s">
        <v>187</v>
      </c>
      <c r="F12" t="s">
        <v>4</v>
      </c>
      <c r="G12" t="s">
        <v>2</v>
      </c>
    </row>
    <row r="13" spans="1:9">
      <c r="A13">
        <v>1300</v>
      </c>
      <c r="B13">
        <v>400</v>
      </c>
      <c r="C13">
        <v>402</v>
      </c>
      <c r="D13" t="s">
        <v>105</v>
      </c>
      <c r="E13" t="s">
        <v>188</v>
      </c>
      <c r="F13" t="s">
        <v>4</v>
      </c>
      <c r="G13" t="s">
        <v>2</v>
      </c>
    </row>
    <row r="14" spans="1:9">
      <c r="A14" s="4">
        <v>1300</v>
      </c>
      <c r="B14" s="4">
        <v>500</v>
      </c>
      <c r="C14" s="4">
        <v>500</v>
      </c>
      <c r="D14" s="5" t="s">
        <v>119</v>
      </c>
      <c r="E14" s="4" t="s">
        <v>206</v>
      </c>
      <c r="F14" s="4"/>
      <c r="G14" s="4" t="s">
        <v>5</v>
      </c>
    </row>
    <row r="15" spans="1:9">
      <c r="A15" s="7">
        <v>1300</v>
      </c>
      <c r="B15" s="7">
        <v>600</v>
      </c>
      <c r="C15" s="7">
        <v>600</v>
      </c>
      <c r="D15" s="8" t="s">
        <v>95</v>
      </c>
      <c r="E15" s="7" t="s">
        <v>181</v>
      </c>
      <c r="F15" s="7"/>
      <c r="G15" s="7" t="s">
        <v>0</v>
      </c>
    </row>
    <row r="16" spans="1:9">
      <c r="A16">
        <v>1300</v>
      </c>
      <c r="B16">
        <v>600</v>
      </c>
      <c r="C16">
        <v>601</v>
      </c>
      <c r="D16" t="s">
        <v>106</v>
      </c>
      <c r="E16" t="s">
        <v>189</v>
      </c>
      <c r="F16" t="s">
        <v>4</v>
      </c>
      <c r="G16" t="s">
        <v>2</v>
      </c>
    </row>
    <row r="17" spans="1:7">
      <c r="A17">
        <v>1300</v>
      </c>
      <c r="B17">
        <v>600</v>
      </c>
      <c r="C17">
        <v>602</v>
      </c>
      <c r="D17" t="s">
        <v>107</v>
      </c>
      <c r="E17" t="s">
        <v>190</v>
      </c>
      <c r="F17" t="s">
        <v>4</v>
      </c>
      <c r="G17" t="s">
        <v>2</v>
      </c>
    </row>
    <row r="18" spans="1:7">
      <c r="A18">
        <v>1300</v>
      </c>
      <c r="B18">
        <v>600</v>
      </c>
      <c r="C18">
        <v>603</v>
      </c>
      <c r="D18" t="s">
        <v>108</v>
      </c>
      <c r="E18" t="s">
        <v>191</v>
      </c>
      <c r="F18" t="s">
        <v>4</v>
      </c>
      <c r="G18" t="s">
        <v>2</v>
      </c>
    </row>
    <row r="19" spans="1:7">
      <c r="A19">
        <v>1300</v>
      </c>
      <c r="B19">
        <v>600</v>
      </c>
      <c r="C19">
        <v>604</v>
      </c>
      <c r="D19" t="s">
        <v>109</v>
      </c>
      <c r="E19" t="s">
        <v>192</v>
      </c>
      <c r="F19" t="s">
        <v>4</v>
      </c>
      <c r="G19" t="s">
        <v>2</v>
      </c>
    </row>
    <row r="20" spans="1:7">
      <c r="A20" s="4">
        <v>1300</v>
      </c>
      <c r="B20" s="4">
        <v>700</v>
      </c>
      <c r="C20" s="4">
        <v>700</v>
      </c>
      <c r="D20" s="5" t="s">
        <v>117</v>
      </c>
      <c r="E20" s="4" t="s">
        <v>207</v>
      </c>
      <c r="F20" s="4"/>
      <c r="G20" s="4" t="s">
        <v>5</v>
      </c>
    </row>
    <row r="21" spans="1:7">
      <c r="A21" s="7">
        <v>1300</v>
      </c>
      <c r="B21" s="7">
        <v>800</v>
      </c>
      <c r="C21" s="7">
        <v>800</v>
      </c>
      <c r="D21" s="8" t="s">
        <v>96</v>
      </c>
      <c r="E21" s="7" t="s">
        <v>182</v>
      </c>
      <c r="F21" s="7"/>
      <c r="G21" s="7" t="s">
        <v>0</v>
      </c>
    </row>
    <row r="22" spans="1:7">
      <c r="A22">
        <v>1300</v>
      </c>
      <c r="B22">
        <v>800</v>
      </c>
      <c r="C22">
        <v>801</v>
      </c>
      <c r="D22" t="s">
        <v>110</v>
      </c>
      <c r="E22" t="s">
        <v>193</v>
      </c>
      <c r="F22" t="s">
        <v>4</v>
      </c>
      <c r="G22" t="s">
        <v>2</v>
      </c>
    </row>
    <row r="23" spans="1:7">
      <c r="A23">
        <v>1300</v>
      </c>
      <c r="B23">
        <v>800</v>
      </c>
      <c r="C23">
        <v>802</v>
      </c>
      <c r="D23" t="s">
        <v>111</v>
      </c>
      <c r="E23" t="s">
        <v>194</v>
      </c>
      <c r="F23" t="s">
        <v>4</v>
      </c>
      <c r="G23" t="s">
        <v>2</v>
      </c>
    </row>
    <row r="24" spans="1:7">
      <c r="A24">
        <v>1300</v>
      </c>
      <c r="B24">
        <v>800</v>
      </c>
      <c r="C24">
        <v>803</v>
      </c>
      <c r="D24" t="s">
        <v>112</v>
      </c>
      <c r="E24" t="s">
        <v>195</v>
      </c>
      <c r="F24" t="s">
        <v>4</v>
      </c>
      <c r="G24" t="s">
        <v>2</v>
      </c>
    </row>
    <row r="25" spans="1:7">
      <c r="A25">
        <v>1300</v>
      </c>
      <c r="B25">
        <v>800</v>
      </c>
      <c r="C25">
        <v>804</v>
      </c>
      <c r="D25" t="s">
        <v>113</v>
      </c>
      <c r="E25" t="s">
        <v>196</v>
      </c>
      <c r="F25" t="s">
        <v>4</v>
      </c>
      <c r="G25" t="s">
        <v>2</v>
      </c>
    </row>
    <row r="26" spans="1:7">
      <c r="A26">
        <v>1300</v>
      </c>
      <c r="B26">
        <v>800</v>
      </c>
      <c r="C26">
        <v>805</v>
      </c>
      <c r="D26" t="s">
        <v>114</v>
      </c>
      <c r="E26" t="s">
        <v>197</v>
      </c>
      <c r="F26" t="s">
        <v>4</v>
      </c>
      <c r="G26" t="s">
        <v>2</v>
      </c>
    </row>
    <row r="27" spans="1:7">
      <c r="A27" s="4">
        <v>1300</v>
      </c>
      <c r="B27" s="4">
        <v>900</v>
      </c>
      <c r="C27" s="4">
        <v>900</v>
      </c>
      <c r="D27" s="5" t="s">
        <v>120</v>
      </c>
      <c r="E27" s="4" t="s">
        <v>208</v>
      </c>
      <c r="F27" s="4"/>
      <c r="G27" s="4" t="s">
        <v>5</v>
      </c>
    </row>
    <row r="28" spans="1:7">
      <c r="A28" s="7">
        <v>1300</v>
      </c>
      <c r="B28" s="7">
        <v>1000</v>
      </c>
      <c r="C28" s="7">
        <v>1000</v>
      </c>
      <c r="D28" s="8" t="s">
        <v>97</v>
      </c>
      <c r="E28" s="7" t="s">
        <v>198</v>
      </c>
      <c r="F28" s="7"/>
      <c r="G28" s="7" t="s">
        <v>0</v>
      </c>
    </row>
    <row r="29" spans="1:7">
      <c r="A29">
        <v>1300</v>
      </c>
      <c r="B29">
        <v>1000</v>
      </c>
      <c r="C29">
        <v>1001</v>
      </c>
      <c r="D29" t="s">
        <v>115</v>
      </c>
      <c r="E29" t="s">
        <v>199</v>
      </c>
      <c r="F29" t="s">
        <v>4</v>
      </c>
      <c r="G29" t="s">
        <v>2</v>
      </c>
    </row>
    <row r="30" spans="1:7">
      <c r="A30">
        <v>1300</v>
      </c>
      <c r="B30">
        <v>1000</v>
      </c>
      <c r="C30">
        <v>1002</v>
      </c>
      <c r="D30" t="s">
        <v>116</v>
      </c>
      <c r="E30" t="s">
        <v>200</v>
      </c>
      <c r="F30" t="s">
        <v>4</v>
      </c>
      <c r="G30" t="s">
        <v>2</v>
      </c>
    </row>
    <row r="31" spans="1:7">
      <c r="A31">
        <v>1300</v>
      </c>
      <c r="B31">
        <v>1000</v>
      </c>
      <c r="C31">
        <v>1003</v>
      </c>
      <c r="D31" t="s">
        <v>143</v>
      </c>
      <c r="E31" t="s">
        <v>201</v>
      </c>
      <c r="F31" t="s">
        <v>4</v>
      </c>
      <c r="G31" t="s">
        <v>2</v>
      </c>
    </row>
    <row r="32" spans="1:7">
      <c r="A32" s="4">
        <v>1300</v>
      </c>
      <c r="B32" s="4">
        <v>1100</v>
      </c>
      <c r="C32" s="4">
        <v>1100</v>
      </c>
      <c r="D32" s="5" t="s">
        <v>121</v>
      </c>
      <c r="E32" s="4" t="s">
        <v>209</v>
      </c>
      <c r="F32" s="6"/>
      <c r="G32" s="4" t="s">
        <v>5</v>
      </c>
    </row>
    <row r="33" spans="1:7">
      <c r="A33" s="7">
        <v>1300</v>
      </c>
      <c r="B33" s="7">
        <v>1200</v>
      </c>
      <c r="C33" s="7">
        <v>1200</v>
      </c>
      <c r="D33" s="8" t="s">
        <v>175</v>
      </c>
      <c r="E33" s="7" t="s">
        <v>183</v>
      </c>
      <c r="F33" s="7"/>
      <c r="G33" s="7" t="s">
        <v>0</v>
      </c>
    </row>
    <row r="34" spans="1:7">
      <c r="A34">
        <v>1300</v>
      </c>
      <c r="B34">
        <v>1200</v>
      </c>
      <c r="C34">
        <v>1201</v>
      </c>
      <c r="D34" t="s">
        <v>146</v>
      </c>
      <c r="E34" t="s">
        <v>203</v>
      </c>
      <c r="F34" t="s">
        <v>4</v>
      </c>
      <c r="G34" t="s">
        <v>2</v>
      </c>
    </row>
    <row r="35" spans="1:7">
      <c r="A35">
        <v>1300</v>
      </c>
      <c r="B35">
        <v>1200</v>
      </c>
      <c r="C35">
        <v>1202</v>
      </c>
      <c r="D35" t="s">
        <v>147</v>
      </c>
      <c r="E35" t="s">
        <v>204</v>
      </c>
      <c r="F35" t="s">
        <v>4</v>
      </c>
      <c r="G35" t="s">
        <v>2</v>
      </c>
    </row>
    <row r="36" spans="1:7">
      <c r="A36" s="4">
        <v>1300</v>
      </c>
      <c r="B36" s="4">
        <v>1300</v>
      </c>
      <c r="C36" s="4">
        <v>1300</v>
      </c>
      <c r="D36" s="5" t="s">
        <v>122</v>
      </c>
      <c r="E36" s="4" t="s">
        <v>210</v>
      </c>
      <c r="F36" s="4"/>
      <c r="G36" s="4" t="s">
        <v>5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903A3ACA596D54D84551939AC6B0FE4" ma:contentTypeVersion="10" ma:contentTypeDescription="Crie um novo documento." ma:contentTypeScope="" ma:versionID="ea567c6cad9ec8e29b84196ed144d053">
  <xsd:schema xmlns:xsd="http://www.w3.org/2001/XMLSchema" xmlns:xs="http://www.w3.org/2001/XMLSchema" xmlns:p="http://schemas.microsoft.com/office/2006/metadata/properties" xmlns:ns2="7e8af7a9-ba6a-480f-af50-9e9b9abcaf1a" xmlns:ns3="380c80b1-0f95-4445-9fca-33332d946180" targetNamespace="http://schemas.microsoft.com/office/2006/metadata/properties" ma:root="true" ma:fieldsID="fbbaf9b39e95ad53d21326b453170ff9" ns2:_="" ns3:_="">
    <xsd:import namespace="7e8af7a9-ba6a-480f-af50-9e9b9abcaf1a"/>
    <xsd:import namespace="380c80b1-0f95-4445-9fca-33332d94618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e8af7a9-ba6a-480f-af50-9e9b9abcaf1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Marcações de imagem" ma:readOnly="false" ma:fieldId="{5cf76f15-5ced-4ddc-b409-7134ff3c332f}" ma:taxonomyMulti="true" ma:sspId="003322eb-7977-47d8-ac3b-8d560713947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0c80b1-0f95-4445-9fca-33332d946180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e873e776-b964-4bf8-aa52-9284edf8896c}" ma:internalName="TaxCatchAll" ma:showField="CatchAllData" ma:web="380c80b1-0f95-4445-9fca-33332d94618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e8af7a9-ba6a-480f-af50-9e9b9abcaf1a">
      <Terms xmlns="http://schemas.microsoft.com/office/infopath/2007/PartnerControls"/>
    </lcf76f155ced4ddcb4097134ff3c332f>
    <TaxCatchAll xmlns="380c80b1-0f95-4445-9fca-33332d946180" xsi:nil="true"/>
  </documentManagement>
</p:properties>
</file>

<file path=customXml/itemProps1.xml><?xml version="1.0" encoding="utf-8"?>
<ds:datastoreItem xmlns:ds="http://schemas.openxmlformats.org/officeDocument/2006/customXml" ds:itemID="{0A5C36BE-F7BF-4D09-945F-7B8B89BDFC0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e8af7a9-ba6a-480f-af50-9e9b9abcaf1a"/>
    <ds:schemaRef ds:uri="380c80b1-0f95-4445-9fca-33332d94618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ACE2954-281B-43ED-9661-7B76813B8A0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FD95CE9-59C1-432B-BA67-F22AA8637A1F}">
  <ds:schemaRefs>
    <ds:schemaRef ds:uri="http://schemas.microsoft.com/office/2006/metadata/properties"/>
    <ds:schemaRef ds:uri="http://schemas.microsoft.com/office/infopath/2007/PartnerControls"/>
    <ds:schemaRef ds:uri="7e8af7a9-ba6a-480f-af50-9e9b9abcaf1a"/>
    <ds:schemaRef ds:uri="380c80b1-0f95-4445-9fca-33332d94618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dre</vt:lpstr>
      <vt:lpstr>categorias</vt:lpstr>
      <vt:lpstr>teste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LAENNDER</dc:creator>
  <cp:lastModifiedBy>Felipe Santos</cp:lastModifiedBy>
  <dcterms:created xsi:type="dcterms:W3CDTF">2022-10-12T02:20:20Z</dcterms:created>
  <dcterms:modified xsi:type="dcterms:W3CDTF">2023-08-23T01:58:50Z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0x010100A903A3ACA596D54D84551939AC6B0FE4</vt:lpwstr>
  </property>
  <property fmtid="{D5CDD505-2E9C-101B-9397-08002B2CF9AE}" pid="3" name="MediaServiceImageTags">
    <vt:lpwstr/>
  </property>
</Properties>
</file>