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7079E7CCB5967D/Documents/Etudes/Ecole_ingenieur_Phelma/2A/Projet_2A_ZIGBEE/"/>
    </mc:Choice>
  </mc:AlternateContent>
  <xr:revisionPtr revIDLastSave="1160" documentId="13_ncr:1_{11B92A5E-D943-4C66-876A-0B067ED1CE8F}" xr6:coauthVersionLast="47" xr6:coauthVersionMax="47" xr10:uidLastSave="{9FA2317F-82D9-48F9-B4C9-38FD42980C8C}"/>
  <bookViews>
    <workbookView xWindow="-19320" yWindow="-120" windowWidth="19440" windowHeight="11640" firstSheet="2" activeTab="3" xr2:uid="{00000000-000D-0000-FFFF-FFFF00000000}"/>
  </bookViews>
  <sheets>
    <sheet name="Inductance" sheetId="6" r:id="rId1"/>
    <sheet name="LNA ID" sheetId="1" r:id="rId2"/>
    <sheet name="LNA_CG" sheetId="2" r:id="rId3"/>
    <sheet name="Checklist" sheetId="7" r:id="rId4"/>
    <sheet name="Mixer 1" sheetId="4" r:id="rId5"/>
    <sheet name="Mixer 2" sheetId="3" r:id="rId6"/>
    <sheet name="PLL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<sst xmlns="http://schemas.openxmlformats.org/spreadsheetml/2006/main" count="451" uniqueCount="267">
  <si>
    <t>Nom du test</t>
  </si>
  <si>
    <t>Exigences</t>
  </si>
  <si>
    <t>Conditions</t>
  </si>
  <si>
    <t>Procédure</t>
  </si>
  <si>
    <t>Résultats</t>
  </si>
  <si>
    <t>Critères d’acceptation</t>
  </si>
  <si>
    <t>Pass/Fail</t>
  </si>
  <si>
    <t>Génération de la Pcell</t>
  </si>
  <si>
    <t>Maitrise de Klayout</t>
  </si>
  <si>
    <t>Disponibilité de la Pcell</t>
  </si>
  <si>
    <t>Instancier une Pcell</t>
  </si>
  <si>
    <t>-</t>
  </si>
  <si>
    <t>Pas d'erreur sur le terminal</t>
  </si>
  <si>
    <t>Pass</t>
  </si>
  <si>
    <t>Simulation EM</t>
  </si>
  <si>
    <t>.gds de l'inductance</t>
  </si>
  <si>
    <t>DK EM valide</t>
  </si>
  <si>
    <t>Simulation EM (openEMS)</t>
  </si>
  <si>
    <t>Réussir à avoir une valeur d'inductance</t>
  </si>
  <si>
    <t>Valeur de Ls</t>
  </si>
  <si>
    <t>Boite de paramètres S</t>
  </si>
  <si>
    <t>Simulation paramètres S</t>
  </si>
  <si>
    <t>Ls (@f=2,475GHz) = 3nH</t>
  </si>
  <si>
    <t>Ls=+/- 0,1nH</t>
  </si>
  <si>
    <t>Performance de l'inductance</t>
  </si>
  <si>
    <t>Valeur de Ls=3nH</t>
  </si>
  <si>
    <t>Test IP3, P1dB</t>
  </si>
  <si>
    <t>Simulation EM/paramètres S</t>
  </si>
  <si>
    <t>Q le plus haut possible</t>
  </si>
  <si>
    <t>Q &gt; 10</t>
  </si>
  <si>
    <t>Modélisation</t>
  </si>
  <si>
    <t>Schéma équivalent</t>
  </si>
  <si>
    <t>Réussir à avoir une simulation</t>
  </si>
  <si>
    <t>Extraction du modèle</t>
  </si>
  <si>
    <t>Tuner les coefficients pour feater</t>
  </si>
  <si>
    <t>Valeurs des coefficients</t>
  </si>
  <si>
    <t>Bon feat entre EM et modèle</t>
  </si>
  <si>
    <t>Polarisation entrée LNA</t>
  </si>
  <si>
    <t>Détermination vgs pour gm = 32mS</t>
  </si>
  <si>
    <t>- montage cascode
- N-MOS identique
- W = 106µm
- L = 130nm
- n gate = 11</t>
  </si>
  <si>
    <t>- Sweep en tension sur vgs
- Mesure gm = di/dvgs</t>
  </si>
  <si>
    <t>- Vgs = 0,33V et Ids = 1,3mA pour gm = 32mS
- Zone de faible inversion
- Relever Ids</t>
  </si>
  <si>
    <t>Courant et tension correct</t>
  </si>
  <si>
    <t>Réseau adaptation entrée</t>
  </si>
  <si>
    <t>Impédance d'entrée = 50 ohms à 2,45GHz</t>
  </si>
  <si>
    <t>- Ls = 1,5nH</t>
  </si>
  <si>
    <t>- Ramener l'impédance sur le cercle de rayon dans smith
--&gt; Ajouter capacité entre Grille et source
- Ramener l'impédance sur le point 50 ohms
--&gt; Ajouter une inductance série en entrée du montage</t>
  </si>
  <si>
    <t>Co = 0F
Li = 3nH</t>
  </si>
  <si>
    <t>S11 &lt; -10dB</t>
  </si>
  <si>
    <t>Réseau adaptation sortie</t>
  </si>
  <si>
    <t>Maximiser le Gain à 2,45GHz</t>
  </si>
  <si>
    <t>- LL = 3nH
- Rp = 310 ohms</t>
  </si>
  <si>
    <t>- Faire une analyse paramètre sur Cp en observant le gain à 2,45 GHz</t>
  </si>
  <si>
    <t>Cp = 700fF</t>
  </si>
  <si>
    <t>S21 = Gv &gt; 14dB</t>
  </si>
  <si>
    <t>Dimensionnement miroir de courant</t>
  </si>
  <si>
    <t>- Détermination w transistoire miroir
- Détermination Rpol</t>
  </si>
  <si>
    <t>- Montage cascode
- L = 130nm</t>
  </si>
  <si>
    <t>1/
- Source de courant fixé à 1,3mA (Ids) -&gt; Drain NMOS 
- Faire varier W et L du mos jusqu'à observer Ids = 1,3mA dans le cascode
2/
- Remplacer source de courant par Rpol
- Faire varier Rpol jusqu'à observer Ids = 1,3mA</t>
  </si>
  <si>
    <t>-W = 205µm
-L=0,7µm
- Rpol = 670 ohm</t>
  </si>
  <si>
    <t>1/
- W acceptable (centaine µ max)
2/
- Ids = 1,3mA
- Vgs = 0,33V</t>
  </si>
  <si>
    <t>Noise Figure</t>
  </si>
  <si>
    <t>Facteur de bruit &lt; 2 dB</t>
  </si>
  <si>
    <t>Vérification du bruit en sortie</t>
  </si>
  <si>
    <t>Simulation NF</t>
  </si>
  <si>
    <t>NF &lt; 3,5 dB</t>
  </si>
  <si>
    <t>Bruit faible</t>
  </si>
  <si>
    <t>Linearity Test (IP3, P1dB)</t>
  </si>
  <si>
    <t>Bonne linéarité</t>
  </si>
  <si>
    <t xml:space="preserve">Injection de.. </t>
  </si>
  <si>
    <t>IP3 &gt; -10 dBm</t>
  </si>
  <si>
    <t>Pas de distorsion excessive</t>
  </si>
  <si>
    <t>Différentiel</t>
  </si>
  <si>
    <t>Vérification de l'ensemble des paramètres</t>
  </si>
  <si>
    <t>- Montage différentiel</t>
  </si>
  <si>
    <t>Type</t>
  </si>
  <si>
    <t xml:space="preserve">Condition de test </t>
  </si>
  <si>
    <t>Procédure de test</t>
  </si>
  <si>
    <t>Commentaire</t>
  </si>
  <si>
    <t>LNA 
-
Single-Ended</t>
  </si>
  <si>
    <t>Transconductance gm</t>
  </si>
  <si>
    <t>Transistor Mn2 et Mn1 en régime de saturation (faible inversion) 
Transistor Mn2 avec un Vdsat = 1,2V</t>
  </si>
  <si>
    <t>Simu DC
Montage Cascode
Probe mesure de courant de drain</t>
  </si>
  <si>
    <t>Sweep sur Vg
Calcul de gm
Trace de gm en fct de Vgs</t>
  </si>
  <si>
    <t>gm = 12mS</t>
  </si>
  <si>
    <t>Complexité des modèles
des transistors 
gm = 20mS</t>
  </si>
  <si>
    <t xml:space="preserve">Pass </t>
  </si>
  <si>
    <t>Modèle complexe des transistors qui ne suit pas les équations linéaire simple</t>
  </si>
  <si>
    <t xml:space="preserve">Point de polarisation </t>
  </si>
  <si>
    <t>Simu DC 
Montage Cascode 
Probe mesure de courant de drain</t>
  </si>
  <si>
    <t xml:space="preserve">Sweep sur Vg 
</t>
  </si>
  <si>
    <t>Id = 1,3mA</t>
  </si>
  <si>
    <t>Complexité des modèles
des transistors 
Id = 1mA</t>
  </si>
  <si>
    <t>Miroir de courant</t>
  </si>
  <si>
    <t>Transistor de réferance 
capable de fournir un courant fixe dépendant des variations sur Vpol
Transistor de courant capable de fournir le même courant</t>
  </si>
  <si>
    <t>Simu DC
Montage miroir de courant Des Probs pour mesure les courants dans les branches
Résitance : Rpol pour transformer la tension en un courant de réference</t>
  </si>
  <si>
    <t xml:space="preserve">Sweep sur Rpol et W pour un L fixe </t>
  </si>
  <si>
    <t xml:space="preserve">Id = 1,3mA 
</t>
  </si>
  <si>
    <t>L'erreur max entre les courants dans les deux branches (25µA), 2,08%</t>
  </si>
  <si>
    <t>gainVsFréqu</t>
  </si>
  <si>
    <t xml:space="preserve">Gain relativement constant
Gain supérieur à 10dB </t>
  </si>
  <si>
    <t>Simu AC 
Composants de la techno</t>
  </si>
  <si>
    <t>Tracé du gain en fct de la fréqu sur une plage de 5G Hz
G = 10log(S21)</t>
  </si>
  <si>
    <t>G = 15,3 à f = 2,45G Hz</t>
  </si>
  <si>
    <t>G &gt;= 13 dB (gain théorique) 
à f = 2,45G Hz</t>
  </si>
  <si>
    <t xml:space="preserve">Adaptation en entrée </t>
  </si>
  <si>
    <t xml:space="preserve">S11 le plus proche possible du centre de l'abaque à la fréquence de fonctionnement f = 2,45G </t>
  </si>
  <si>
    <t xml:space="preserve">Simu AC 
Réseau d'adaptation </t>
  </si>
  <si>
    <t xml:space="preserve">Tunning du réseau </t>
  </si>
  <si>
    <t>Id = 1,2mA (- de conso) 
Gain = 15,3dB (+ de gain)
S11 = -16,47 dB</t>
  </si>
  <si>
    <t>S11 &lt;= -10 dB, Gain &gt; 10</t>
  </si>
  <si>
    <t>Adaptation en sortie</t>
  </si>
  <si>
    <t xml:space="preserve">S22 le plus proche possible du centre de l'abaque à la fréquence de fonctionnement f = 2,45G </t>
  </si>
  <si>
    <t>Simu AC
Réseau capacitif de sortie</t>
  </si>
  <si>
    <t>Voir abaque</t>
  </si>
  <si>
    <t>S22 &lt;=-10 dB</t>
  </si>
  <si>
    <t xml:space="preserve">Etude du bruit </t>
  </si>
  <si>
    <t xml:space="preserve">Simu SP
Montage single 
Sans réseau d'adaptation </t>
  </si>
  <si>
    <t>Nf = 5,67 dB</t>
  </si>
  <si>
    <t xml:space="preserve">F = 5,051 dB </t>
  </si>
  <si>
    <t xml:space="preserve">LNA
- 
Differential </t>
  </si>
  <si>
    <t>Layout</t>
  </si>
  <si>
    <t>DRC clean</t>
  </si>
  <si>
    <t>DRC maximal lancé dans Klayout</t>
  </si>
  <si>
    <t>99 erreurs</t>
  </si>
  <si>
    <t>erreurs restantes ne concernant que la densité de métal</t>
  </si>
  <si>
    <t>Reste à ajouter les prises substrat et à condenser le schéma</t>
  </si>
  <si>
    <t>simulation DC</t>
  </si>
  <si>
    <t>Ns1 et Ns2 en zone saturée --&gt; vgs0&gt;vth
N1, N2, N3, N4 sont des switchs --&gt; pas actifs en mm temps</t>
  </si>
  <si>
    <t>Vgs de tous les transistors =0,8V</t>
  </si>
  <si>
    <t>Insérer box simu DC --&gt; Run --&gt; Simulation --&gt;Afficher point de fonctionnement</t>
  </si>
  <si>
    <t>Vds (transistor) &gt; 0</t>
  </si>
  <si>
    <t xml:space="preserve"> les transistors doivent etre en zone saturée, Pas de tension négative,un courant pas trop élevé pour limite la chute de tension au nv des resistances </t>
  </si>
  <si>
    <t>PASS</t>
  </si>
  <si>
    <t>simulation transitoire Vout</t>
  </si>
  <si>
    <t>Une porteuse de Frf-Fol,
Une enveloppe de Frf+Fol</t>
  </si>
  <si>
    <t>Frf=2,45GHz, Vrf=0,4V
Fol=2,44GHz, Vol=2V
Ip=4,64mA</t>
  </si>
  <si>
    <t>ajouter sur un nouveau graphique equation vout (voutp-voutn)=fct(time)</t>
  </si>
  <si>
    <t>--&gt;VIF = 0,6[+-0,1V]
--&gt;ABS(FRF-FOL)=10MHz</t>
  </si>
  <si>
    <t>--&gt;VIF = 0,7V
--&gt;ABS(FRF-FOL)=10MHz
+/-10%</t>
  </si>
  <si>
    <t>fft (vout)</t>
  </si>
  <si>
    <t>Deux raies doivent être visibles dans le spectre du signal de sortie : une à Frf-Fol et une à Frf+Fol</t>
  </si>
  <si>
    <t>ajout un script pour calculer la fft de la sortie (voutp-voutn)</t>
  </si>
  <si>
    <t>deux harmoniques visibles:
--&gt; Une à 9,77MHz avec une magnitude de 0,643V
--&gt;Une à 4,895GHz avec un magnitude de 
0,418V</t>
  </si>
  <si>
    <t>Deux harmoniques:
--&gt;Une à 10MHz(Frf-Fol=Fif)avec une magnitude de 0,7V
--&gt;Une à 4,89GHz Frf+Fol)
+/-10%</t>
  </si>
  <si>
    <t>Gain</t>
  </si>
  <si>
    <t>Le gain doit être relativement constant sur toute la plage des tensions d’entrée testées.
La réponse du circuit doit être linéaire
Identifier le point de compression à 1dB</t>
  </si>
  <si>
    <t>Frf=2,45GHz, Vrf=100µV, 1mV, 10mV, 100mV, 200mV, 300mV, 400mV, 500mV
Fol=2,44GHz, Vol=2V
Ip=1,5mA</t>
  </si>
  <si>
    <t>En utilisant le bench de la fft, on fait varier la tension d'entrée et on relève l'amplitude de sortie à 10MHz.
Sur excel, on trace les courbes vs(ve) et Pout (Pin) et on relève le point de compression ainsi que le gain</t>
  </si>
  <si>
    <t>gain = 11,08 dB
IIP3 = 0,15 V</t>
  </si>
  <si>
    <t>gain = 8 dB
Vinmax= 30mV pour Dmin=0,16m
+/-10%</t>
  </si>
  <si>
    <t>simu DC</t>
  </si>
  <si>
    <t>Vds (transistor) &gt;0</t>
  </si>
  <si>
    <t>deux harmoniques visibles:
--&gt; Une à 9,77MHz avec une magnitude de 0,657V
--&gt;Une à 4,895GHz avec un magnitude de 
0,419V</t>
  </si>
  <si>
    <t>gain = 8,45 dB
IIP3 = 0,175 V</t>
  </si>
  <si>
    <t>VCO</t>
  </si>
  <si>
    <t>L,C "IDEAUX"</t>
  </si>
  <si>
    <t xml:space="preserve">Simulation paramètre S </t>
  </si>
  <si>
    <t>Valeurs d'inductance proche de la valeur théorique de départ : 
L = 6nH, Q= 11,7@2,45GHz</t>
  </si>
  <si>
    <t xml:space="preserve">inductance idéale
</t>
  </si>
  <si>
    <t>Analyse S param [0,10GHz]
Analyses des valeurs de Ls, Cs à partir des équations Z11,Y11...</t>
  </si>
  <si>
    <t>L= 6,08 nH
Q = 11,7@2,45GHZ</t>
  </si>
  <si>
    <t>+/-10%</t>
  </si>
  <si>
    <t>Caractérisation OL</t>
  </si>
  <si>
    <t xml:space="preserve"> L= 6nH, C=694fF 
Rp ~kOhms </t>
  </si>
  <si>
    <t>composant idéaux</t>
  </si>
  <si>
    <t>Analyse S param</t>
  </si>
  <si>
    <t>L= 6,08nH, C = 696 fF 
Rp = 1,09kOhms</t>
  </si>
  <si>
    <t>+/- 10%</t>
  </si>
  <si>
    <t>Dimensionnement paire croisée</t>
  </si>
  <si>
    <t xml:space="preserve">R- &lt; Rp, on choisit R-/3 pour avoir de la marge
R- = -400 Ohms </t>
  </si>
  <si>
    <t xml:space="preserve">Valeur des transistors PDK déterminée de manière théorique. Avec ordre de grandeur de W choisit ~15um </t>
  </si>
  <si>
    <t>R(CPP) ~= R-/3 = -410</t>
  </si>
  <si>
    <t xml:space="preserve">=&gt; Dimensionnement transistor CPP ? Tune entre courant et W transistor ? </t>
  </si>
  <si>
    <t>Oscillation VCO</t>
  </si>
  <si>
    <t xml:space="preserve">Vérification d'oscillation à la fréquence de foncitonnement </t>
  </si>
  <si>
    <t>Analyse transient [5;15ns] step 10pF</t>
  </si>
  <si>
    <t>F(mos1) = F(mos2) = Foscillation = 2,45GHz</t>
  </si>
  <si>
    <t>L,C "réel"</t>
  </si>
  <si>
    <t>Caractérisation éléments du OL</t>
  </si>
  <si>
    <t xml:space="preserve">Inductance fichier paramètres S 
Capa mim PDK </t>
  </si>
  <si>
    <t>Analyse S param [0,10GHz]
de Ls, Cs à partir des équations Z11,Y11...</t>
  </si>
  <si>
    <t xml:space="preserve">R- &lt; Rp, on choisit R-/3 pour avoir de la marge
R- = -363 Ohms </t>
  </si>
  <si>
    <t>Analyse S param de Rp (eq Y11..)
Tunage de W/L, et de Io pour avoir une valeur de resistance conforme</t>
  </si>
  <si>
    <t>R(CPP) ~= R-/3 = -372</t>
  </si>
  <si>
    <t xml:space="preserve">L = Inductance fichier paramètres S 
C = Capa mim PDK </t>
  </si>
  <si>
    <t xml:space="preserve">Analyse S param avec un port d'impédance infinie </t>
  </si>
  <si>
    <t xml:space="preserve">R tot = -565 &lt; 0 signifie qu'il y a un générateur 
Im(Y11) = 0 @foscillation </t>
  </si>
  <si>
    <t>Caractérisation diodes</t>
  </si>
  <si>
    <t>FAIL</t>
  </si>
  <si>
    <t>Caractérisation transistor</t>
  </si>
  <si>
    <t xml:space="preserve">Source de courant réel avec miroir de courant </t>
  </si>
  <si>
    <t xml:space="preserve">Buffer de sortie </t>
  </si>
  <si>
    <t>Validation VCO</t>
  </si>
  <si>
    <t>Diviseur de Fréquence</t>
  </si>
  <si>
    <t>Valeurs attendues</t>
  </si>
  <si>
    <t xml:space="preserve">Simulation en régime transitoire </t>
  </si>
  <si>
    <t>Tracer la courbe de sortie (celle de la boucle )</t>
  </si>
  <si>
    <t>2 clocks de même période et de même amplitude mais de phase opposée</t>
  </si>
  <si>
    <t xml:space="preserve">Division par 4 de la fréquence </t>
  </si>
  <si>
    <t>+/-0%</t>
  </si>
  <si>
    <t>Détermination de la table de vérité sur 2 cycles d'horloge</t>
  </si>
  <si>
    <t>Obtenir la table de vérité du circuit pour le paramétrer étage par étage</t>
  </si>
  <si>
    <t xml:space="preserve">2 clocks de même période et de même amplitude mais de phase opposée et entrée à 0 </t>
  </si>
  <si>
    <t>Calculs de short/open avec les transistors NMOS et PMOS</t>
  </si>
  <si>
    <t>1010(clock) =&gt; 1100 (sortie)</t>
  </si>
  <si>
    <t xml:space="preserve">+/-0% </t>
  </si>
  <si>
    <t>Pompe de charge</t>
  </si>
  <si>
    <t>Inverseur 1x, 2x</t>
  </si>
  <si>
    <t>Table de vérité</t>
  </si>
  <si>
    <t>L=Lmin=130nm, Wn1x=150nm, Wb=300nm</t>
  </si>
  <si>
    <t>transcient</t>
  </si>
  <si>
    <t>0 -&gt; 1
1 -&gt; 0</t>
  </si>
  <si>
    <t>Table de vérité respectée</t>
  </si>
  <si>
    <t>NAND 2 et 3 entrées</t>
  </si>
  <si>
    <t>L=Lmin=130nm, Wn=150nm, Wb=300nm</t>
  </si>
  <si>
    <t>0|0|0 -&gt;1
.
.
1|1|1 -&gt; 0</t>
  </si>
  <si>
    <t>AND 2 entrées</t>
  </si>
  <si>
    <t>utilisation de symboles et sub-circuit</t>
  </si>
  <si>
    <t>NAND2 + INV1x</t>
  </si>
  <si>
    <t>0|0-&gt;0
0|1-&gt;0
1|0-&gt;0
1|1-&gt;1</t>
  </si>
  <si>
    <t>Table de vérité respectée et charge de la capacité d'entrée de l'inverseur</t>
  </si>
  <si>
    <t>Bascule D</t>
  </si>
  <si>
    <t>Table de vérité et capacité de charge en sortie</t>
  </si>
  <si>
    <t>circuit composé de NAND2 + INV1x + NAND3</t>
  </si>
  <si>
    <t>recopie du signal d'entrée sur front montant de la clock, reset fonctionnel</t>
  </si>
  <si>
    <t>Table de vérité?</t>
  </si>
  <si>
    <t>Générer un courant I = -I0 ; 0 ou I0
 (I0 = 100µA)</t>
  </si>
  <si>
    <t xml:space="preserve">circuit composé de Bascule D,INV1x , 2x AND2 et comparateur de phase </t>
  </si>
  <si>
    <t>f fdiv &lt; f ref -&gt; I = +I0
f fdiv &gt; f ref -&gt;I = -I0
f fdiv &gt; f ref -&gt;I = 0</t>
  </si>
  <si>
    <r>
      <t>Tout circuit</t>
    </r>
    <r>
      <rPr>
        <sz val="12"/>
        <color rgb="FF000000"/>
        <rFont val="Calibri"/>
        <charset val="1"/>
      </rPr>
      <t> </t>
    </r>
  </si>
  <si>
    <t>  </t>
  </si>
  <si>
    <t> </t>
  </si>
  <si>
    <t>DRC </t>
  </si>
  <si>
    <t>OUI/NON </t>
  </si>
  <si>
    <t>LVS </t>
  </si>
  <si>
    <t>Simulation avec Bonding </t>
  </si>
  <si>
    <t>Stabilité </t>
  </si>
  <si>
    <t>Conformité du pad-Ring </t>
  </si>
  <si>
    <t>Plan de masse </t>
  </si>
  <si>
    <t>Cellule renommée </t>
  </si>
  <si>
    <t>Librairies auto-consistante </t>
  </si>
  <si>
    <t>Schematic </t>
  </si>
  <si>
    <t>Conso (mA) </t>
  </si>
  <si>
    <t>IIP3 </t>
  </si>
  <si>
    <t>Gain </t>
  </si>
  <si>
    <t>NF </t>
  </si>
  <si>
    <t>Zin </t>
  </si>
  <si>
    <t>Fourniture S11 </t>
  </si>
  <si>
    <t>Fourniture S12 </t>
  </si>
  <si>
    <t>Fourniture S21 </t>
  </si>
  <si>
    <t>Fourniture S22 </t>
  </si>
  <si>
    <r>
      <t>RX</t>
    </r>
    <r>
      <rPr>
        <sz val="12"/>
        <color rgb="FF000000"/>
        <rFont val="Calibri"/>
        <charset val="1"/>
      </rPr>
      <t> </t>
    </r>
  </si>
  <si>
    <r>
      <t>Mismatch IQ (</t>
    </r>
    <r>
      <rPr>
        <sz val="12"/>
        <color rgb="FF000000"/>
        <rFont val="Symbol"/>
        <charset val="1"/>
      </rPr>
      <t>D</t>
    </r>
    <r>
      <rPr>
        <sz val="12"/>
        <color rgb="FF000000"/>
        <rFont val="Calibri"/>
        <charset val="1"/>
      </rPr>
      <t xml:space="preserve">A et </t>
    </r>
    <r>
      <rPr>
        <sz val="12"/>
        <color rgb="FF000000"/>
        <rFont val="Symbol"/>
        <charset val="1"/>
      </rPr>
      <t>Dj</t>
    </r>
    <r>
      <rPr>
        <sz val="12"/>
        <color rgb="FF000000"/>
        <rFont val="Calibri"/>
        <charset val="1"/>
      </rPr>
      <t>) </t>
    </r>
  </si>
  <si>
    <r>
      <t>PLL</t>
    </r>
    <r>
      <rPr>
        <sz val="12"/>
        <color rgb="FF000000"/>
        <rFont val="Calibri"/>
        <charset val="1"/>
      </rPr>
      <t> </t>
    </r>
  </si>
  <si>
    <t>Fmin </t>
  </si>
  <si>
    <t>Fmax </t>
  </si>
  <si>
    <t>Tr5% </t>
  </si>
  <si>
    <t>Kvco </t>
  </si>
  <si>
    <t>  7,36</t>
  </si>
  <si>
    <r>
      <rPr>
        <b/>
        <sz val="12"/>
        <color rgb="FF000000"/>
        <rFont val="Calibri"/>
      </rPr>
      <t>LNA</t>
    </r>
    <r>
      <rPr>
        <sz val="12"/>
        <color rgb="FF000000"/>
        <rFont val="Calibri"/>
      </rPr>
      <t> (Single)</t>
    </r>
  </si>
  <si>
    <t>Na</t>
  </si>
  <si>
    <t>Niveau de hiérarchisation</t>
  </si>
  <si>
    <t>Prise substrat</t>
  </si>
  <si>
    <t>Capas de découplage</t>
  </si>
  <si>
    <t>Capas de liaison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</si>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</sst>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scheme val="minor"/>
    </font>
    <font>
      <sz val="12"/>
      <color rgb="FF000000"/>
      <name val="Calibri"/>
      <charset val="1"/>
    </font>
    <font>
      <sz val="12"/>
      <color rgb="FF000000"/>
      <name val="Symbol"/>
      <charset val="1"/>
    </font>
    <font>
      <b/>
      <sz val="12"/>
      <color rgb="FF000000"/>
      <name val="Calibri"/>
      <charset val="1"/>
    </font>
    <font>
      <b/>
      <sz val="12"/>
      <color rgb="FF000000"/>
      <name val="Calibri"/>
    </font>
    <font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7" borderId="3" xfId="0" applyFill="1" applyBorder="1" applyAlignment="1">
      <alignment vertical="center"/>
    </xf>
    <xf numFmtId="0" fontId="0" fillId="7" borderId="3" xfId="0" applyFill="1" applyBorder="1" applyAlignment="1">
      <alignment vertical="center" wrapText="1"/>
    </xf>
    <xf numFmtId="0" fontId="2" fillId="5" borderId="6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horizontal="left" vertical="center" wrapText="1"/>
    </xf>
    <xf numFmtId="0" fontId="0" fillId="7" borderId="0" xfId="0" applyFill="1" applyAlignment="1">
      <alignment vertical="center"/>
    </xf>
    <xf numFmtId="0" fontId="5" fillId="7" borderId="0" xfId="0" applyFont="1" applyFill="1" applyAlignment="1">
      <alignment vertical="center" wrapText="1"/>
    </xf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0" fillId="7" borderId="4" xfId="0" applyFill="1" applyBorder="1" applyAlignment="1">
      <alignment vertical="center" wrapText="1"/>
    </xf>
    <xf numFmtId="0" fontId="0" fillId="7" borderId="5" xfId="0" applyFill="1" applyBorder="1" applyAlignment="1">
      <alignment vertical="center" wrapText="1"/>
    </xf>
    <xf numFmtId="0" fontId="0" fillId="7" borderId="5" xfId="0" applyFill="1" applyBorder="1" applyAlignment="1">
      <alignment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7" borderId="12" xfId="0" applyFill="1" applyBorder="1" applyAlignment="1">
      <alignment vertical="center" wrapText="1"/>
    </xf>
    <xf numFmtId="0" fontId="0" fillId="7" borderId="12" xfId="0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/>
    </xf>
    <xf numFmtId="0" fontId="0" fillId="7" borderId="14" xfId="0" applyFill="1" applyBorder="1" applyAlignment="1">
      <alignment vertical="center" wrapText="1"/>
    </xf>
    <xf numFmtId="0" fontId="1" fillId="7" borderId="15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16" xfId="0" applyFill="1" applyBorder="1" applyAlignment="1">
      <alignment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8" fillId="0" borderId="17" xfId="0" applyFont="1" applyBorder="1" applyAlignment="1">
      <alignment readingOrder="1"/>
    </xf>
    <xf numFmtId="0" fontId="6" fillId="0" borderId="18" xfId="0" applyFont="1" applyBorder="1" applyAlignment="1">
      <alignment readingOrder="1"/>
    </xf>
    <xf numFmtId="0" fontId="6" fillId="0" borderId="19" xfId="0" applyFont="1" applyBorder="1" applyAlignment="1">
      <alignment readingOrder="1"/>
    </xf>
    <xf numFmtId="0" fontId="6" fillId="0" borderId="20" xfId="0" applyFont="1" applyBorder="1" applyAlignment="1">
      <alignment readingOrder="1"/>
    </xf>
    <xf numFmtId="0" fontId="6" fillId="8" borderId="19" xfId="0" applyFont="1" applyFill="1" applyBorder="1" applyAlignment="1">
      <alignment readingOrder="1"/>
    </xf>
    <xf numFmtId="0" fontId="6" fillId="8" borderId="20" xfId="0" applyFont="1" applyFill="1" applyBorder="1" applyAlignment="1">
      <alignment readingOrder="1"/>
    </xf>
    <xf numFmtId="0" fontId="8" fillId="0" borderId="19" xfId="0" applyFont="1" applyBorder="1" applyAlignment="1">
      <alignment readingOrder="1"/>
    </xf>
    <xf numFmtId="0" fontId="6" fillId="0" borderId="21" xfId="0" applyFont="1" applyBorder="1" applyAlignment="1">
      <alignment readingOrder="1"/>
    </xf>
    <xf numFmtId="0" fontId="6" fillId="0" borderId="22" xfId="0" applyFont="1" applyBorder="1" applyAlignment="1">
      <alignment readingOrder="1"/>
    </xf>
    <xf numFmtId="0" fontId="9" fillId="0" borderId="19" xfId="0" applyFont="1" applyBorder="1" applyAlignment="1">
      <alignment readingOrder="1"/>
    </xf>
  </cellXfs>
  <cellStyles count="1">
    <cellStyle name="Normal" xfId="0" builtinId="0"/>
  </cellStyles>
  <dxfs count="57"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font>
        <b/>
        <i val="0"/>
        <color rgb="FF00B050"/>
      </font>
      <fill>
        <patternFill>
          <bgColor theme="6" tint="0.39994506668294322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font>
        <b/>
        <i val="0"/>
        <color rgb="FF00B050"/>
      </font>
      <fill>
        <patternFill>
          <bgColor theme="6" tint="0.59996337778862885"/>
        </patternFill>
      </fill>
    </dxf>
    <dxf>
      <font>
        <b/>
        <i val="0"/>
        <color rgb="FFFF0000"/>
      </font>
      <fill>
        <patternFill>
          <bgColor theme="5" tint="0.59996337778862885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/>
        </patternFill>
      </fill>
      <alignment vertical="center"/>
    </dxf>
    <dxf>
      <fill>
        <patternFill patternType="solid">
          <fgColor indexed="64"/>
          <bgColor theme="0"/>
        </patternFill>
      </fill>
      <alignment horizontal="center" vertical="center"/>
    </dxf>
    <dxf>
      <fill>
        <patternFill patternType="solid">
          <fgColor indexed="64"/>
          <bgColor theme="0"/>
        </patternFill>
      </fill>
      <alignment vertical="center"/>
    </dxf>
    <dxf>
      <fill>
        <patternFill patternType="solid">
          <fgColor indexed="64"/>
          <bgColor theme="0"/>
        </patternFill>
      </fill>
      <alignment vertical="center"/>
    </dxf>
    <dxf>
      <fill>
        <patternFill patternType="solid">
          <fgColor indexed="64"/>
          <bgColor theme="0"/>
        </patternFill>
      </fill>
      <alignment vertical="center"/>
    </dxf>
    <dxf>
      <fill>
        <patternFill patternType="solid">
          <fgColor indexed="64"/>
          <bgColor theme="0"/>
        </patternFill>
      </fill>
      <alignment vertical="center"/>
    </dxf>
    <dxf>
      <fill>
        <patternFill patternType="solid">
          <fgColor indexed="64"/>
          <bgColor theme="0"/>
        </patternFill>
      </fill>
      <alignment vertical="center"/>
    </dxf>
    <dxf>
      <font>
        <b/>
      </font>
      <fill>
        <patternFill patternType="solid">
          <fgColor indexed="64"/>
          <bgColor theme="0"/>
        </patternFill>
      </fill>
      <alignment horizontal="center" vertical="center"/>
      <border>
        <left style="medium">
          <color rgb="FF000000"/>
        </left>
      </border>
    </dxf>
    <dxf>
      <border outline="0">
        <top style="thin">
          <color auto="1"/>
        </top>
      </border>
    </dxf>
    <dxf>
      <fill>
        <patternFill patternType="solid">
          <fgColor indexed="64"/>
          <bgColor theme="0"/>
        </patternFill>
      </fill>
      <alignment vertical="center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457200</xdr:colOff>
      <xdr:row>1</xdr:row>
      <xdr:rowOff>38100</xdr:rowOff>
    </xdr:from>
    <xdr:to>
      <xdr:col>13</xdr:col>
      <xdr:colOff>552450</xdr:colOff>
      <xdr:row>30</xdr:row>
      <xdr:rowOff>95250</xdr:rowOff>
    </xdr:to>
    <xdr:pic>
      <xdr:nvPicPr>
        <xdr:cNvPr id="4" name="Image 1" descr="Italian Brainrot Tralalero Tralala 6&quot; Figure - Tralalero Tralala Meme  Collectible - Non-Movable Doll with Accessory - Funny Desk Decor Gift for  Collectors - Walmart.com">
          <a:extLst>
            <a:ext uri="{FF2B5EF4-FFF2-40B4-BE49-F238E27FC236}">
              <a16:creationId xmlns:a16="http://schemas.microsoft.com/office/drawing/2014/main" id="{96A11556-8AE3-362C-31F4-2AB8DC4BD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28600"/>
          <a:ext cx="8001000" cy="58578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407FD-8D35-4A7F-84BF-6C1D37067E73}" name="Table13" displayName="Table13" ref="A1:G7" totalsRowShown="0" headerRowDxfId="56" headerRowBorderDxfId="55" tableBorderDxfId="54">
  <autoFilter ref="A1:G7" xr:uid="{CAF407FD-8D35-4A7F-84BF-6C1D37067E73}"/>
  <tableColumns count="7">
    <tableColumn id="1" xr3:uid="{C5906748-E90E-4917-B503-4C9F89A31284}" name="Nom du test"/>
    <tableColumn id="2" xr3:uid="{F8BF56A7-2824-416E-8B55-9F0919000C31}" name="Exigences"/>
    <tableColumn id="3" xr3:uid="{5A0AEACB-AF83-4060-A017-6D2A9BD024A0}" name="Conditions"/>
    <tableColumn id="4" xr3:uid="{824D4C5F-D50C-462B-84CF-9CB146A54559}" name="Procédure"/>
    <tableColumn id="5" xr3:uid="{0535F8D6-09D0-4C3F-9446-9879941198B9}" name="Résultats"/>
    <tableColumn id="6" xr3:uid="{0CCC0ABE-F0E3-44AD-BB9B-8F6CC4955231}" name="Critères d’acceptation"/>
    <tableColumn id="7" xr3:uid="{46307399-BB7E-4078-9A15-77D2F2FFF1F8}" name="Pass/Fail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69A2B-C1E1-4EEB-AF50-40DD1C09746C}" name="Table1" displayName="Table1" ref="A1:G10" totalsRowShown="0" headerRowDxfId="53" dataDxfId="51" headerRowBorderDxfId="52" tableBorderDxfId="50">
  <autoFilter ref="A1:G10" xr:uid="{CB869A2B-C1E1-4EEB-AF50-40DD1C09746C}"/>
  <tableColumns count="7">
    <tableColumn id="1" xr3:uid="{D2C7AD91-D111-4D7C-9EE8-C4235EC3EC70}" name="Nom du test" dataDxfId="49"/>
    <tableColumn id="2" xr3:uid="{94B2C279-5159-486D-B31B-0C94E69442D2}" name="Exigences" dataDxfId="48"/>
    <tableColumn id="3" xr3:uid="{BB183520-1B2E-44A4-B449-E63A126C117F}" name="Conditions" dataDxfId="47"/>
    <tableColumn id="4" xr3:uid="{31C2AC93-3253-42E8-A4D4-0CFC06DC737F}" name="Procédure" dataDxfId="46"/>
    <tableColumn id="5" xr3:uid="{67DE230B-62F0-4B70-A6AA-0E03EC76ED62}" name="Résultats" dataDxfId="45"/>
    <tableColumn id="6" xr3:uid="{09BFCF73-382B-46CB-BBA8-48C0EE69EDED}" name="Critères d’acceptation" dataDxfId="44"/>
    <tableColumn id="7" xr3:uid="{AB4DBE8D-855B-4B73-BB72-F15EDA9478E2}" name="Pass/Fail" dataDxfId="43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EDB0C7-13AA-41D6-8A8B-65C829D434D5}" name="Table3" displayName="Table3" ref="B1:I9" totalsRowShown="0" headerRowDxfId="42" dataDxfId="40" headerRowBorderDxfId="41" tableBorderDxfId="39">
  <autoFilter ref="B1:I9" xr:uid="{85EDB0C7-13AA-41D6-8A8B-65C829D434D5}"/>
  <tableColumns count="8">
    <tableColumn id="1" xr3:uid="{DA02AAA4-B56A-4A53-A5C1-CA2CEA234C0B}" name="Nom du test" dataDxfId="38"/>
    <tableColumn id="2" xr3:uid="{40EAE61F-9682-4AB7-9D49-D1CB3179BF69}" name="Exigences" dataDxfId="37"/>
    <tableColumn id="3" xr3:uid="{E772B3C1-764E-4B2C-9801-C5FE5EF178BC}" name="Condition de test " dataDxfId="36"/>
    <tableColumn id="4" xr3:uid="{30AB7FBC-B6F9-4F50-B2DC-5A63D32073B1}" name="Procédure de test" dataDxfId="35"/>
    <tableColumn id="5" xr3:uid="{E048492B-171E-4E9D-8A9A-E45AD495E469}" name="Résultats" dataDxfId="34"/>
    <tableColumn id="6" xr3:uid="{419C15B9-223B-466D-A198-C9AF642CAC15}" name="Critères d’acceptation" dataDxfId="33"/>
    <tableColumn id="7" xr3:uid="{7447A0BC-295C-4871-AD45-21ABFA66E483}" name="Pass/Fail" dataDxfId="32"/>
    <tableColumn id="8" xr3:uid="{E1FC57D8-43C1-4BAC-9C05-18ABCDA4E4B7}" name="Commentaire" dataDxfId="31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A26F1C8-CFA8-4C52-91CB-C5771A36A612}" name="Table47" displayName="Table47" ref="A1:G5" totalsRowShown="0" headerRowDxfId="30" headerRowBorderDxfId="29" tableBorderDxfId="28">
  <autoFilter ref="A1:G5" xr:uid="{AA26F1C8-CFA8-4C52-91CB-C5771A36A612}"/>
  <tableColumns count="7">
    <tableColumn id="1" xr3:uid="{5E35A8CE-119F-4BA6-AA71-E291A92A67EC}" name="Nom du test"/>
    <tableColumn id="2" xr3:uid="{22C47530-C063-4217-83CF-B7054BD54A47}" name="Exigences"/>
    <tableColumn id="3" xr3:uid="{F95AA85C-FECD-4CDA-9E23-370B96834921}" name="Condition de test "/>
    <tableColumn id="4" xr3:uid="{5738E8DF-CFBD-441C-BB1E-F3267993DD4A}" name="Procédure de test"/>
    <tableColumn id="5" xr3:uid="{C4056549-6249-4899-8D69-608F79FF24BE}" name="Résultats"/>
    <tableColumn id="6" xr3:uid="{14838D44-28A4-4258-B000-1015E4778276}" name="Critères d’acceptation" dataDxfId="27"/>
    <tableColumn id="7" xr3:uid="{F2B77EFA-87E2-4EE1-A43C-1278690D6F8F}" name="Pass/Fail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6FA7F0-4C7F-4BA3-9B70-874646AA3F75}" name="Table4" displayName="Table4" ref="A1:G5" totalsRowShown="0" headerRowDxfId="26" headerRowBorderDxfId="25" tableBorderDxfId="24">
  <autoFilter ref="A1:G5" xr:uid="{7B6FA7F0-4C7F-4BA3-9B70-874646AA3F75}"/>
  <tableColumns count="7">
    <tableColumn id="1" xr3:uid="{9AD1B2B3-FD7B-4701-A165-543DAB5FFCC6}" name="Nom du test"/>
    <tableColumn id="2" xr3:uid="{4C4BF476-9DC3-4A91-8104-3D7A5068D6FE}" name="Exigences"/>
    <tableColumn id="3" xr3:uid="{8E6C2E0B-8D72-4DAD-973D-7447E90C5F6C}" name="Condition de test "/>
    <tableColumn id="4" xr3:uid="{7262E8FE-2408-42D8-85AA-D7BA0110C589}" name="Procédure de test"/>
    <tableColumn id="5" xr3:uid="{30337A73-6BFC-4555-AE84-5BECB65E8859}" name="Résultats"/>
    <tableColumn id="6" xr3:uid="{D2BB78C8-1171-4342-98E3-88FC928EE45A}" name="Critères d’acceptation"/>
    <tableColumn id="7" xr3:uid="{C1E7E4AC-B314-4CC2-AEC6-0105E6A23D05}" name="Pass/Fail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3DE7D6-EF76-4A83-8E34-6401ABE84FAD}" name="Table8" displayName="Table8" ref="A2:G17" totalsRowShown="0" headerRowDxfId="23" headerRowBorderDxfId="22" tableBorderDxfId="21">
  <autoFilter ref="A2:G17" xr:uid="{783DE7D6-EF76-4A83-8E34-6401ABE84FAD}"/>
  <tableColumns count="7">
    <tableColumn id="1" xr3:uid="{5D871BBF-107A-4C90-8D2D-EC85B0451E8A}" name="Nom du test"/>
    <tableColumn id="2" xr3:uid="{09FDE5A1-DBCD-4F91-A77C-6619E0871004}" name="Exigences"/>
    <tableColumn id="3" xr3:uid="{2C8673E3-C912-42EE-ADC0-C38C2010C52E}" name="Condition de test "/>
    <tableColumn id="4" xr3:uid="{3A3BC11F-D9F5-4FBD-8FE7-FD189C86EB44}" name="Procédure de test"/>
    <tableColumn id="5" xr3:uid="{A7C8E16A-F4AC-4A98-BF84-878247196C27}" name="Résultats"/>
    <tableColumn id="6" xr3:uid="{96689AD4-3D9B-4950-B229-C3FB545B55C3}" name="Critères d’acceptation"/>
    <tableColumn id="7" xr3:uid="{BAFD2C81-364F-4F6F-9B88-B5A3125B71AF}" name="Pass/Fail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DBC18A-5BF9-4DEC-9C53-5B073F915EE3}" name="Table86" displayName="Table86" ref="A20:G26" totalsRowShown="0" headerRowDxfId="20" headerRowBorderDxfId="19" tableBorderDxfId="18">
  <autoFilter ref="A20:G26" xr:uid="{0FDBC18A-5BF9-4DEC-9C53-5B073F915EE3}"/>
  <tableColumns count="7">
    <tableColumn id="1" xr3:uid="{1AC4ECE7-B87A-4884-A590-B40769F9F1B5}" name="Nom du test"/>
    <tableColumn id="2" xr3:uid="{837D08C6-E275-4015-80A5-BBD44CA11D76}" name="Exigences"/>
    <tableColumn id="3" xr3:uid="{DF6AF258-A7CC-44B6-9273-50F01B529188}" name="Condition de test "/>
    <tableColumn id="4" xr3:uid="{4F2DEA5D-C7A7-4378-992F-A64E9FBE13B6}" name="Procédure de test"/>
    <tableColumn id="5" xr3:uid="{B79789A3-6909-4A73-95A5-99B1E73C0FA4}" name="Valeurs attendues"/>
    <tableColumn id="6" xr3:uid="{C3FFFDF4-C402-40CF-BE70-75B266E97748}" name="Critères d’acceptation"/>
    <tableColumn id="7" xr3:uid="{41899CC7-2EAA-41EB-B444-B740BF7BF8BE}" name="Pass/Fail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61AEF7-9FB5-485E-BB7F-D1F4433D6311}" name="Table88" displayName="Table88" ref="A29:G35" totalsRowShown="0" headerRowDxfId="17" headerRowBorderDxfId="16" tableBorderDxfId="15">
  <autoFilter ref="A29:G35" xr:uid="{E261AEF7-9FB5-485E-BB7F-D1F4433D6311}"/>
  <tableColumns count="7">
    <tableColumn id="1" xr3:uid="{0DA40859-0668-4C69-AABF-ABAF87971AF6}" name="Nom du test"/>
    <tableColumn id="2" xr3:uid="{096D563A-CA38-4B30-A940-112E788BE787}" name="Exigences"/>
    <tableColumn id="3" xr3:uid="{A130941B-C408-4605-9A84-7EE00116DAA5}" name="Condition de test "/>
    <tableColumn id="4" xr3:uid="{57E4108D-DD0E-43CC-884B-E6047D5634FD}" name="Procédure de test"/>
    <tableColumn id="5" xr3:uid="{E3AF8EDB-2A30-4703-AD00-CA56E55268E3}" name="Valeurs attendues"/>
    <tableColumn id="6" xr3:uid="{DDD2CC5B-1714-4F91-B496-2FBD30A374D4}" name="Critères d’acceptation"/>
    <tableColumn id="7" xr3:uid="{4084647B-AEE4-496B-A2F3-326A048A76B3}" name="Pass/Fail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54F98A-B108-4B6D-9EF5-D21E4E3F8598}" name="Table811" displayName="Table811" ref="A39:G45" totalsRowShown="0" headerRowDxfId="14" headerRowBorderDxfId="13" tableBorderDxfId="12">
  <autoFilter ref="A39:G45" xr:uid="{6554F98A-B108-4B6D-9EF5-D21E4E3F8598}"/>
  <tableColumns count="7">
    <tableColumn id="1" xr3:uid="{EDCB8A82-4941-4238-B147-ABBAEC1EB8C7}" name="Nom du test"/>
    <tableColumn id="2" xr3:uid="{751B679D-0C0E-4C4B-96FC-88148E5874A1}" name="Exigences"/>
    <tableColumn id="3" xr3:uid="{2F58AED5-7EDD-4F74-8E98-3306BE8967F2}" name="Condition de test "/>
    <tableColumn id="4" xr3:uid="{6B672AAB-3381-4F6E-AD31-06CF17EC037A}" name="Procédure de test"/>
    <tableColumn id="5" xr3:uid="{BA7ACB36-0F3A-4C37-B69B-A03B82A64504}" name="Valeurs attendues"/>
    <tableColumn id="6" xr3:uid="{0A5D15B7-34C7-4A35-BC9A-4CD4A3CF28F0}" name="Critères d’acceptation"/>
    <tableColumn id="7" xr3:uid="{04675980-1D1B-44C6-9E19-890F15A3C910}" name="Pass/Fai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DD1C-E1CA-4612-8570-69E5BE9D145A}">
  <dimension ref="A1:G7"/>
  <sheetViews>
    <sheetView workbookViewId="0">
      <selection activeCell="C15" sqref="C15"/>
    </sheetView>
  </sheetViews>
  <sheetFormatPr baseColWidth="10" defaultColWidth="11.44140625" defaultRowHeight="14.4" x14ac:dyDescent="0.3"/>
  <cols>
    <col min="1" max="1" width="25.88671875" bestFit="1" customWidth="1"/>
    <col min="2" max="2" width="20.88671875" bestFit="1" customWidth="1"/>
    <col min="3" max="3" width="25.33203125" bestFit="1" customWidth="1"/>
    <col min="4" max="4" width="29.6640625" bestFit="1" customWidth="1"/>
    <col min="5" max="5" width="24.5546875" bestFit="1" customWidth="1"/>
    <col min="6" max="6" width="33.5546875" bestFit="1" customWidth="1"/>
    <col min="7" max="7" width="12.66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44" t="s">
        <v>11</v>
      </c>
      <c r="F2" t="s">
        <v>12</v>
      </c>
      <c r="G2" s="4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s="44" t="s">
        <v>11</v>
      </c>
      <c r="F3" t="s">
        <v>18</v>
      </c>
      <c r="G3" s="4" t="s">
        <v>13</v>
      </c>
    </row>
    <row r="4" spans="1:7" x14ac:dyDescent="0.3">
      <c r="A4" t="s">
        <v>19</v>
      </c>
      <c r="C4" t="s">
        <v>20</v>
      </c>
      <c r="D4" t="s">
        <v>21</v>
      </c>
      <c r="E4" t="s">
        <v>22</v>
      </c>
      <c r="F4" t="s">
        <v>23</v>
      </c>
      <c r="G4" s="4" t="s">
        <v>13</v>
      </c>
    </row>
    <row r="5" spans="1:7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4" t="s">
        <v>13</v>
      </c>
    </row>
    <row r="6" spans="1:7" x14ac:dyDescent="0.3">
      <c r="A6" t="s">
        <v>30</v>
      </c>
      <c r="B6" t="s">
        <v>31</v>
      </c>
      <c r="D6" t="s">
        <v>21</v>
      </c>
      <c r="F6" t="s">
        <v>32</v>
      </c>
      <c r="G6" t="s">
        <v>13</v>
      </c>
    </row>
    <row r="7" spans="1:7" x14ac:dyDescent="0.3">
      <c r="A7" t="s">
        <v>33</v>
      </c>
      <c r="B7" t="s">
        <v>31</v>
      </c>
      <c r="D7" t="s">
        <v>34</v>
      </c>
      <c r="E7" t="s">
        <v>35</v>
      </c>
      <c r="F7" t="s">
        <v>36</v>
      </c>
      <c r="G7" t="s">
        <v>13</v>
      </c>
    </row>
  </sheetData>
  <conditionalFormatting sqref="G1:G1048576">
    <cfRule type="cellIs" dxfId="11" priority="1" operator="equal">
      <formula>"Fail"</formula>
    </cfRule>
    <cfRule type="cellIs" dxfId="10" priority="2" operator="equal">
      <formula>"Pass"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pane ySplit="1" topLeftCell="A2" activePane="bottomLeft" state="frozen"/>
      <selection pane="bottomLeft" activeCell="C8" sqref="C8"/>
    </sheetView>
  </sheetViews>
  <sheetFormatPr baseColWidth="10" defaultColWidth="8.6640625" defaultRowHeight="14.4" x14ac:dyDescent="0.3"/>
  <cols>
    <col min="1" max="1" width="24.109375" style="19" customWidth="1"/>
    <col min="2" max="2" width="40" style="23" customWidth="1"/>
    <col min="3" max="3" width="32.6640625" style="23" customWidth="1"/>
    <col min="4" max="4" width="65" style="23" customWidth="1"/>
    <col min="5" max="5" width="41.44140625" style="23" customWidth="1"/>
    <col min="6" max="6" width="28.6640625" style="23" customWidth="1"/>
    <col min="7" max="7" width="11.6640625" style="19" customWidth="1"/>
  </cols>
  <sheetData>
    <row r="1" spans="1:7" x14ac:dyDescent="0.3">
      <c r="A1" s="13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13" t="s">
        <v>6</v>
      </c>
    </row>
    <row r="2" spans="1:7" ht="72" x14ac:dyDescent="0.3">
      <c r="A2" s="19" t="s">
        <v>37</v>
      </c>
      <c r="B2" s="23" t="s">
        <v>38</v>
      </c>
      <c r="C2" s="22" t="s">
        <v>39</v>
      </c>
      <c r="D2" s="22" t="s">
        <v>40</v>
      </c>
      <c r="E2" s="22" t="s">
        <v>41</v>
      </c>
      <c r="F2" s="23" t="s">
        <v>42</v>
      </c>
      <c r="G2" s="19" t="s">
        <v>13</v>
      </c>
    </row>
    <row r="3" spans="1:7" ht="72" x14ac:dyDescent="0.3">
      <c r="A3" s="19" t="s">
        <v>43</v>
      </c>
      <c r="B3" s="23" t="s">
        <v>44</v>
      </c>
      <c r="C3" s="22" t="s">
        <v>45</v>
      </c>
      <c r="D3" s="22" t="s">
        <v>46</v>
      </c>
      <c r="E3" s="22" t="s">
        <v>47</v>
      </c>
      <c r="F3" s="23" t="s">
        <v>48</v>
      </c>
      <c r="G3" s="19" t="s">
        <v>13</v>
      </c>
    </row>
    <row r="4" spans="1:7" ht="28.8" x14ac:dyDescent="0.3">
      <c r="A4" s="19" t="s">
        <v>49</v>
      </c>
      <c r="B4" s="23" t="s">
        <v>50</v>
      </c>
      <c r="C4" s="22" t="s">
        <v>51</v>
      </c>
      <c r="D4" s="22" t="s">
        <v>52</v>
      </c>
      <c r="E4" s="22" t="s">
        <v>53</v>
      </c>
      <c r="F4" s="23" t="s">
        <v>54</v>
      </c>
      <c r="G4" s="19" t="s">
        <v>13</v>
      </c>
    </row>
    <row r="5" spans="1:7" ht="86.4" x14ac:dyDescent="0.3">
      <c r="A5" s="19" t="s">
        <v>55</v>
      </c>
      <c r="B5" s="22" t="s">
        <v>56</v>
      </c>
      <c r="C5" s="22" t="s">
        <v>57</v>
      </c>
      <c r="D5" s="22" t="s">
        <v>58</v>
      </c>
      <c r="E5" s="22" t="s">
        <v>59</v>
      </c>
      <c r="F5" s="23" t="s">
        <v>60</v>
      </c>
      <c r="G5" s="19" t="s">
        <v>13</v>
      </c>
    </row>
    <row r="6" spans="1:7" x14ac:dyDescent="0.3">
      <c r="A6" s="19" t="s">
        <v>61</v>
      </c>
      <c r="B6" s="23" t="s">
        <v>62</v>
      </c>
      <c r="C6" s="23" t="s">
        <v>63</v>
      </c>
      <c r="D6" s="23" t="s">
        <v>64</v>
      </c>
      <c r="E6" s="23" t="s">
        <v>65</v>
      </c>
      <c r="F6" s="23" t="s">
        <v>66</v>
      </c>
    </row>
    <row r="7" spans="1:7" x14ac:dyDescent="0.3">
      <c r="A7" s="19" t="s">
        <v>67</v>
      </c>
      <c r="B7" s="23" t="s">
        <v>68</v>
      </c>
      <c r="C7" s="23" t="s">
        <v>26</v>
      </c>
      <c r="D7" s="23" t="s">
        <v>69</v>
      </c>
      <c r="E7" s="23" t="s">
        <v>70</v>
      </c>
      <c r="F7" s="23" t="s">
        <v>71</v>
      </c>
    </row>
    <row r="8" spans="1:7" x14ac:dyDescent="0.3">
      <c r="A8" s="19" t="s">
        <v>72</v>
      </c>
      <c r="B8" s="23" t="s">
        <v>73</v>
      </c>
      <c r="C8" s="22" t="s">
        <v>74</v>
      </c>
    </row>
  </sheetData>
  <conditionalFormatting sqref="G1:G1048576">
    <cfRule type="cellIs" dxfId="9" priority="1" operator="equal">
      <formula>"Fail"</formula>
    </cfRule>
    <cfRule type="cellIs" dxfId="8" priority="2" operator="equal">
      <formula>"Pass"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zoomScale="85" zoomScaleNormal="85" workbookViewId="0">
      <selection activeCell="B9" sqref="B9:I9"/>
    </sheetView>
  </sheetViews>
  <sheetFormatPr baseColWidth="10" defaultColWidth="8.6640625" defaultRowHeight="14.4" x14ac:dyDescent="0.3"/>
  <cols>
    <col min="1" max="1" width="13.6640625" customWidth="1"/>
    <col min="2" max="2" width="20.5546875" bestFit="1" customWidth="1"/>
    <col min="3" max="3" width="33.6640625" customWidth="1"/>
    <col min="4" max="4" width="35.88671875" customWidth="1"/>
    <col min="5" max="5" width="25.88671875" customWidth="1"/>
    <col min="6" max="6" width="24.33203125" bestFit="1" customWidth="1"/>
    <col min="7" max="7" width="25.88671875" customWidth="1"/>
    <col min="8" max="8" width="14.6640625" style="20" customWidth="1"/>
    <col min="9" max="9" width="36.5546875" bestFit="1" customWidth="1"/>
  </cols>
  <sheetData>
    <row r="1" spans="1:9" x14ac:dyDescent="0.3">
      <c r="A1" s="28" t="s">
        <v>75</v>
      </c>
      <c r="B1" s="38" t="s">
        <v>0</v>
      </c>
      <c r="C1" s="38" t="s">
        <v>1</v>
      </c>
      <c r="D1" s="38" t="s">
        <v>76</v>
      </c>
      <c r="E1" s="38" t="s">
        <v>77</v>
      </c>
      <c r="F1" s="38" t="s">
        <v>4</v>
      </c>
      <c r="G1" s="38" t="s">
        <v>5</v>
      </c>
      <c r="H1" s="39" t="s">
        <v>6</v>
      </c>
      <c r="I1" s="38" t="s">
        <v>78</v>
      </c>
    </row>
    <row r="2" spans="1:9" ht="60" customHeight="1" x14ac:dyDescent="0.3">
      <c r="A2" s="54" t="s">
        <v>79</v>
      </c>
      <c r="B2" s="32" t="s">
        <v>80</v>
      </c>
      <c r="C2" s="27" t="s">
        <v>81</v>
      </c>
      <c r="D2" s="27" t="s">
        <v>82</v>
      </c>
      <c r="E2" s="27" t="s">
        <v>83</v>
      </c>
      <c r="F2" s="26" t="s">
        <v>84</v>
      </c>
      <c r="G2" s="27" t="s">
        <v>85</v>
      </c>
      <c r="H2" s="29" t="s">
        <v>86</v>
      </c>
      <c r="I2" s="40" t="s">
        <v>87</v>
      </c>
    </row>
    <row r="3" spans="1:9" ht="43.2" x14ac:dyDescent="0.3">
      <c r="A3" s="55"/>
      <c r="B3" s="33" t="s">
        <v>88</v>
      </c>
      <c r="C3" s="34" t="s">
        <v>81</v>
      </c>
      <c r="D3" s="34" t="s">
        <v>89</v>
      </c>
      <c r="E3" s="35" t="s">
        <v>90</v>
      </c>
      <c r="F3" s="36" t="s">
        <v>91</v>
      </c>
      <c r="G3" s="34" t="s">
        <v>92</v>
      </c>
      <c r="H3" s="30" t="s">
        <v>86</v>
      </c>
      <c r="I3" s="41" t="s">
        <v>87</v>
      </c>
    </row>
    <row r="4" spans="1:9" ht="86.4" x14ac:dyDescent="0.3">
      <c r="A4" s="55"/>
      <c r="B4" s="33" t="s">
        <v>93</v>
      </c>
      <c r="C4" s="34" t="s">
        <v>94</v>
      </c>
      <c r="D4" s="34" t="s">
        <v>95</v>
      </c>
      <c r="E4" s="34" t="s">
        <v>96</v>
      </c>
      <c r="F4" s="34" t="s">
        <v>97</v>
      </c>
      <c r="G4" s="34" t="s">
        <v>98</v>
      </c>
      <c r="H4" s="31" t="s">
        <v>86</v>
      </c>
      <c r="I4" s="42"/>
    </row>
    <row r="5" spans="1:9" ht="43.2" x14ac:dyDescent="0.3">
      <c r="A5" s="55"/>
      <c r="B5" s="33" t="s">
        <v>99</v>
      </c>
      <c r="C5" s="34" t="s">
        <v>100</v>
      </c>
      <c r="D5" s="34" t="s">
        <v>101</v>
      </c>
      <c r="E5" s="34" t="s">
        <v>102</v>
      </c>
      <c r="F5" s="36" t="s">
        <v>103</v>
      </c>
      <c r="G5" s="34" t="s">
        <v>104</v>
      </c>
      <c r="H5" s="31" t="s">
        <v>86</v>
      </c>
      <c r="I5" s="42"/>
    </row>
    <row r="6" spans="1:9" ht="75" customHeight="1" x14ac:dyDescent="0.3">
      <c r="A6" s="55"/>
      <c r="B6" s="33" t="s">
        <v>105</v>
      </c>
      <c r="C6" s="34" t="s">
        <v>106</v>
      </c>
      <c r="D6" s="34" t="s">
        <v>107</v>
      </c>
      <c r="E6" s="34" t="s">
        <v>108</v>
      </c>
      <c r="F6" s="34" t="s">
        <v>109</v>
      </c>
      <c r="G6" s="34" t="s">
        <v>110</v>
      </c>
      <c r="H6" s="31" t="s">
        <v>86</v>
      </c>
      <c r="I6" s="42"/>
    </row>
    <row r="7" spans="1:9" ht="75" customHeight="1" x14ac:dyDescent="0.3">
      <c r="A7" s="55"/>
      <c r="B7" s="33" t="s">
        <v>111</v>
      </c>
      <c r="C7" s="34" t="s">
        <v>112</v>
      </c>
      <c r="D7" s="34" t="s">
        <v>113</v>
      </c>
      <c r="E7" s="34" t="s">
        <v>108</v>
      </c>
      <c r="F7" s="37" t="s">
        <v>114</v>
      </c>
      <c r="G7" s="34" t="s">
        <v>115</v>
      </c>
      <c r="H7" s="31" t="s">
        <v>86</v>
      </c>
      <c r="I7" s="42"/>
    </row>
    <row r="8" spans="1:9" ht="43.2" x14ac:dyDescent="0.3">
      <c r="A8" s="56"/>
      <c r="B8" s="51" t="s">
        <v>116</v>
      </c>
      <c r="C8" s="52" t="s">
        <v>11</v>
      </c>
      <c r="D8" s="53" t="s">
        <v>117</v>
      </c>
      <c r="E8" s="52" t="s">
        <v>11</v>
      </c>
      <c r="F8" s="53" t="s">
        <v>118</v>
      </c>
      <c r="G8" s="53" t="s">
        <v>119</v>
      </c>
      <c r="H8" s="30" t="s">
        <v>86</v>
      </c>
      <c r="I8" s="42"/>
    </row>
    <row r="9" spans="1:9" ht="46.8" x14ac:dyDescent="0.3">
      <c r="A9" s="43" t="s">
        <v>120</v>
      </c>
      <c r="B9" s="46" t="s">
        <v>121</v>
      </c>
      <c r="C9" s="47" t="s">
        <v>122</v>
      </c>
      <c r="D9" s="47" t="s">
        <v>123</v>
      </c>
      <c r="E9" s="48" t="s">
        <v>11</v>
      </c>
      <c r="F9" s="47" t="s">
        <v>124</v>
      </c>
      <c r="G9" s="47" t="s">
        <v>125</v>
      </c>
      <c r="H9" s="49" t="s">
        <v>86</v>
      </c>
      <c r="I9" s="50" t="s">
        <v>126</v>
      </c>
    </row>
    <row r="10" spans="1:9" ht="15.6" x14ac:dyDescent="0.3">
      <c r="A10" s="45"/>
    </row>
  </sheetData>
  <mergeCells count="1">
    <mergeCell ref="A2:A8"/>
  </mergeCells>
  <conditionalFormatting sqref="H1:H1048576">
    <cfRule type="cellIs" dxfId="7" priority="1" operator="equal">
      <formula>"Fail"</formula>
    </cfRule>
    <cfRule type="cellIs" dxfId="6" priority="2" operator="equal">
      <formula>"Pass"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EA91-F5B7-4CBE-9EC1-E9CE9F9F17DE}">
  <dimension ref="A1:E39"/>
  <sheetViews>
    <sheetView tabSelected="1" workbookViewId="0">
      <selection activeCell="E8" sqref="E8"/>
    </sheetView>
  </sheetViews>
  <sheetFormatPr baseColWidth="10" defaultRowHeight="14.4" x14ac:dyDescent="0.3"/>
  <cols>
    <col min="1" max="1" width="25.6640625" bestFit="1" customWidth="1"/>
    <col min="2" max="2" width="14.109375" bestFit="1" customWidth="1"/>
  </cols>
  <sheetData>
    <row r="1" spans="1:5" ht="15.6" x14ac:dyDescent="0.3">
      <c r="A1" s="59" t="s">
        <v>230</v>
      </c>
      <c r="B1" s="60" t="s">
        <v>231</v>
      </c>
    </row>
    <row r="2" spans="1:5" ht="15.6" x14ac:dyDescent="0.3">
      <c r="A2" s="61" t="s">
        <v>233</v>
      </c>
      <c r="B2" s="62" t="s">
        <v>234</v>
      </c>
    </row>
    <row r="3" spans="1:5" ht="15.6" x14ac:dyDescent="0.3">
      <c r="A3" s="61" t="s">
        <v>235</v>
      </c>
      <c r="B3" s="62" t="s">
        <v>234</v>
      </c>
    </row>
    <row r="4" spans="1:5" ht="15.6" x14ac:dyDescent="0.3">
      <c r="A4" s="61" t="s">
        <v>236</v>
      </c>
      <c r="B4" s="62" t="s">
        <v>234</v>
      </c>
    </row>
    <row r="5" spans="1:5" ht="15.6" x14ac:dyDescent="0.3">
      <c r="A5" s="61" t="s">
        <v>237</v>
      </c>
      <c r="B5" s="62" t="s">
        <v>234</v>
      </c>
    </row>
    <row r="6" spans="1:5" ht="15.6" x14ac:dyDescent="0.3">
      <c r="A6" s="61" t="s">
        <v>238</v>
      </c>
      <c r="B6" s="62" t="s">
        <v>234</v>
      </c>
    </row>
    <row r="7" spans="1:5" ht="15.6" x14ac:dyDescent="0.3">
      <c r="A7" s="61" t="s">
        <v>262</v>
      </c>
      <c r="B7" s="62" t="s">
        <v>234</v>
      </c>
    </row>
    <row r="8" spans="1:5" ht="15.6" x14ac:dyDescent="0.3">
      <c r="A8" s="61" t="s">
        <v>263</v>
      </c>
      <c r="B8" s="62" t="s">
        <v>234</v>
      </c>
      <c r="E8" t="s">
        <v>266</v>
      </c>
    </row>
    <row r="9" spans="1:5" ht="15.6" x14ac:dyDescent="0.3">
      <c r="A9" s="61" t="s">
        <v>265</v>
      </c>
      <c r="B9" s="62" t="s">
        <v>234</v>
      </c>
    </row>
    <row r="10" spans="1:5" ht="15.6" x14ac:dyDescent="0.3">
      <c r="A10" s="61" t="s">
        <v>264</v>
      </c>
      <c r="B10" s="62" t="s">
        <v>234</v>
      </c>
    </row>
    <row r="11" spans="1:5" ht="15.6" x14ac:dyDescent="0.3">
      <c r="A11" s="61" t="s">
        <v>239</v>
      </c>
      <c r="B11" s="62" t="s">
        <v>234</v>
      </c>
    </row>
    <row r="12" spans="1:5" ht="15.6" x14ac:dyDescent="0.3">
      <c r="A12" s="61" t="s">
        <v>240</v>
      </c>
      <c r="B12" s="62" t="s">
        <v>261</v>
      </c>
    </row>
    <row r="13" spans="1:5" ht="15.6" x14ac:dyDescent="0.3">
      <c r="A13" s="61" t="s">
        <v>241</v>
      </c>
      <c r="B13" s="62" t="s">
        <v>261</v>
      </c>
    </row>
    <row r="14" spans="1:5" ht="15.6" x14ac:dyDescent="0.3">
      <c r="A14" s="63" t="s">
        <v>231</v>
      </c>
      <c r="B14" s="64" t="s">
        <v>231</v>
      </c>
    </row>
    <row r="15" spans="1:5" ht="15.6" x14ac:dyDescent="0.3">
      <c r="A15" s="68" t="s">
        <v>260</v>
      </c>
      <c r="B15" s="62" t="s">
        <v>242</v>
      </c>
    </row>
    <row r="16" spans="1:5" ht="15.6" x14ac:dyDescent="0.3">
      <c r="A16" s="61" t="s">
        <v>243</v>
      </c>
      <c r="B16" s="62" t="s">
        <v>231</v>
      </c>
    </row>
    <row r="17" spans="1:2" ht="15.6" x14ac:dyDescent="0.3">
      <c r="A17" s="61" t="s">
        <v>244</v>
      </c>
      <c r="B17" s="62" t="s">
        <v>231</v>
      </c>
    </row>
    <row r="18" spans="1:2" ht="15.6" x14ac:dyDescent="0.3">
      <c r="A18" s="61" t="s">
        <v>245</v>
      </c>
      <c r="B18" s="62" t="s">
        <v>231</v>
      </c>
    </row>
    <row r="19" spans="1:2" ht="15.6" x14ac:dyDescent="0.3">
      <c r="A19" s="61" t="s">
        <v>246</v>
      </c>
      <c r="B19" s="62" t="s">
        <v>231</v>
      </c>
    </row>
    <row r="20" spans="1:2" ht="15.6" x14ac:dyDescent="0.3">
      <c r="A20" s="61" t="s">
        <v>247</v>
      </c>
      <c r="B20" s="62" t="s">
        <v>231</v>
      </c>
    </row>
    <row r="21" spans="1:2" ht="15.6" x14ac:dyDescent="0.3">
      <c r="A21" s="61" t="s">
        <v>248</v>
      </c>
      <c r="B21" s="62" t="s">
        <v>234</v>
      </c>
    </row>
    <row r="22" spans="1:2" ht="15.6" x14ac:dyDescent="0.3">
      <c r="A22" s="61" t="s">
        <v>249</v>
      </c>
      <c r="B22" s="62" t="s">
        <v>234</v>
      </c>
    </row>
    <row r="23" spans="1:2" ht="15.6" x14ac:dyDescent="0.3">
      <c r="A23" s="61" t="s">
        <v>250</v>
      </c>
      <c r="B23" s="62" t="s">
        <v>234</v>
      </c>
    </row>
    <row r="24" spans="1:2" ht="15.6" x14ac:dyDescent="0.3">
      <c r="A24" s="61" t="s">
        <v>251</v>
      </c>
      <c r="B24" s="62" t="s">
        <v>234</v>
      </c>
    </row>
    <row r="25" spans="1:2" ht="15.6" x14ac:dyDescent="0.3">
      <c r="A25" s="61" t="s">
        <v>246</v>
      </c>
      <c r="B25" s="62" t="s">
        <v>234</v>
      </c>
    </row>
    <row r="26" spans="1:2" ht="15.6" x14ac:dyDescent="0.3">
      <c r="A26" s="63" t="s">
        <v>231</v>
      </c>
      <c r="B26" s="64" t="s">
        <v>231</v>
      </c>
    </row>
    <row r="27" spans="1:2" ht="15.6" x14ac:dyDescent="0.3">
      <c r="A27" s="65" t="s">
        <v>252</v>
      </c>
      <c r="B27" s="62" t="s">
        <v>242</v>
      </c>
    </row>
    <row r="28" spans="1:2" ht="15.6" x14ac:dyDescent="0.3">
      <c r="A28" s="61" t="s">
        <v>243</v>
      </c>
      <c r="B28" s="62" t="s">
        <v>259</v>
      </c>
    </row>
    <row r="29" spans="1:2" ht="15.6" x14ac:dyDescent="0.3">
      <c r="A29" s="61" t="s">
        <v>244</v>
      </c>
      <c r="B29" s="62" t="s">
        <v>231</v>
      </c>
    </row>
    <row r="30" spans="1:2" ht="15.6" x14ac:dyDescent="0.3">
      <c r="A30" s="61" t="s">
        <v>245</v>
      </c>
      <c r="B30" s="62" t="s">
        <v>231</v>
      </c>
    </row>
    <row r="31" spans="1:2" ht="15.6" x14ac:dyDescent="0.3">
      <c r="A31" s="61" t="s">
        <v>246</v>
      </c>
      <c r="B31" s="62" t="s">
        <v>231</v>
      </c>
    </row>
    <row r="32" spans="1:2" ht="15.6" x14ac:dyDescent="0.3">
      <c r="A32" s="61" t="s">
        <v>253</v>
      </c>
      <c r="B32" s="62" t="s">
        <v>234</v>
      </c>
    </row>
    <row r="33" spans="1:2" ht="15.6" x14ac:dyDescent="0.3">
      <c r="A33" s="63" t="s">
        <v>231</v>
      </c>
      <c r="B33" s="64" t="s">
        <v>231</v>
      </c>
    </row>
    <row r="34" spans="1:2" ht="15.6" x14ac:dyDescent="0.3">
      <c r="A34" s="65" t="s">
        <v>254</v>
      </c>
      <c r="B34" s="62" t="s">
        <v>242</v>
      </c>
    </row>
    <row r="35" spans="1:2" ht="15.6" x14ac:dyDescent="0.3">
      <c r="A35" s="61" t="s">
        <v>243</v>
      </c>
      <c r="B35" s="62" t="s">
        <v>231</v>
      </c>
    </row>
    <row r="36" spans="1:2" ht="15.6" x14ac:dyDescent="0.3">
      <c r="A36" s="61" t="s">
        <v>255</v>
      </c>
      <c r="B36" s="62" t="s">
        <v>231</v>
      </c>
    </row>
    <row r="37" spans="1:2" ht="15.6" x14ac:dyDescent="0.3">
      <c r="A37" s="61" t="s">
        <v>256</v>
      </c>
      <c r="B37" s="62" t="s">
        <v>231</v>
      </c>
    </row>
    <row r="38" spans="1:2" ht="15.6" x14ac:dyDescent="0.3">
      <c r="A38" s="61" t="s">
        <v>257</v>
      </c>
      <c r="B38" s="62" t="s">
        <v>231</v>
      </c>
    </row>
    <row r="39" spans="1:2" ht="15.6" x14ac:dyDescent="0.3">
      <c r="A39" s="66" t="s">
        <v>258</v>
      </c>
      <c r="B39" s="67" t="s">
        <v>232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G1" sqref="G1:G1048576"/>
    </sheetView>
  </sheetViews>
  <sheetFormatPr baseColWidth="10" defaultColWidth="8.6640625" defaultRowHeight="14.4" x14ac:dyDescent="0.3"/>
  <cols>
    <col min="1" max="1" width="24.33203125" bestFit="1" customWidth="1"/>
    <col min="2" max="2" width="36" customWidth="1"/>
    <col min="3" max="3" width="35.6640625" customWidth="1"/>
    <col min="4" max="4" width="30" customWidth="1"/>
    <col min="5" max="5" width="24.44140625" customWidth="1"/>
    <col min="6" max="6" width="37.33203125" customWidth="1"/>
    <col min="7" max="7" width="10.33203125" customWidth="1"/>
  </cols>
  <sheetData>
    <row r="1" spans="1:7" x14ac:dyDescent="0.3">
      <c r="A1" s="2" t="s">
        <v>0</v>
      </c>
      <c r="B1" s="2" t="s">
        <v>1</v>
      </c>
      <c r="C1" s="2" t="s">
        <v>76</v>
      </c>
      <c r="D1" s="2" t="s">
        <v>77</v>
      </c>
      <c r="E1" s="2" t="s">
        <v>4</v>
      </c>
      <c r="F1" s="2" t="s">
        <v>5</v>
      </c>
      <c r="G1" s="2" t="s">
        <v>6</v>
      </c>
    </row>
    <row r="2" spans="1:7" ht="57.6" x14ac:dyDescent="0.3">
      <c r="A2" s="6" t="s">
        <v>127</v>
      </c>
      <c r="B2" s="5" t="s">
        <v>128</v>
      </c>
      <c r="C2" s="5" t="s">
        <v>129</v>
      </c>
      <c r="D2" s="5" t="s">
        <v>130</v>
      </c>
      <c r="E2" s="6" t="s">
        <v>131</v>
      </c>
      <c r="F2" s="5" t="s">
        <v>132</v>
      </c>
      <c r="G2" s="7" t="s">
        <v>133</v>
      </c>
    </row>
    <row r="3" spans="1:7" ht="43.2" x14ac:dyDescent="0.3">
      <c r="A3" s="5" t="s">
        <v>134</v>
      </c>
      <c r="B3" s="5" t="s">
        <v>135</v>
      </c>
      <c r="C3" s="5" t="s">
        <v>136</v>
      </c>
      <c r="D3" s="5" t="s">
        <v>137</v>
      </c>
      <c r="E3" s="5" t="s">
        <v>138</v>
      </c>
      <c r="F3" s="5" t="s">
        <v>139</v>
      </c>
      <c r="G3" s="7" t="s">
        <v>133</v>
      </c>
    </row>
    <row r="4" spans="1:7" ht="86.4" x14ac:dyDescent="0.3">
      <c r="A4" s="6" t="s">
        <v>140</v>
      </c>
      <c r="B4" s="5" t="s">
        <v>141</v>
      </c>
      <c r="C4" s="5" t="s">
        <v>136</v>
      </c>
      <c r="D4" s="5" t="s">
        <v>142</v>
      </c>
      <c r="E4" s="5" t="s">
        <v>143</v>
      </c>
      <c r="F4" s="5" t="s">
        <v>144</v>
      </c>
      <c r="G4" s="7" t="s">
        <v>133</v>
      </c>
    </row>
    <row r="5" spans="1:7" ht="115.2" x14ac:dyDescent="0.3">
      <c r="A5" s="6" t="s">
        <v>145</v>
      </c>
      <c r="B5" s="5" t="s">
        <v>146</v>
      </c>
      <c r="C5" s="5" t="s">
        <v>147</v>
      </c>
      <c r="D5" s="5" t="s">
        <v>148</v>
      </c>
      <c r="E5" s="5" t="s">
        <v>149</v>
      </c>
      <c r="F5" s="5" t="s">
        <v>150</v>
      </c>
      <c r="G5" s="8" t="s">
        <v>133</v>
      </c>
    </row>
  </sheetData>
  <conditionalFormatting sqref="G1:G1048576">
    <cfRule type="cellIs" dxfId="5" priority="1" operator="equal">
      <formula>"Fail"</formula>
    </cfRule>
    <cfRule type="cellIs" dxfId="4" priority="2" operator="equal">
      <formula>"Pass"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6" sqref="G6"/>
    </sheetView>
  </sheetViews>
  <sheetFormatPr baseColWidth="10" defaultColWidth="8.6640625" defaultRowHeight="14.4" x14ac:dyDescent="0.3"/>
  <cols>
    <col min="1" max="1" width="24.33203125" bestFit="1" customWidth="1"/>
    <col min="2" max="2" width="34" bestFit="1" customWidth="1"/>
    <col min="3" max="3" width="24.44140625" customWidth="1"/>
    <col min="4" max="5" width="36.5546875" bestFit="1" customWidth="1"/>
    <col min="6" max="6" width="40.33203125" customWidth="1"/>
    <col min="7" max="7" width="10.33203125" customWidth="1"/>
  </cols>
  <sheetData>
    <row r="1" spans="1:7" x14ac:dyDescent="0.3">
      <c r="A1" s="2" t="s">
        <v>0</v>
      </c>
      <c r="B1" s="2" t="s">
        <v>1</v>
      </c>
      <c r="C1" s="2" t="s">
        <v>76</v>
      </c>
      <c r="D1" s="2" t="s">
        <v>77</v>
      </c>
      <c r="E1" s="2" t="s">
        <v>4</v>
      </c>
      <c r="F1" s="2" t="s">
        <v>5</v>
      </c>
      <c r="G1" s="2" t="s">
        <v>6</v>
      </c>
    </row>
    <row r="2" spans="1:7" ht="87.75" customHeight="1" x14ac:dyDescent="0.3">
      <c r="A2" s="6" t="s">
        <v>151</v>
      </c>
      <c r="B2" s="5" t="s">
        <v>128</v>
      </c>
      <c r="C2" s="5" t="s">
        <v>129</v>
      </c>
      <c r="D2" s="5" t="s">
        <v>130</v>
      </c>
      <c r="E2" s="6" t="s">
        <v>152</v>
      </c>
      <c r="F2" s="5" t="s">
        <v>132</v>
      </c>
      <c r="G2" s="4" t="s">
        <v>133</v>
      </c>
    </row>
    <row r="3" spans="1:7" ht="58.5" customHeight="1" x14ac:dyDescent="0.3">
      <c r="A3" s="6" t="s">
        <v>134</v>
      </c>
      <c r="B3" s="5" t="s">
        <v>135</v>
      </c>
      <c r="C3" s="5" t="s">
        <v>136</v>
      </c>
      <c r="D3" s="5" t="s">
        <v>137</v>
      </c>
      <c r="E3" s="5" t="s">
        <v>138</v>
      </c>
      <c r="F3" s="5" t="s">
        <v>139</v>
      </c>
      <c r="G3" s="4" t="s">
        <v>133</v>
      </c>
    </row>
    <row r="4" spans="1:7" ht="72" x14ac:dyDescent="0.3">
      <c r="A4" s="6" t="s">
        <v>140</v>
      </c>
      <c r="B4" s="5" t="s">
        <v>141</v>
      </c>
      <c r="C4" s="5" t="s">
        <v>136</v>
      </c>
      <c r="D4" s="5" t="s">
        <v>142</v>
      </c>
      <c r="E4" s="5" t="s">
        <v>153</v>
      </c>
      <c r="F4" s="5" t="s">
        <v>144</v>
      </c>
      <c r="G4" s="4" t="s">
        <v>133</v>
      </c>
    </row>
    <row r="5" spans="1:7" ht="118.5" customHeight="1" x14ac:dyDescent="0.3">
      <c r="A5" s="6" t="s">
        <v>145</v>
      </c>
      <c r="B5" s="5" t="s">
        <v>146</v>
      </c>
      <c r="C5" s="5" t="s">
        <v>147</v>
      </c>
      <c r="D5" s="5" t="s">
        <v>148</v>
      </c>
      <c r="E5" s="5" t="s">
        <v>154</v>
      </c>
      <c r="F5" s="5" t="s">
        <v>150</v>
      </c>
      <c r="G5" s="8" t="s">
        <v>133</v>
      </c>
    </row>
  </sheetData>
  <conditionalFormatting sqref="G1:G1048576">
    <cfRule type="cellIs" dxfId="3" priority="1" operator="equal">
      <formula>"Fail"</formula>
    </cfRule>
    <cfRule type="cellIs" dxfId="2" priority="2" operator="equal">
      <formula>"Pass"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workbookViewId="0">
      <selection activeCell="A18" sqref="A18"/>
    </sheetView>
  </sheetViews>
  <sheetFormatPr baseColWidth="10" defaultColWidth="8.6640625" defaultRowHeight="14.4" x14ac:dyDescent="0.3"/>
  <cols>
    <col min="1" max="6" width="36.5546875" bestFit="1" customWidth="1"/>
    <col min="7" max="7" width="10.44140625" customWidth="1"/>
    <col min="8" max="8" width="36.5546875" bestFit="1" customWidth="1"/>
  </cols>
  <sheetData>
    <row r="1" spans="1:8" x14ac:dyDescent="0.3">
      <c r="A1" s="57" t="s">
        <v>155</v>
      </c>
      <c r="B1" s="57"/>
      <c r="C1" s="57"/>
      <c r="D1" s="57"/>
      <c r="E1" s="57"/>
      <c r="F1" s="57"/>
      <c r="G1" s="57"/>
    </row>
    <row r="2" spans="1:8" x14ac:dyDescent="0.3">
      <c r="A2" s="2" t="s">
        <v>0</v>
      </c>
      <c r="B2" s="2" t="s">
        <v>1</v>
      </c>
      <c r="C2" s="2" t="s">
        <v>76</v>
      </c>
      <c r="D2" s="2" t="s">
        <v>77</v>
      </c>
      <c r="E2" s="2" t="s">
        <v>4</v>
      </c>
      <c r="F2" s="2" t="s">
        <v>5</v>
      </c>
      <c r="G2" s="2" t="s">
        <v>6</v>
      </c>
    </row>
    <row r="3" spans="1:8" x14ac:dyDescent="0.3">
      <c r="A3" s="17" t="s">
        <v>156</v>
      </c>
      <c r="B3" s="17"/>
      <c r="C3" s="17"/>
      <c r="D3" s="17"/>
      <c r="E3" s="17"/>
      <c r="F3" s="17"/>
      <c r="G3" s="17"/>
    </row>
    <row r="4" spans="1:8" ht="43.2" x14ac:dyDescent="0.3">
      <c r="A4" s="2" t="s">
        <v>157</v>
      </c>
      <c r="B4" s="9" t="s">
        <v>158</v>
      </c>
      <c r="C4" s="9" t="s">
        <v>159</v>
      </c>
      <c r="D4" s="9" t="s">
        <v>160</v>
      </c>
      <c r="E4" s="9" t="s">
        <v>161</v>
      </c>
      <c r="F4" s="2" t="s">
        <v>162</v>
      </c>
      <c r="G4" s="16" t="s">
        <v>13</v>
      </c>
    </row>
    <row r="5" spans="1:8" ht="28.8" x14ac:dyDescent="0.3">
      <c r="A5" s="1" t="s">
        <v>163</v>
      </c>
      <c r="B5" s="9" t="s">
        <v>164</v>
      </c>
      <c r="C5" s="9" t="s">
        <v>165</v>
      </c>
      <c r="D5" s="2" t="s">
        <v>166</v>
      </c>
      <c r="E5" s="9" t="s">
        <v>167</v>
      </c>
      <c r="F5" s="2" t="s">
        <v>168</v>
      </c>
      <c r="G5" s="16" t="s">
        <v>13</v>
      </c>
    </row>
    <row r="6" spans="1:8" ht="43.2" x14ac:dyDescent="0.3">
      <c r="A6" s="2" t="s">
        <v>169</v>
      </c>
      <c r="B6" s="9" t="s">
        <v>170</v>
      </c>
      <c r="C6" s="9" t="s">
        <v>171</v>
      </c>
      <c r="D6" s="2" t="s">
        <v>166</v>
      </c>
      <c r="E6" s="2" t="s">
        <v>172</v>
      </c>
      <c r="F6" s="2" t="s">
        <v>162</v>
      </c>
      <c r="G6" s="16" t="s">
        <v>13</v>
      </c>
      <c r="H6" s="3" t="s">
        <v>173</v>
      </c>
    </row>
    <row r="7" spans="1:8" ht="28.8" x14ac:dyDescent="0.3">
      <c r="A7" s="1" t="s">
        <v>174</v>
      </c>
      <c r="B7" s="10" t="s">
        <v>175</v>
      </c>
      <c r="C7" s="1"/>
      <c r="D7" s="1" t="s">
        <v>176</v>
      </c>
      <c r="E7" s="10" t="s">
        <v>177</v>
      </c>
      <c r="F7" s="1" t="s">
        <v>162</v>
      </c>
      <c r="G7" s="16" t="s">
        <v>13</v>
      </c>
    </row>
    <row r="8" spans="1:8" x14ac:dyDescent="0.3">
      <c r="A8" s="17" t="s">
        <v>178</v>
      </c>
      <c r="B8" s="18"/>
      <c r="C8" s="18"/>
      <c r="D8" s="17"/>
      <c r="E8" s="18"/>
      <c r="F8" s="17"/>
      <c r="G8" s="17"/>
    </row>
    <row r="9" spans="1:8" ht="43.2" x14ac:dyDescent="0.3">
      <c r="A9" s="1" t="s">
        <v>179</v>
      </c>
      <c r="B9" s="9" t="s">
        <v>158</v>
      </c>
      <c r="C9" s="9" t="s">
        <v>180</v>
      </c>
      <c r="D9" s="9" t="s">
        <v>181</v>
      </c>
      <c r="E9" s="9" t="s">
        <v>161</v>
      </c>
      <c r="F9" s="2" t="s">
        <v>162</v>
      </c>
      <c r="G9" s="16" t="s">
        <v>13</v>
      </c>
    </row>
    <row r="10" spans="1:8" ht="43.2" x14ac:dyDescent="0.3">
      <c r="A10" s="2" t="s">
        <v>169</v>
      </c>
      <c r="B10" s="9" t="s">
        <v>182</v>
      </c>
      <c r="C10" s="9" t="s">
        <v>171</v>
      </c>
      <c r="D10" s="9" t="s">
        <v>183</v>
      </c>
      <c r="E10" s="2" t="s">
        <v>184</v>
      </c>
      <c r="F10" s="2" t="s">
        <v>168</v>
      </c>
      <c r="G10" s="16" t="s">
        <v>13</v>
      </c>
    </row>
    <row r="11" spans="1:8" ht="43.2" x14ac:dyDescent="0.3">
      <c r="A11" s="1" t="s">
        <v>174</v>
      </c>
      <c r="B11" s="10" t="s">
        <v>175</v>
      </c>
      <c r="C11" s="10" t="s">
        <v>185</v>
      </c>
      <c r="D11" s="10" t="s">
        <v>186</v>
      </c>
      <c r="E11" s="10" t="s">
        <v>187</v>
      </c>
      <c r="F11" s="1" t="s">
        <v>162</v>
      </c>
      <c r="G11" s="16" t="s">
        <v>13</v>
      </c>
    </row>
    <row r="12" spans="1:8" x14ac:dyDescent="0.3">
      <c r="A12" s="9" t="s">
        <v>188</v>
      </c>
      <c r="B12" s="9"/>
      <c r="C12" s="9"/>
      <c r="D12" s="9"/>
      <c r="E12" s="2"/>
      <c r="F12" s="2"/>
      <c r="G12" s="16" t="s">
        <v>189</v>
      </c>
    </row>
    <row r="13" spans="1:8" ht="15.75" customHeight="1" x14ac:dyDescent="0.3">
      <c r="A13" t="s">
        <v>190</v>
      </c>
      <c r="G13" t="s">
        <v>13</v>
      </c>
    </row>
    <row r="14" spans="1:8" ht="15.75" customHeight="1" x14ac:dyDescent="0.3">
      <c r="A14" s="1" t="s">
        <v>174</v>
      </c>
      <c r="B14" s="1"/>
      <c r="C14" s="1"/>
      <c r="D14" s="1"/>
      <c r="E14" s="1"/>
      <c r="F14" s="1"/>
      <c r="G14" s="1"/>
    </row>
    <row r="15" spans="1:8" ht="15.75" customHeight="1" x14ac:dyDescent="0.3">
      <c r="A15" t="s">
        <v>191</v>
      </c>
    </row>
    <row r="16" spans="1:8" ht="15.75" customHeight="1" x14ac:dyDescent="0.3">
      <c r="A16" s="1" t="s">
        <v>192</v>
      </c>
      <c r="B16" s="1"/>
      <c r="C16" s="1"/>
      <c r="D16" s="1"/>
      <c r="E16" s="1"/>
      <c r="F16" s="1"/>
      <c r="G16" s="1"/>
    </row>
    <row r="17" spans="1:7" ht="15.75" customHeight="1" x14ac:dyDescent="0.3">
      <c r="A17" t="s">
        <v>193</v>
      </c>
    </row>
    <row r="19" spans="1:7" x14ac:dyDescent="0.3">
      <c r="A19" s="57" t="s">
        <v>194</v>
      </c>
      <c r="B19" s="57"/>
      <c r="C19" s="57"/>
      <c r="D19" s="57"/>
      <c r="E19" s="57"/>
      <c r="F19" s="57"/>
      <c r="G19" s="57"/>
    </row>
    <row r="20" spans="1:7" x14ac:dyDescent="0.3">
      <c r="A20" s="2" t="s">
        <v>0</v>
      </c>
      <c r="B20" s="2" t="s">
        <v>1</v>
      </c>
      <c r="C20" s="2" t="s">
        <v>76</v>
      </c>
      <c r="D20" s="2" t="s">
        <v>77</v>
      </c>
      <c r="E20" s="2" t="s">
        <v>195</v>
      </c>
      <c r="F20" s="2" t="s">
        <v>5</v>
      </c>
      <c r="G20" s="2" t="s">
        <v>6</v>
      </c>
    </row>
    <row r="21" spans="1:7" ht="28.8" x14ac:dyDescent="0.3">
      <c r="A21" s="13" t="s">
        <v>196</v>
      </c>
      <c r="B21" s="13" t="s">
        <v>197</v>
      </c>
      <c r="C21" s="13" t="s">
        <v>198</v>
      </c>
      <c r="D21" s="13"/>
      <c r="E21" s="13" t="s">
        <v>199</v>
      </c>
      <c r="F21" s="13" t="s">
        <v>200</v>
      </c>
      <c r="G21" s="15" t="s">
        <v>133</v>
      </c>
    </row>
    <row r="22" spans="1:7" ht="43.2" x14ac:dyDescent="0.3">
      <c r="A22" s="14" t="s">
        <v>201</v>
      </c>
      <c r="B22" s="14" t="s">
        <v>202</v>
      </c>
      <c r="C22" s="13" t="s">
        <v>203</v>
      </c>
      <c r="D22" s="14" t="s">
        <v>204</v>
      </c>
      <c r="E22" s="14" t="s">
        <v>205</v>
      </c>
      <c r="F22" s="14" t="s">
        <v>206</v>
      </c>
      <c r="G22" s="15" t="s">
        <v>133</v>
      </c>
    </row>
    <row r="23" spans="1:7" x14ac:dyDescent="0.3">
      <c r="A23" s="10"/>
      <c r="B23" s="10"/>
      <c r="C23" s="10"/>
      <c r="D23" s="10"/>
      <c r="E23" s="10"/>
      <c r="F23" s="10"/>
      <c r="G23" s="1"/>
    </row>
    <row r="24" spans="1:7" x14ac:dyDescent="0.3">
      <c r="A24" s="3"/>
      <c r="B24" s="3"/>
      <c r="C24" s="3"/>
      <c r="D24" s="3"/>
      <c r="E24" s="3"/>
      <c r="F24" s="3"/>
    </row>
    <row r="25" spans="1:7" x14ac:dyDescent="0.3">
      <c r="A25" s="10"/>
      <c r="B25" s="10"/>
      <c r="C25" s="10"/>
      <c r="D25" s="10"/>
      <c r="E25" s="10"/>
      <c r="F25" s="10"/>
      <c r="G25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ht="14.4" customHeight="1" x14ac:dyDescent="0.3">
      <c r="A28" s="57" t="s">
        <v>207</v>
      </c>
      <c r="B28" s="57"/>
      <c r="C28" s="57"/>
      <c r="D28" s="57"/>
      <c r="E28" s="57"/>
      <c r="F28" s="57"/>
      <c r="G28" s="57"/>
    </row>
    <row r="29" spans="1:7" x14ac:dyDescent="0.3">
      <c r="A29" s="2" t="s">
        <v>0</v>
      </c>
      <c r="B29" s="2" t="s">
        <v>1</v>
      </c>
      <c r="C29" s="2" t="s">
        <v>76</v>
      </c>
      <c r="D29" s="2" t="s">
        <v>77</v>
      </c>
      <c r="E29" s="2" t="s">
        <v>195</v>
      </c>
      <c r="F29" s="2" t="s">
        <v>5</v>
      </c>
      <c r="G29" s="2" t="s">
        <v>6</v>
      </c>
    </row>
    <row r="30" spans="1:7" ht="28.8" x14ac:dyDescent="0.3">
      <c r="A30" s="2" t="s">
        <v>208</v>
      </c>
      <c r="B30" s="2" t="s">
        <v>209</v>
      </c>
      <c r="C30" s="9" t="s">
        <v>210</v>
      </c>
      <c r="D30" s="2" t="s">
        <v>211</v>
      </c>
      <c r="E30" s="9" t="s">
        <v>212</v>
      </c>
      <c r="F30" s="2" t="s">
        <v>213</v>
      </c>
      <c r="G30" s="4" t="s">
        <v>133</v>
      </c>
    </row>
    <row r="31" spans="1:7" ht="57.6" x14ac:dyDescent="0.3">
      <c r="A31" s="1" t="s">
        <v>214</v>
      </c>
      <c r="B31" s="10" t="s">
        <v>209</v>
      </c>
      <c r="C31" s="9" t="s">
        <v>215</v>
      </c>
      <c r="D31" s="1" t="s">
        <v>211</v>
      </c>
      <c r="E31" s="10" t="s">
        <v>216</v>
      </c>
      <c r="F31" s="1" t="s">
        <v>213</v>
      </c>
      <c r="G31" s="4" t="s">
        <v>133</v>
      </c>
    </row>
    <row r="32" spans="1:7" ht="57.6" x14ac:dyDescent="0.3">
      <c r="A32" s="1" t="s">
        <v>217</v>
      </c>
      <c r="B32" s="1" t="s">
        <v>218</v>
      </c>
      <c r="C32" s="1" t="s">
        <v>219</v>
      </c>
      <c r="D32" s="1" t="s">
        <v>211</v>
      </c>
      <c r="E32" s="10" t="s">
        <v>220</v>
      </c>
      <c r="F32" s="10" t="s">
        <v>221</v>
      </c>
      <c r="G32" s="4" t="s">
        <v>133</v>
      </c>
    </row>
    <row r="33" spans="1:7" ht="28.8" x14ac:dyDescent="0.3">
      <c r="A33" s="11" t="s">
        <v>222</v>
      </c>
      <c r="B33" s="12" t="s">
        <v>223</v>
      </c>
      <c r="C33" s="12" t="s">
        <v>224</v>
      </c>
      <c r="D33" s="11" t="s">
        <v>211</v>
      </c>
      <c r="E33" s="12" t="s">
        <v>225</v>
      </c>
      <c r="F33" s="11" t="s">
        <v>226</v>
      </c>
      <c r="G33" s="4" t="s">
        <v>133</v>
      </c>
    </row>
    <row r="34" spans="1:7" ht="43.2" x14ac:dyDescent="0.3">
      <c r="A34" s="11" t="s">
        <v>207</v>
      </c>
      <c r="B34" s="12" t="s">
        <v>227</v>
      </c>
      <c r="C34" s="12" t="s">
        <v>228</v>
      </c>
      <c r="D34" s="11" t="s">
        <v>211</v>
      </c>
      <c r="E34" s="10" t="s">
        <v>229</v>
      </c>
      <c r="F34" s="1"/>
      <c r="G34" s="25" t="s">
        <v>189</v>
      </c>
    </row>
    <row r="35" spans="1:7" x14ac:dyDescent="0.3">
      <c r="A35" s="11"/>
      <c r="B35" s="12"/>
      <c r="C35" s="11"/>
      <c r="D35" s="11"/>
      <c r="E35" s="11"/>
      <c r="F35" s="11"/>
      <c r="G35" s="24"/>
    </row>
    <row r="36" spans="1:7" x14ac:dyDescent="0.3">
      <c r="A36" s="1"/>
      <c r="B36" s="1"/>
      <c r="C36" s="1"/>
      <c r="D36" s="1"/>
      <c r="E36" s="1"/>
      <c r="F36" s="1"/>
      <c r="G36" s="1"/>
    </row>
    <row r="38" spans="1:7" ht="14.4" customHeight="1" x14ac:dyDescent="0.3">
      <c r="A38" s="58"/>
      <c r="B38" s="58"/>
      <c r="C38" s="58"/>
      <c r="D38" s="58"/>
      <c r="E38" s="58"/>
      <c r="F38" s="58"/>
      <c r="G38" s="58"/>
    </row>
    <row r="39" spans="1:7" x14ac:dyDescent="0.3">
      <c r="A39" s="2" t="s">
        <v>0</v>
      </c>
      <c r="B39" s="2" t="s">
        <v>1</v>
      </c>
      <c r="C39" s="2" t="s">
        <v>76</v>
      </c>
      <c r="D39" s="2" t="s">
        <v>77</v>
      </c>
      <c r="E39" s="2" t="s">
        <v>195</v>
      </c>
      <c r="F39" s="2" t="s">
        <v>5</v>
      </c>
      <c r="G39" s="2" t="s">
        <v>6</v>
      </c>
    </row>
    <row r="40" spans="1:7" x14ac:dyDescent="0.3">
      <c r="A40" s="2"/>
      <c r="B40" s="2"/>
      <c r="C40" s="2"/>
      <c r="D40" s="2"/>
      <c r="E40" s="2"/>
      <c r="F40" s="2"/>
      <c r="G40" s="2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4" spans="1:7" x14ac:dyDescent="0.3">
      <c r="A44" s="1"/>
      <c r="B44" s="1"/>
      <c r="C44" s="1"/>
      <c r="D44" s="1"/>
      <c r="E44" s="1"/>
      <c r="F44" s="1"/>
      <c r="G44" s="1"/>
    </row>
  </sheetData>
  <mergeCells count="4">
    <mergeCell ref="A1:G1"/>
    <mergeCell ref="A38:G38"/>
    <mergeCell ref="A19:G19"/>
    <mergeCell ref="A28:G28"/>
  </mergeCells>
  <conditionalFormatting sqref="G1:G1048576">
    <cfRule type="cellIs" dxfId="1" priority="1" operator="equal">
      <formula>"Fail"</formula>
    </cfRule>
    <cfRule type="cellIs" dxfId="0" priority="2" operator="equal">
      <formula>"Pass"</formula>
    </cfRule>
  </conditionalFormatting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Inductance</vt:lpstr>
      <vt:lpstr>LNA ID</vt:lpstr>
      <vt:lpstr>LNA_CG</vt:lpstr>
      <vt:lpstr>Checklist</vt:lpstr>
      <vt:lpstr>Mixer 1</vt:lpstr>
      <vt:lpstr>Mixer 2</vt:lpstr>
      <vt:lpstr>PLL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Brice Gogué-Meunier</cp:lastModifiedBy>
  <cp:revision/>
  <dcterms:created xsi:type="dcterms:W3CDTF">2025-03-20T20:58:45Z</dcterms:created>
  <dcterms:modified xsi:type="dcterms:W3CDTF">2025-06-05T15:12:54Z</dcterms:modified>
  <cp:category/>
  <cp:contentStatus/>
</cp:coreProperties>
</file>