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기획\"/>
    </mc:Choice>
  </mc:AlternateContent>
  <xr:revisionPtr revIDLastSave="0" documentId="13_ncr:1_{F28A7876-322F-4BEB-9A94-E65BB31FE6EF}" xr6:coauthVersionLast="45" xr6:coauthVersionMax="45" xr10:uidLastSave="{00000000-0000-0000-0000-000000000000}"/>
  <bookViews>
    <workbookView xWindow="-120" yWindow="-120" windowWidth="29040" windowHeight="15840" activeTab="3" xr2:uid="{E5009608-01B4-4BB4-BE4D-6CDA9A10B484}"/>
  </bookViews>
  <sheets>
    <sheet name="cha_list" sheetId="2" r:id="rId1"/>
    <sheet name="Cha_lv" sheetId="1" r:id="rId2"/>
    <sheet name="rank" sheetId="3" r:id="rId3"/>
    <sheet name="Skil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3" l="1"/>
  <c r="G4" i="3" s="1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F3" i="3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E3" i="3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D3" i="3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</calcChain>
</file>

<file path=xl/sharedStrings.xml><?xml version="1.0" encoding="utf-8"?>
<sst xmlns="http://schemas.openxmlformats.org/spreadsheetml/2006/main" count="134" uniqueCount="73">
  <si>
    <t>생물</t>
    <phoneticPr fontId="1" type="noConversion"/>
  </si>
  <si>
    <t>이능</t>
    <phoneticPr fontId="1" type="noConversion"/>
  </si>
  <si>
    <t>기계</t>
    <phoneticPr fontId="1" type="noConversion"/>
  </si>
  <si>
    <t>양자</t>
    <phoneticPr fontId="1" type="noConversion"/>
  </si>
  <si>
    <t>키아나</t>
    <phoneticPr fontId="1" type="noConversion"/>
  </si>
  <si>
    <t>메이</t>
    <phoneticPr fontId="1" type="noConversion"/>
  </si>
  <si>
    <t>브로냐</t>
    <phoneticPr fontId="1" type="noConversion"/>
  </si>
  <si>
    <t>히메코</t>
    <phoneticPr fontId="1" type="noConversion"/>
  </si>
  <si>
    <t>테레사</t>
    <phoneticPr fontId="1" type="noConversion"/>
  </si>
  <si>
    <t>후카</t>
    <phoneticPr fontId="1" type="noConversion"/>
  </si>
  <si>
    <t>리타</t>
    <phoneticPr fontId="1" type="noConversion"/>
  </si>
  <si>
    <t>사쿠라</t>
    <phoneticPr fontId="1" type="noConversion"/>
  </si>
  <si>
    <t>카렌</t>
    <phoneticPr fontId="1" type="noConversion"/>
  </si>
  <si>
    <t>아린</t>
    <phoneticPr fontId="1" type="noConversion"/>
  </si>
  <si>
    <t>제레</t>
    <phoneticPr fontId="1" type="noConversion"/>
  </si>
  <si>
    <t>듀란달</t>
    <phoneticPr fontId="1" type="noConversion"/>
  </si>
  <si>
    <t>물리</t>
    <phoneticPr fontId="1" type="noConversion"/>
  </si>
  <si>
    <t>화염 데미지</t>
    <phoneticPr fontId="1" type="noConversion"/>
  </si>
  <si>
    <t>빙결 데미지</t>
    <phoneticPr fontId="1" type="noConversion"/>
  </si>
  <si>
    <t>뇌전 데미지</t>
    <phoneticPr fontId="1" type="noConversion"/>
  </si>
  <si>
    <t>빙결</t>
    <phoneticPr fontId="1" type="noConversion"/>
  </si>
  <si>
    <t>마비</t>
    <phoneticPr fontId="1" type="noConversion"/>
  </si>
  <si>
    <t>기절</t>
    <phoneticPr fontId="1" type="noConversion"/>
  </si>
  <si>
    <t>점화</t>
    <phoneticPr fontId="1" type="noConversion"/>
  </si>
  <si>
    <t>출혈</t>
    <phoneticPr fontId="1" type="noConversion"/>
  </si>
  <si>
    <t>강타</t>
    <phoneticPr fontId="1" type="noConversion"/>
  </si>
  <si>
    <t>허약</t>
    <phoneticPr fontId="1" type="noConversion"/>
  </si>
  <si>
    <t>취약</t>
    <phoneticPr fontId="1" type="noConversion"/>
  </si>
  <si>
    <t>시공</t>
    <phoneticPr fontId="1" type="noConversion"/>
  </si>
  <si>
    <t>흡인</t>
    <phoneticPr fontId="1" type="noConversion"/>
  </si>
  <si>
    <t>치료</t>
    <phoneticPr fontId="1" type="noConversion"/>
  </si>
  <si>
    <t>높은 빈도</t>
    <phoneticPr fontId="1" type="noConversion"/>
  </si>
  <si>
    <t>폭발, 버스트</t>
    <phoneticPr fontId="1" type="noConversion"/>
  </si>
  <si>
    <t>ID</t>
    <phoneticPr fontId="1" type="noConversion"/>
  </si>
  <si>
    <t>캐릭터</t>
    <phoneticPr fontId="1" type="noConversion"/>
  </si>
  <si>
    <t>LV</t>
    <phoneticPr fontId="1" type="noConversion"/>
  </si>
  <si>
    <t>속성</t>
    <phoneticPr fontId="1" type="noConversion"/>
  </si>
  <si>
    <t>HP</t>
    <phoneticPr fontId="1" type="noConversion"/>
  </si>
  <si>
    <t>SP</t>
    <phoneticPr fontId="1" type="noConversion"/>
  </si>
  <si>
    <t>공격력</t>
    <phoneticPr fontId="1" type="noConversion"/>
  </si>
  <si>
    <t>방어력</t>
    <phoneticPr fontId="1" type="noConversion"/>
  </si>
  <si>
    <t>회심</t>
    <phoneticPr fontId="1" type="noConversion"/>
  </si>
  <si>
    <t>EXP</t>
    <phoneticPr fontId="1" type="noConversion"/>
  </si>
  <si>
    <t>환해의 꿈나비</t>
    <phoneticPr fontId="1" type="noConversion"/>
  </si>
  <si>
    <t>피안 쌍생</t>
    <phoneticPr fontId="1" type="noConversion"/>
  </si>
  <si>
    <t>무기</t>
    <phoneticPr fontId="1" type="noConversion"/>
  </si>
  <si>
    <t>성흔</t>
    <phoneticPr fontId="1" type="noConversion"/>
  </si>
  <si>
    <t>리스트</t>
    <phoneticPr fontId="1" type="noConversion"/>
  </si>
  <si>
    <t>레벨</t>
    <phoneticPr fontId="1" type="noConversion"/>
  </si>
  <si>
    <t>스킬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</si>
  <si>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</si>
  <si>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</si>
  <si>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</si>
  <si>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S</t>
    <phoneticPr fontId="1" type="noConversion"/>
  </si>
  <si>
    <t>SS</t>
    <phoneticPr fontId="1" type="noConversion"/>
  </si>
  <si>
    <t>SSS</t>
    <phoneticPr fontId="1" type="noConversion"/>
  </si>
  <si>
    <t>없음</t>
    <phoneticPr fontId="1" type="noConversion"/>
  </si>
  <si>
    <t>정수화 작업</t>
    <phoneticPr fontId="1" type="noConversion"/>
  </si>
  <si>
    <t>특성</t>
    <phoneticPr fontId="1" type="noConversion"/>
  </si>
  <si>
    <t>코스튬</t>
    <phoneticPr fontId="1" type="noConversion"/>
  </si>
  <si>
    <t>기본 랭크</t>
    <phoneticPr fontId="1" type="noConversion"/>
  </si>
  <si>
    <t>ATT</t>
    <phoneticPr fontId="1" type="noConversion"/>
  </si>
  <si>
    <t>DEF</t>
    <phoneticPr fontId="1" type="noConversion"/>
  </si>
  <si>
    <t>CRI</t>
    <phoneticPr fontId="1" type="noConversion"/>
  </si>
  <si>
    <t>Suit</t>
    <phoneticPr fontId="1" type="noConversion"/>
  </si>
  <si>
    <t>Prop</t>
    <phoneticPr fontId="1" type="noConversion"/>
  </si>
  <si>
    <t>BaseRank</t>
    <phoneticPr fontId="1" type="noConversion"/>
  </si>
  <si>
    <t>Character</t>
    <phoneticPr fontId="1" type="noConversion"/>
  </si>
  <si>
    <t>Attribute_01</t>
    <phoneticPr fontId="1" type="noConversion"/>
  </si>
  <si>
    <t>Attribute_02</t>
    <phoneticPr fontId="1" type="noConversion"/>
  </si>
  <si>
    <t>Attribute_03</t>
  </si>
  <si>
    <t>Attribute_04</t>
  </si>
  <si>
    <t>Attribute_05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</si>
</sst>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AB3D-290D-4569-AED7-95CD1BCE385F}">
  <dimension ref="B3:V54"/>
  <sheetViews>
    <sheetView workbookViewId="0">
      <selection activeCell="I8" sqref="I8"/>
    </sheetView>
  </sheetViews>
  <sheetFormatPr defaultRowHeight="16.5" x14ac:dyDescent="0.3"/>
  <cols>
    <col min="1" max="1" width="8.375" customWidth="1"/>
    <col min="2" max="2" width="15.625" customWidth="1"/>
    <col min="7" max="8" width="12" customWidth="1"/>
    <col min="9" max="9" width="13.375" customWidth="1"/>
    <col min="10" max="10" width="11.625" customWidth="1"/>
    <col min="11" max="11" width="12.375" customWidth="1"/>
  </cols>
  <sheetData>
    <row r="3" spans="2:22" ht="17.25" x14ac:dyDescent="0.3">
      <c r="B3" s="1" t="s">
        <v>33</v>
      </c>
      <c r="C3" s="2" t="s">
        <v>67</v>
      </c>
      <c r="D3" s="2" t="s">
        <v>64</v>
      </c>
      <c r="E3" s="2" t="s">
        <v>65</v>
      </c>
      <c r="F3" s="2" t="s">
        <v>66</v>
      </c>
      <c r="G3" s="2" t="s">
        <v>68</v>
      </c>
      <c r="H3" s="2" t="s">
        <v>69</v>
      </c>
      <c r="I3" s="2" t="s">
        <v>70</v>
      </c>
      <c r="J3" s="2" t="s">
        <v>71</v>
      </c>
      <c r="K3" s="2" t="s">
        <v>72</v>
      </c>
      <c r="O3" s="4" t="s">
        <v>34</v>
      </c>
      <c r="P3" s="4"/>
      <c r="R3" s="4" t="s">
        <v>36</v>
      </c>
      <c r="S3" s="4"/>
      <c r="U3" s="4" t="s">
        <v>60</v>
      </c>
      <c r="V3" s="4"/>
    </row>
    <row r="4" spans="2:22" x14ac:dyDescent="0.3">
      <c r="B4">
        <v>11011</v>
      </c>
      <c r="C4">
        <v>1</v>
      </c>
      <c r="D4">
        <v>1</v>
      </c>
      <c r="E4">
        <v>3</v>
      </c>
      <c r="F4">
        <v>2</v>
      </c>
      <c r="G4">
        <v>1</v>
      </c>
      <c r="H4">
        <v>7</v>
      </c>
      <c r="I4">
        <v>17</v>
      </c>
      <c r="J4">
        <v>13</v>
      </c>
      <c r="K4">
        <v>0</v>
      </c>
      <c r="O4" t="s">
        <v>4</v>
      </c>
      <c r="P4">
        <v>1</v>
      </c>
      <c r="R4" t="s">
        <v>56</v>
      </c>
      <c r="S4">
        <v>0</v>
      </c>
      <c r="U4" t="s">
        <v>56</v>
      </c>
      <c r="V4">
        <v>0</v>
      </c>
    </row>
    <row r="5" spans="2:22" x14ac:dyDescent="0.3">
      <c r="B5">
        <v>11012</v>
      </c>
      <c r="C5">
        <v>1</v>
      </c>
      <c r="D5">
        <v>2</v>
      </c>
      <c r="E5">
        <v>3</v>
      </c>
      <c r="F5">
        <v>3</v>
      </c>
      <c r="G5">
        <v>1</v>
      </c>
      <c r="H5">
        <v>14</v>
      </c>
      <c r="I5">
        <v>9</v>
      </c>
      <c r="J5">
        <v>0</v>
      </c>
      <c r="K5">
        <v>0</v>
      </c>
      <c r="O5" t="s">
        <v>5</v>
      </c>
      <c r="P5">
        <v>2</v>
      </c>
      <c r="R5" t="s">
        <v>0</v>
      </c>
      <c r="S5">
        <v>1</v>
      </c>
      <c r="U5" t="s">
        <v>50</v>
      </c>
      <c r="V5">
        <v>1</v>
      </c>
    </row>
    <row r="6" spans="2:22" x14ac:dyDescent="0.3">
      <c r="B6">
        <v>11013</v>
      </c>
      <c r="C6">
        <v>1</v>
      </c>
      <c r="D6">
        <v>3</v>
      </c>
      <c r="E6">
        <v>2</v>
      </c>
      <c r="F6">
        <v>3</v>
      </c>
      <c r="G6">
        <v>1</v>
      </c>
      <c r="H6">
        <v>15</v>
      </c>
      <c r="I6">
        <v>12</v>
      </c>
      <c r="J6">
        <v>17</v>
      </c>
      <c r="K6">
        <v>13</v>
      </c>
      <c r="O6" t="s">
        <v>6</v>
      </c>
      <c r="P6">
        <v>3</v>
      </c>
      <c r="R6" t="s">
        <v>1</v>
      </c>
      <c r="S6">
        <v>2</v>
      </c>
      <c r="U6" t="s">
        <v>51</v>
      </c>
      <c r="V6">
        <v>2</v>
      </c>
    </row>
    <row r="7" spans="2:22" x14ac:dyDescent="0.3">
      <c r="B7">
        <v>11014</v>
      </c>
      <c r="C7">
        <v>1</v>
      </c>
      <c r="D7">
        <v>4</v>
      </c>
      <c r="E7">
        <v>1</v>
      </c>
      <c r="F7">
        <v>4</v>
      </c>
      <c r="G7">
        <v>1</v>
      </c>
      <c r="H7">
        <v>13</v>
      </c>
      <c r="I7">
        <v>16</v>
      </c>
      <c r="J7">
        <v>0</v>
      </c>
      <c r="K7">
        <v>0</v>
      </c>
      <c r="O7" t="s">
        <v>7</v>
      </c>
      <c r="P7">
        <v>4</v>
      </c>
      <c r="R7" t="s">
        <v>2</v>
      </c>
      <c r="S7">
        <v>3</v>
      </c>
      <c r="U7" t="s">
        <v>52</v>
      </c>
      <c r="V7">
        <v>3</v>
      </c>
    </row>
    <row r="8" spans="2:22" x14ac:dyDescent="0.3">
      <c r="B8">
        <v>11015</v>
      </c>
      <c r="C8">
        <v>1</v>
      </c>
      <c r="D8">
        <v>5</v>
      </c>
      <c r="E8">
        <v>1</v>
      </c>
      <c r="F8">
        <v>4</v>
      </c>
      <c r="G8">
        <v>1</v>
      </c>
      <c r="H8">
        <v>13</v>
      </c>
      <c r="I8">
        <v>16</v>
      </c>
      <c r="J8">
        <v>0</v>
      </c>
      <c r="K8">
        <v>0</v>
      </c>
      <c r="O8" t="s">
        <v>8</v>
      </c>
      <c r="P8">
        <v>5</v>
      </c>
      <c r="R8" t="s">
        <v>3</v>
      </c>
      <c r="S8">
        <v>4</v>
      </c>
      <c r="U8" t="s">
        <v>53</v>
      </c>
      <c r="V8">
        <v>4</v>
      </c>
    </row>
    <row r="9" spans="2:22" x14ac:dyDescent="0.3">
      <c r="B9">
        <v>11021</v>
      </c>
      <c r="C9">
        <v>2</v>
      </c>
      <c r="D9">
        <v>1</v>
      </c>
      <c r="E9">
        <v>2</v>
      </c>
      <c r="F9">
        <v>4</v>
      </c>
      <c r="G9">
        <v>4</v>
      </c>
      <c r="H9">
        <v>6</v>
      </c>
      <c r="I9">
        <v>0</v>
      </c>
      <c r="J9">
        <v>0</v>
      </c>
      <c r="K9">
        <v>0</v>
      </c>
      <c r="O9" t="s">
        <v>9</v>
      </c>
      <c r="P9">
        <v>6</v>
      </c>
      <c r="U9" t="s">
        <v>54</v>
      </c>
      <c r="V9">
        <v>5</v>
      </c>
    </row>
    <row r="10" spans="2:22" x14ac:dyDescent="0.3">
      <c r="B10">
        <v>11022</v>
      </c>
      <c r="C10">
        <v>2</v>
      </c>
      <c r="D10">
        <v>2</v>
      </c>
      <c r="E10">
        <v>1</v>
      </c>
      <c r="F10">
        <v>2</v>
      </c>
      <c r="G10">
        <v>1</v>
      </c>
      <c r="H10">
        <v>9</v>
      </c>
      <c r="I10">
        <v>17</v>
      </c>
      <c r="J10">
        <v>13</v>
      </c>
      <c r="K10">
        <v>0</v>
      </c>
      <c r="O10" t="s">
        <v>10</v>
      </c>
      <c r="P10">
        <v>7</v>
      </c>
      <c r="U10" t="s">
        <v>55</v>
      </c>
      <c r="V10">
        <v>6</v>
      </c>
    </row>
    <row r="11" spans="2:22" x14ac:dyDescent="0.3">
      <c r="B11">
        <v>11023</v>
      </c>
      <c r="C11">
        <v>2</v>
      </c>
      <c r="D11">
        <v>3</v>
      </c>
      <c r="E11">
        <v>3</v>
      </c>
      <c r="F11">
        <v>3</v>
      </c>
      <c r="G11">
        <v>1</v>
      </c>
      <c r="H11">
        <v>16</v>
      </c>
      <c r="I11">
        <v>0</v>
      </c>
      <c r="J11">
        <v>0</v>
      </c>
      <c r="K11">
        <v>0</v>
      </c>
      <c r="O11" t="s">
        <v>11</v>
      </c>
      <c r="P11">
        <v>8</v>
      </c>
    </row>
    <row r="12" spans="2:22" x14ac:dyDescent="0.3">
      <c r="B12">
        <v>11024</v>
      </c>
      <c r="C12">
        <v>2</v>
      </c>
      <c r="D12">
        <v>4</v>
      </c>
      <c r="E12">
        <v>1</v>
      </c>
      <c r="F12">
        <v>3</v>
      </c>
      <c r="G12">
        <v>1</v>
      </c>
      <c r="H12">
        <v>17</v>
      </c>
      <c r="I12">
        <v>16</v>
      </c>
      <c r="J12">
        <v>13</v>
      </c>
      <c r="K12">
        <v>0</v>
      </c>
      <c r="O12" t="s">
        <v>12</v>
      </c>
      <c r="P12">
        <v>9</v>
      </c>
    </row>
    <row r="13" spans="2:22" x14ac:dyDescent="0.3">
      <c r="B13">
        <v>11025</v>
      </c>
      <c r="C13">
        <v>2</v>
      </c>
      <c r="D13">
        <v>5</v>
      </c>
      <c r="E13">
        <v>2</v>
      </c>
      <c r="F13">
        <v>4</v>
      </c>
      <c r="G13">
        <v>4</v>
      </c>
      <c r="H13">
        <v>6</v>
      </c>
      <c r="I13">
        <v>16</v>
      </c>
      <c r="J13">
        <v>17</v>
      </c>
      <c r="K13">
        <v>13</v>
      </c>
      <c r="O13" t="s">
        <v>13</v>
      </c>
      <c r="P13">
        <v>10</v>
      </c>
    </row>
    <row r="14" spans="2:22" ht="17.25" x14ac:dyDescent="0.3">
      <c r="B14">
        <v>11031</v>
      </c>
      <c r="C14">
        <v>3</v>
      </c>
      <c r="D14">
        <v>1</v>
      </c>
      <c r="E14">
        <v>2</v>
      </c>
      <c r="F14">
        <v>2</v>
      </c>
      <c r="G14">
        <v>1</v>
      </c>
      <c r="H14">
        <v>14</v>
      </c>
      <c r="I14">
        <v>8</v>
      </c>
      <c r="J14">
        <v>13</v>
      </c>
      <c r="K14">
        <v>0</v>
      </c>
      <c r="O14" t="s">
        <v>14</v>
      </c>
      <c r="P14">
        <v>11</v>
      </c>
      <c r="R14" s="4" t="s">
        <v>58</v>
      </c>
      <c r="S14" s="4"/>
    </row>
    <row r="15" spans="2:22" x14ac:dyDescent="0.3">
      <c r="B15">
        <v>11032</v>
      </c>
      <c r="C15">
        <v>3</v>
      </c>
      <c r="D15">
        <v>2</v>
      </c>
      <c r="E15">
        <v>2</v>
      </c>
      <c r="F15">
        <v>3</v>
      </c>
      <c r="G15">
        <v>1</v>
      </c>
      <c r="H15">
        <v>12</v>
      </c>
      <c r="I15">
        <v>17</v>
      </c>
      <c r="J15">
        <v>13</v>
      </c>
      <c r="K15">
        <v>15</v>
      </c>
      <c r="O15" t="s">
        <v>15</v>
      </c>
      <c r="P15">
        <v>12</v>
      </c>
      <c r="R15" t="s">
        <v>56</v>
      </c>
      <c r="S15">
        <v>0</v>
      </c>
    </row>
    <row r="16" spans="2:22" x14ac:dyDescent="0.3">
      <c r="B16">
        <v>11033</v>
      </c>
      <c r="C16">
        <v>3</v>
      </c>
      <c r="D16">
        <v>3</v>
      </c>
      <c r="E16">
        <v>1</v>
      </c>
      <c r="F16">
        <v>3</v>
      </c>
      <c r="G16">
        <v>1</v>
      </c>
      <c r="H16">
        <v>5</v>
      </c>
      <c r="I16">
        <v>0</v>
      </c>
      <c r="J16">
        <v>0</v>
      </c>
      <c r="K16">
        <v>0</v>
      </c>
      <c r="R16" t="s">
        <v>16</v>
      </c>
      <c r="S16">
        <v>1</v>
      </c>
    </row>
    <row r="17" spans="2:19" x14ac:dyDescent="0.3">
      <c r="B17">
        <v>11034</v>
      </c>
      <c r="C17">
        <v>3</v>
      </c>
      <c r="D17">
        <v>4</v>
      </c>
      <c r="E17">
        <v>2</v>
      </c>
      <c r="F17">
        <v>3</v>
      </c>
      <c r="G17">
        <v>1</v>
      </c>
      <c r="H17">
        <v>7</v>
      </c>
      <c r="I17">
        <v>11</v>
      </c>
      <c r="J17">
        <v>13</v>
      </c>
      <c r="K17">
        <v>0</v>
      </c>
      <c r="R17" t="s">
        <v>17</v>
      </c>
      <c r="S17">
        <v>2</v>
      </c>
    </row>
    <row r="18" spans="2:19" x14ac:dyDescent="0.3">
      <c r="B18">
        <v>11035</v>
      </c>
      <c r="C18">
        <v>3</v>
      </c>
      <c r="D18">
        <v>5</v>
      </c>
      <c r="E18">
        <v>3</v>
      </c>
      <c r="F18">
        <v>4</v>
      </c>
      <c r="G18">
        <v>1</v>
      </c>
      <c r="H18">
        <v>17</v>
      </c>
      <c r="I18">
        <v>6</v>
      </c>
      <c r="J18">
        <v>9</v>
      </c>
      <c r="K18">
        <v>13</v>
      </c>
      <c r="R18" t="s">
        <v>18</v>
      </c>
      <c r="S18">
        <v>3</v>
      </c>
    </row>
    <row r="19" spans="2:19" x14ac:dyDescent="0.3">
      <c r="B19">
        <v>11036</v>
      </c>
      <c r="C19">
        <v>3</v>
      </c>
      <c r="D19">
        <v>6</v>
      </c>
      <c r="E19">
        <v>1</v>
      </c>
      <c r="F19">
        <v>4</v>
      </c>
      <c r="G19">
        <v>1</v>
      </c>
      <c r="H19">
        <v>7</v>
      </c>
      <c r="I19">
        <v>0</v>
      </c>
      <c r="J19">
        <v>0</v>
      </c>
      <c r="K19">
        <v>0</v>
      </c>
      <c r="R19" t="s">
        <v>19</v>
      </c>
      <c r="S19">
        <v>4</v>
      </c>
    </row>
    <row r="20" spans="2:19" x14ac:dyDescent="0.3">
      <c r="B20">
        <v>11037</v>
      </c>
      <c r="C20">
        <v>3</v>
      </c>
      <c r="D20">
        <v>7</v>
      </c>
      <c r="E20">
        <v>3</v>
      </c>
      <c r="F20">
        <v>4</v>
      </c>
      <c r="G20">
        <v>3</v>
      </c>
      <c r="H20">
        <v>5</v>
      </c>
      <c r="I20">
        <v>17</v>
      </c>
      <c r="J20">
        <v>13</v>
      </c>
      <c r="K20">
        <v>0</v>
      </c>
      <c r="R20" t="s">
        <v>20</v>
      </c>
      <c r="S20">
        <v>5</v>
      </c>
    </row>
    <row r="21" spans="2:19" x14ac:dyDescent="0.3">
      <c r="B21">
        <v>11041</v>
      </c>
      <c r="C21">
        <v>4</v>
      </c>
      <c r="D21">
        <v>1</v>
      </c>
      <c r="E21">
        <v>2</v>
      </c>
      <c r="F21">
        <v>4</v>
      </c>
      <c r="G21">
        <v>2</v>
      </c>
      <c r="H21">
        <v>8</v>
      </c>
      <c r="I21">
        <v>10</v>
      </c>
      <c r="J21">
        <v>17</v>
      </c>
      <c r="K21">
        <v>0</v>
      </c>
      <c r="R21" t="s">
        <v>21</v>
      </c>
      <c r="S21">
        <v>6</v>
      </c>
    </row>
    <row r="22" spans="2:19" x14ac:dyDescent="0.3">
      <c r="B22">
        <v>11042</v>
      </c>
      <c r="C22">
        <v>4</v>
      </c>
      <c r="D22">
        <v>2</v>
      </c>
      <c r="E22">
        <v>3</v>
      </c>
      <c r="F22">
        <v>3</v>
      </c>
      <c r="G22">
        <v>4</v>
      </c>
      <c r="H22">
        <v>10</v>
      </c>
      <c r="I22">
        <v>17</v>
      </c>
      <c r="J22">
        <v>6</v>
      </c>
      <c r="K22">
        <v>0</v>
      </c>
      <c r="R22" t="s">
        <v>22</v>
      </c>
      <c r="S22">
        <v>7</v>
      </c>
    </row>
    <row r="23" spans="2:19" x14ac:dyDescent="0.3">
      <c r="B23">
        <v>11043</v>
      </c>
      <c r="C23">
        <v>4</v>
      </c>
      <c r="D23">
        <v>3</v>
      </c>
      <c r="E23">
        <v>2</v>
      </c>
      <c r="F23">
        <v>3</v>
      </c>
      <c r="G23">
        <v>3</v>
      </c>
      <c r="H23">
        <v>5</v>
      </c>
      <c r="I23">
        <v>0</v>
      </c>
      <c r="J23">
        <v>0</v>
      </c>
      <c r="K23">
        <v>0</v>
      </c>
      <c r="R23" t="s">
        <v>23</v>
      </c>
      <c r="S23">
        <v>8</v>
      </c>
    </row>
    <row r="24" spans="2:19" x14ac:dyDescent="0.3">
      <c r="B24">
        <v>11044</v>
      </c>
      <c r="C24">
        <v>4</v>
      </c>
      <c r="D24">
        <v>4</v>
      </c>
      <c r="E24">
        <v>1</v>
      </c>
      <c r="F24">
        <v>2</v>
      </c>
      <c r="G24">
        <v>1</v>
      </c>
      <c r="H24">
        <v>10</v>
      </c>
      <c r="I24">
        <v>7</v>
      </c>
      <c r="J24">
        <v>13</v>
      </c>
      <c r="K24">
        <v>0</v>
      </c>
      <c r="R24" t="s">
        <v>24</v>
      </c>
      <c r="S24">
        <v>9</v>
      </c>
    </row>
    <row r="25" spans="2:19" x14ac:dyDescent="0.3">
      <c r="B25">
        <v>11045</v>
      </c>
      <c r="C25">
        <v>4</v>
      </c>
      <c r="D25">
        <v>5</v>
      </c>
      <c r="E25">
        <v>1</v>
      </c>
      <c r="F25">
        <v>3</v>
      </c>
      <c r="G25">
        <v>1</v>
      </c>
      <c r="H25">
        <v>10</v>
      </c>
      <c r="I25">
        <v>13</v>
      </c>
      <c r="J25">
        <v>7</v>
      </c>
      <c r="K25">
        <v>15</v>
      </c>
      <c r="R25" t="s">
        <v>25</v>
      </c>
      <c r="S25">
        <v>10</v>
      </c>
    </row>
    <row r="26" spans="2:19" x14ac:dyDescent="0.3">
      <c r="B26">
        <v>11046</v>
      </c>
      <c r="C26">
        <v>4</v>
      </c>
      <c r="D26">
        <v>6</v>
      </c>
      <c r="E26">
        <v>3</v>
      </c>
      <c r="F26">
        <v>4</v>
      </c>
      <c r="G26">
        <v>2</v>
      </c>
      <c r="H26">
        <v>8</v>
      </c>
      <c r="I26">
        <v>0</v>
      </c>
      <c r="J26">
        <v>0</v>
      </c>
      <c r="K26">
        <v>0</v>
      </c>
      <c r="R26" t="s">
        <v>26</v>
      </c>
      <c r="S26">
        <v>11</v>
      </c>
    </row>
    <row r="27" spans="2:19" x14ac:dyDescent="0.3">
      <c r="B27">
        <v>11051</v>
      </c>
      <c r="C27">
        <v>5</v>
      </c>
      <c r="D27">
        <v>1</v>
      </c>
      <c r="E27">
        <v>2</v>
      </c>
      <c r="F27">
        <v>3</v>
      </c>
      <c r="G27">
        <v>4</v>
      </c>
      <c r="H27">
        <v>6</v>
      </c>
      <c r="I27">
        <v>13</v>
      </c>
      <c r="J27">
        <v>16</v>
      </c>
      <c r="K27">
        <v>0</v>
      </c>
      <c r="R27" t="s">
        <v>27</v>
      </c>
      <c r="S27">
        <v>12</v>
      </c>
    </row>
    <row r="28" spans="2:19" x14ac:dyDescent="0.3">
      <c r="B28">
        <v>11052</v>
      </c>
      <c r="C28">
        <v>5</v>
      </c>
      <c r="D28">
        <v>2</v>
      </c>
      <c r="E28">
        <v>1</v>
      </c>
      <c r="F28">
        <v>3</v>
      </c>
      <c r="G28">
        <v>1</v>
      </c>
      <c r="H28">
        <v>10</v>
      </c>
      <c r="I28">
        <v>9</v>
      </c>
      <c r="J28">
        <v>13</v>
      </c>
      <c r="K28">
        <v>0</v>
      </c>
      <c r="R28" t="s">
        <v>28</v>
      </c>
      <c r="S28">
        <v>13</v>
      </c>
    </row>
    <row r="29" spans="2:19" x14ac:dyDescent="0.3">
      <c r="B29">
        <v>11053</v>
      </c>
      <c r="C29">
        <v>5</v>
      </c>
      <c r="D29">
        <v>3</v>
      </c>
      <c r="E29">
        <v>3</v>
      </c>
      <c r="F29">
        <v>4</v>
      </c>
      <c r="G29">
        <v>1</v>
      </c>
      <c r="H29">
        <v>9</v>
      </c>
      <c r="I29">
        <v>10</v>
      </c>
      <c r="J29">
        <v>17</v>
      </c>
      <c r="K29">
        <v>16</v>
      </c>
      <c r="R29" t="s">
        <v>29</v>
      </c>
      <c r="S29">
        <v>14</v>
      </c>
    </row>
    <row r="30" spans="2:19" x14ac:dyDescent="0.3">
      <c r="B30">
        <v>11054</v>
      </c>
      <c r="C30">
        <v>5</v>
      </c>
      <c r="D30">
        <v>4</v>
      </c>
      <c r="E30">
        <v>2</v>
      </c>
      <c r="F30">
        <v>3</v>
      </c>
      <c r="G30">
        <v>2</v>
      </c>
      <c r="H30">
        <v>8</v>
      </c>
      <c r="I30">
        <v>17</v>
      </c>
      <c r="J30">
        <v>16</v>
      </c>
      <c r="K30">
        <v>0</v>
      </c>
      <c r="R30" t="s">
        <v>30</v>
      </c>
      <c r="S30">
        <v>15</v>
      </c>
    </row>
    <row r="31" spans="2:19" x14ac:dyDescent="0.3">
      <c r="B31">
        <v>11055</v>
      </c>
      <c r="C31">
        <v>5</v>
      </c>
      <c r="D31">
        <v>5</v>
      </c>
      <c r="E31">
        <v>1</v>
      </c>
      <c r="F31">
        <v>4</v>
      </c>
      <c r="G31">
        <v>1</v>
      </c>
      <c r="H31">
        <v>14</v>
      </c>
      <c r="I31">
        <v>12</v>
      </c>
      <c r="J31">
        <v>16</v>
      </c>
      <c r="K31">
        <v>0</v>
      </c>
      <c r="R31" t="s">
        <v>31</v>
      </c>
      <c r="S31">
        <v>16</v>
      </c>
    </row>
    <row r="32" spans="2:19" x14ac:dyDescent="0.3">
      <c r="B32">
        <v>11056</v>
      </c>
      <c r="C32">
        <v>5</v>
      </c>
      <c r="D32">
        <v>6</v>
      </c>
      <c r="E32">
        <v>1</v>
      </c>
      <c r="F32">
        <v>3</v>
      </c>
      <c r="G32">
        <v>1</v>
      </c>
      <c r="H32">
        <v>13</v>
      </c>
      <c r="I32">
        <v>7</v>
      </c>
      <c r="J32">
        <v>14</v>
      </c>
      <c r="K32">
        <v>15</v>
      </c>
      <c r="R32" t="s">
        <v>32</v>
      </c>
      <c r="S32">
        <v>17</v>
      </c>
    </row>
    <row r="33" spans="2:11" x14ac:dyDescent="0.3">
      <c r="B33">
        <v>11061</v>
      </c>
      <c r="C33">
        <v>6</v>
      </c>
      <c r="D33">
        <v>1</v>
      </c>
      <c r="E33">
        <v>3</v>
      </c>
      <c r="F33">
        <v>4</v>
      </c>
      <c r="G33">
        <v>4</v>
      </c>
      <c r="H33">
        <v>9</v>
      </c>
      <c r="I33">
        <v>17</v>
      </c>
      <c r="J33">
        <v>16</v>
      </c>
      <c r="K33">
        <v>13</v>
      </c>
    </row>
    <row r="34" spans="2:11" x14ac:dyDescent="0.3">
      <c r="B34">
        <v>11062</v>
      </c>
      <c r="C34">
        <v>6</v>
      </c>
      <c r="D34">
        <v>2</v>
      </c>
      <c r="E34">
        <v>2</v>
      </c>
      <c r="F34">
        <v>3</v>
      </c>
      <c r="G34">
        <v>1</v>
      </c>
      <c r="H34">
        <v>7</v>
      </c>
      <c r="I34">
        <v>15</v>
      </c>
      <c r="J34">
        <v>13</v>
      </c>
      <c r="K34">
        <v>0</v>
      </c>
    </row>
    <row r="35" spans="2:11" x14ac:dyDescent="0.3">
      <c r="B35">
        <v>11063</v>
      </c>
      <c r="C35">
        <v>6</v>
      </c>
      <c r="D35">
        <v>3</v>
      </c>
      <c r="E35">
        <v>1</v>
      </c>
      <c r="F35">
        <v>3</v>
      </c>
      <c r="G35">
        <v>1</v>
      </c>
      <c r="H35">
        <v>9</v>
      </c>
      <c r="I35">
        <v>17</v>
      </c>
      <c r="J35">
        <v>16</v>
      </c>
      <c r="K35">
        <v>13</v>
      </c>
    </row>
    <row r="36" spans="2:11" x14ac:dyDescent="0.3">
      <c r="B36">
        <v>11064</v>
      </c>
      <c r="C36">
        <v>6</v>
      </c>
      <c r="D36">
        <v>4</v>
      </c>
      <c r="E36">
        <v>2</v>
      </c>
      <c r="F36">
        <v>4</v>
      </c>
      <c r="G36">
        <v>2</v>
      </c>
      <c r="H36">
        <v>11</v>
      </c>
      <c r="I36">
        <v>13</v>
      </c>
      <c r="J36">
        <v>0</v>
      </c>
      <c r="K36">
        <v>0</v>
      </c>
    </row>
    <row r="37" spans="2:11" x14ac:dyDescent="0.3">
      <c r="B37">
        <v>11065</v>
      </c>
      <c r="C37">
        <v>6</v>
      </c>
      <c r="D37">
        <v>5</v>
      </c>
      <c r="E37">
        <v>2</v>
      </c>
      <c r="F37">
        <v>4</v>
      </c>
      <c r="G37">
        <v>2</v>
      </c>
      <c r="H37">
        <v>8</v>
      </c>
      <c r="I37">
        <v>13</v>
      </c>
      <c r="J37">
        <v>14</v>
      </c>
      <c r="K37">
        <v>0</v>
      </c>
    </row>
    <row r="38" spans="2:11" x14ac:dyDescent="0.3">
      <c r="B38">
        <v>11071</v>
      </c>
      <c r="C38">
        <v>7</v>
      </c>
      <c r="D38">
        <v>1</v>
      </c>
      <c r="E38">
        <v>2</v>
      </c>
      <c r="F38">
        <v>3</v>
      </c>
      <c r="G38">
        <v>1</v>
      </c>
      <c r="H38">
        <v>13</v>
      </c>
      <c r="I38">
        <v>0</v>
      </c>
      <c r="J38">
        <v>0</v>
      </c>
      <c r="K38">
        <v>0</v>
      </c>
    </row>
    <row r="39" spans="2:11" x14ac:dyDescent="0.3">
      <c r="B39">
        <v>11072</v>
      </c>
      <c r="C39">
        <v>7</v>
      </c>
      <c r="D39">
        <v>2</v>
      </c>
      <c r="E39">
        <v>3</v>
      </c>
      <c r="F39">
        <v>3</v>
      </c>
      <c r="G39">
        <v>4</v>
      </c>
      <c r="H39">
        <v>7</v>
      </c>
      <c r="I39">
        <v>0</v>
      </c>
      <c r="J39">
        <v>0</v>
      </c>
      <c r="K39">
        <v>0</v>
      </c>
    </row>
    <row r="40" spans="2:11" x14ac:dyDescent="0.3">
      <c r="B40">
        <v>11073</v>
      </c>
      <c r="C40">
        <v>7</v>
      </c>
      <c r="D40">
        <v>3</v>
      </c>
      <c r="E40">
        <v>1</v>
      </c>
      <c r="F40">
        <v>4</v>
      </c>
      <c r="G40">
        <v>3</v>
      </c>
      <c r="H40">
        <v>5</v>
      </c>
      <c r="I40">
        <v>17</v>
      </c>
      <c r="J40">
        <v>0</v>
      </c>
      <c r="K40">
        <v>0</v>
      </c>
    </row>
    <row r="41" spans="2:11" x14ac:dyDescent="0.3">
      <c r="B41">
        <v>11074</v>
      </c>
      <c r="C41">
        <v>7</v>
      </c>
      <c r="D41">
        <v>4</v>
      </c>
      <c r="E41">
        <v>4</v>
      </c>
      <c r="F41">
        <v>4</v>
      </c>
      <c r="G41">
        <v>4</v>
      </c>
      <c r="H41">
        <v>6</v>
      </c>
      <c r="I41">
        <v>13</v>
      </c>
      <c r="J41">
        <v>14</v>
      </c>
      <c r="K41">
        <v>0</v>
      </c>
    </row>
    <row r="42" spans="2:11" x14ac:dyDescent="0.3">
      <c r="B42">
        <v>11081</v>
      </c>
      <c r="C42">
        <v>8</v>
      </c>
      <c r="D42">
        <v>1</v>
      </c>
      <c r="E42">
        <v>1</v>
      </c>
      <c r="F42">
        <v>3</v>
      </c>
      <c r="G42">
        <v>2</v>
      </c>
      <c r="H42">
        <v>8</v>
      </c>
      <c r="I42">
        <v>13</v>
      </c>
      <c r="J42">
        <v>0</v>
      </c>
      <c r="K42">
        <v>0</v>
      </c>
    </row>
    <row r="43" spans="2:11" x14ac:dyDescent="0.3">
      <c r="B43">
        <v>11082</v>
      </c>
      <c r="C43">
        <v>8</v>
      </c>
      <c r="D43">
        <v>2</v>
      </c>
      <c r="E43">
        <v>1</v>
      </c>
      <c r="F43">
        <v>3</v>
      </c>
      <c r="G43">
        <v>4</v>
      </c>
      <c r="H43">
        <v>7</v>
      </c>
      <c r="I43">
        <v>13</v>
      </c>
      <c r="J43">
        <v>0</v>
      </c>
      <c r="K43">
        <v>0</v>
      </c>
    </row>
    <row r="44" spans="2:11" x14ac:dyDescent="0.3">
      <c r="B44">
        <v>11083</v>
      </c>
      <c r="C44">
        <v>8</v>
      </c>
      <c r="D44">
        <v>3</v>
      </c>
      <c r="E44">
        <v>1</v>
      </c>
      <c r="F44">
        <v>3</v>
      </c>
      <c r="G44">
        <v>1</v>
      </c>
      <c r="H44">
        <v>9</v>
      </c>
      <c r="I44">
        <v>17</v>
      </c>
      <c r="J44">
        <v>0</v>
      </c>
      <c r="K44">
        <v>0</v>
      </c>
    </row>
    <row r="45" spans="2:11" x14ac:dyDescent="0.3">
      <c r="B45">
        <v>11084</v>
      </c>
      <c r="C45">
        <v>8</v>
      </c>
      <c r="D45">
        <v>4</v>
      </c>
      <c r="E45">
        <v>3</v>
      </c>
      <c r="F45">
        <v>4</v>
      </c>
      <c r="G45">
        <v>3</v>
      </c>
      <c r="H45">
        <v>5</v>
      </c>
      <c r="I45">
        <v>0</v>
      </c>
      <c r="J45">
        <v>0</v>
      </c>
      <c r="K45">
        <v>0</v>
      </c>
    </row>
    <row r="46" spans="2:11" x14ac:dyDescent="0.3">
      <c r="B46">
        <v>11091</v>
      </c>
      <c r="C46">
        <v>9</v>
      </c>
      <c r="D46">
        <v>1</v>
      </c>
      <c r="E46">
        <v>3</v>
      </c>
      <c r="F46">
        <v>3</v>
      </c>
      <c r="G46">
        <v>1</v>
      </c>
      <c r="H46">
        <v>12</v>
      </c>
      <c r="I46">
        <v>16</v>
      </c>
      <c r="J46">
        <v>0</v>
      </c>
      <c r="K46">
        <v>0</v>
      </c>
    </row>
    <row r="47" spans="2:11" x14ac:dyDescent="0.3">
      <c r="B47">
        <v>11092</v>
      </c>
      <c r="C47">
        <v>9</v>
      </c>
      <c r="D47">
        <v>2</v>
      </c>
      <c r="E47">
        <v>3</v>
      </c>
      <c r="F47">
        <v>3</v>
      </c>
      <c r="G47">
        <v>1</v>
      </c>
      <c r="H47">
        <v>7</v>
      </c>
      <c r="I47">
        <v>13</v>
      </c>
      <c r="J47">
        <v>0</v>
      </c>
      <c r="K47">
        <v>0</v>
      </c>
    </row>
    <row r="48" spans="2:11" x14ac:dyDescent="0.3">
      <c r="B48">
        <v>11093</v>
      </c>
      <c r="C48">
        <v>9</v>
      </c>
      <c r="D48">
        <v>3</v>
      </c>
      <c r="E48">
        <v>2</v>
      </c>
      <c r="F48">
        <v>4</v>
      </c>
      <c r="G48">
        <v>3</v>
      </c>
      <c r="H48">
        <v>5</v>
      </c>
      <c r="I48">
        <v>0</v>
      </c>
      <c r="J48">
        <v>0</v>
      </c>
      <c r="K48">
        <v>0</v>
      </c>
    </row>
    <row r="49" spans="2:11" x14ac:dyDescent="0.3">
      <c r="B49">
        <v>11101</v>
      </c>
      <c r="C49">
        <v>10</v>
      </c>
      <c r="D49">
        <v>1</v>
      </c>
      <c r="E49">
        <v>2</v>
      </c>
      <c r="F49">
        <v>4</v>
      </c>
      <c r="G49">
        <v>1</v>
      </c>
      <c r="H49">
        <v>14</v>
      </c>
      <c r="I49">
        <v>13</v>
      </c>
      <c r="J49">
        <v>0</v>
      </c>
      <c r="K49">
        <v>0</v>
      </c>
    </row>
    <row r="50" spans="2:11" x14ac:dyDescent="0.3">
      <c r="B50">
        <v>11102</v>
      </c>
      <c r="C50">
        <v>10</v>
      </c>
      <c r="D50">
        <v>2</v>
      </c>
      <c r="E50">
        <v>3</v>
      </c>
      <c r="F50">
        <v>3</v>
      </c>
      <c r="G50">
        <v>1</v>
      </c>
      <c r="H50">
        <v>5</v>
      </c>
      <c r="I50">
        <v>0</v>
      </c>
      <c r="J50">
        <v>0</v>
      </c>
      <c r="K50">
        <v>0</v>
      </c>
    </row>
    <row r="51" spans="2:11" x14ac:dyDescent="0.3">
      <c r="B51">
        <v>11111</v>
      </c>
      <c r="C51">
        <v>11</v>
      </c>
      <c r="D51">
        <v>1</v>
      </c>
      <c r="E51">
        <v>4</v>
      </c>
      <c r="F51">
        <v>3</v>
      </c>
      <c r="G51">
        <v>1</v>
      </c>
      <c r="H51">
        <v>17</v>
      </c>
      <c r="I51">
        <v>0</v>
      </c>
      <c r="J51">
        <v>0</v>
      </c>
      <c r="K51">
        <v>0</v>
      </c>
    </row>
    <row r="52" spans="2:11" x14ac:dyDescent="0.3">
      <c r="B52">
        <v>11112</v>
      </c>
      <c r="C52">
        <v>11</v>
      </c>
      <c r="D52">
        <v>2</v>
      </c>
      <c r="E52">
        <v>4</v>
      </c>
      <c r="F52">
        <v>4</v>
      </c>
      <c r="G52">
        <v>1</v>
      </c>
      <c r="H52">
        <v>10</v>
      </c>
      <c r="I52">
        <v>13</v>
      </c>
      <c r="J52">
        <v>0</v>
      </c>
      <c r="K52">
        <v>0</v>
      </c>
    </row>
    <row r="53" spans="2:11" x14ac:dyDescent="0.3">
      <c r="B53">
        <v>11121</v>
      </c>
      <c r="C53">
        <v>12</v>
      </c>
      <c r="D53">
        <v>1</v>
      </c>
      <c r="E53">
        <v>4</v>
      </c>
      <c r="F53">
        <v>3</v>
      </c>
      <c r="G53">
        <v>2</v>
      </c>
      <c r="H53">
        <v>8</v>
      </c>
      <c r="I53">
        <v>13</v>
      </c>
      <c r="J53">
        <v>0</v>
      </c>
      <c r="K53">
        <v>0</v>
      </c>
    </row>
    <row r="54" spans="2:11" x14ac:dyDescent="0.3">
      <c r="B54">
        <v>11122</v>
      </c>
      <c r="C54">
        <v>12</v>
      </c>
      <c r="D54">
        <v>2</v>
      </c>
      <c r="E54">
        <v>3</v>
      </c>
      <c r="F54">
        <v>4</v>
      </c>
      <c r="G54">
        <v>1</v>
      </c>
      <c r="H54">
        <v>10</v>
      </c>
      <c r="I54">
        <v>13</v>
      </c>
      <c r="J54">
        <v>17</v>
      </c>
      <c r="K54">
        <v>0</v>
      </c>
    </row>
  </sheetData>
  <mergeCells count="4">
    <mergeCell ref="O3:P3"/>
    <mergeCell ref="R3:S3"/>
    <mergeCell ref="U3:V3"/>
    <mergeCell ref="R14:S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B1CF-F4C7-400C-AF57-39C63D6A2044}">
  <dimension ref="A1:W42"/>
  <sheetViews>
    <sheetView topLeftCell="A16" workbookViewId="0">
      <selection activeCell="C50" sqref="C50"/>
    </sheetView>
  </sheetViews>
  <sheetFormatPr defaultRowHeight="16.5" x14ac:dyDescent="0.3"/>
  <cols>
    <col min="1" max="1" width="11.625" bestFit="1" customWidth="1"/>
    <col min="15" max="15" width="12.5" customWidth="1"/>
    <col min="16" max="16" width="11.25" customWidth="1"/>
    <col min="19" max="19" width="9" customWidth="1"/>
    <col min="22" max="22" width="17.875" customWidth="1"/>
  </cols>
  <sheetData>
    <row r="1" spans="1:23" x14ac:dyDescent="0.3">
      <c r="A1" s="5" t="s">
        <v>57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4" spans="1:23" ht="17.25" x14ac:dyDescent="0.3">
      <c r="A4" s="4"/>
      <c r="B4" s="4"/>
      <c r="C4" s="3"/>
      <c r="D4" s="3"/>
      <c r="E4" s="3"/>
      <c r="F4" s="4"/>
      <c r="G4" s="4"/>
      <c r="H4" s="3"/>
      <c r="I4" s="4" t="s">
        <v>36</v>
      </c>
      <c r="J4" s="4"/>
      <c r="K4" s="3"/>
      <c r="L4" s="4" t="s">
        <v>34</v>
      </c>
      <c r="M4" s="4"/>
      <c r="N4" s="3"/>
      <c r="O4" s="4" t="s">
        <v>58</v>
      </c>
      <c r="P4" s="4"/>
      <c r="Q4" s="3"/>
      <c r="R4" s="3"/>
      <c r="S4" s="4" t="s">
        <v>60</v>
      </c>
      <c r="T4" s="4"/>
      <c r="U4" s="3"/>
      <c r="V4" s="4" t="s">
        <v>59</v>
      </c>
      <c r="W4" s="4"/>
    </row>
    <row r="5" spans="1:23" x14ac:dyDescent="0.3">
      <c r="A5" t="s">
        <v>34</v>
      </c>
      <c r="B5">
        <v>1</v>
      </c>
      <c r="F5" t="s">
        <v>47</v>
      </c>
      <c r="G5">
        <v>1</v>
      </c>
      <c r="I5" t="s">
        <v>56</v>
      </c>
      <c r="J5">
        <v>0</v>
      </c>
      <c r="L5" t="s">
        <v>4</v>
      </c>
      <c r="M5">
        <v>1</v>
      </c>
      <c r="O5" t="s">
        <v>56</v>
      </c>
      <c r="P5">
        <v>0</v>
      </c>
      <c r="S5" t="s">
        <v>56</v>
      </c>
      <c r="T5">
        <v>0</v>
      </c>
      <c r="V5" t="s">
        <v>43</v>
      </c>
      <c r="W5">
        <v>1</v>
      </c>
    </row>
    <row r="6" spans="1:23" x14ac:dyDescent="0.3">
      <c r="A6" t="s">
        <v>45</v>
      </c>
      <c r="B6">
        <v>2</v>
      </c>
      <c r="F6" t="s">
        <v>48</v>
      </c>
      <c r="G6">
        <v>2</v>
      </c>
      <c r="I6" t="s">
        <v>0</v>
      </c>
      <c r="J6">
        <v>1</v>
      </c>
      <c r="L6" t="s">
        <v>5</v>
      </c>
      <c r="M6">
        <v>2</v>
      </c>
      <c r="O6" t="s">
        <v>16</v>
      </c>
      <c r="P6">
        <v>1</v>
      </c>
      <c r="S6" t="s">
        <v>50</v>
      </c>
      <c r="T6">
        <v>1</v>
      </c>
      <c r="V6" t="s">
        <v>44</v>
      </c>
      <c r="W6">
        <v>2</v>
      </c>
    </row>
    <row r="7" spans="1:23" x14ac:dyDescent="0.3">
      <c r="A7" t="s">
        <v>46</v>
      </c>
      <c r="B7">
        <v>3</v>
      </c>
      <c r="F7" t="s">
        <v>49</v>
      </c>
      <c r="G7">
        <v>3</v>
      </c>
      <c r="I7" t="s">
        <v>1</v>
      </c>
      <c r="J7">
        <v>2</v>
      </c>
      <c r="L7" t="s">
        <v>6</v>
      </c>
      <c r="M7">
        <v>3</v>
      </c>
      <c r="O7" t="s">
        <v>17</v>
      </c>
      <c r="P7">
        <v>2</v>
      </c>
      <c r="S7" t="s">
        <v>51</v>
      </c>
      <c r="T7">
        <v>2</v>
      </c>
    </row>
    <row r="8" spans="1:23" x14ac:dyDescent="0.3">
      <c r="I8" t="s">
        <v>2</v>
      </c>
      <c r="J8">
        <v>3</v>
      </c>
      <c r="L8" t="s">
        <v>7</v>
      </c>
      <c r="M8">
        <v>4</v>
      </c>
      <c r="O8" t="s">
        <v>18</v>
      </c>
      <c r="P8">
        <v>3</v>
      </c>
      <c r="S8" t="s">
        <v>52</v>
      </c>
      <c r="T8">
        <v>3</v>
      </c>
    </row>
    <row r="9" spans="1:23" x14ac:dyDescent="0.3">
      <c r="I9" t="s">
        <v>3</v>
      </c>
      <c r="J9">
        <v>4</v>
      </c>
      <c r="L9" t="s">
        <v>8</v>
      </c>
      <c r="M9">
        <v>5</v>
      </c>
      <c r="O9" t="s">
        <v>19</v>
      </c>
      <c r="P9">
        <v>4</v>
      </c>
      <c r="S9" t="s">
        <v>53</v>
      </c>
      <c r="T9">
        <v>4</v>
      </c>
    </row>
    <row r="10" spans="1:23" x14ac:dyDescent="0.3">
      <c r="L10" t="s">
        <v>9</v>
      </c>
      <c r="M10">
        <v>6</v>
      </c>
      <c r="O10" t="s">
        <v>20</v>
      </c>
      <c r="P10">
        <v>5</v>
      </c>
      <c r="S10" t="s">
        <v>54</v>
      </c>
      <c r="T10">
        <v>5</v>
      </c>
    </row>
    <row r="11" spans="1:23" x14ac:dyDescent="0.3">
      <c r="L11" t="s">
        <v>10</v>
      </c>
      <c r="M11">
        <v>7</v>
      </c>
      <c r="O11" t="s">
        <v>21</v>
      </c>
      <c r="P11">
        <v>6</v>
      </c>
      <c r="S11" t="s">
        <v>55</v>
      </c>
      <c r="T11">
        <v>6</v>
      </c>
    </row>
    <row r="12" spans="1:23" x14ac:dyDescent="0.3">
      <c r="L12" t="s">
        <v>11</v>
      </c>
      <c r="M12">
        <v>8</v>
      </c>
      <c r="O12" t="s">
        <v>22</v>
      </c>
      <c r="P12">
        <v>7</v>
      </c>
    </row>
    <row r="13" spans="1:23" x14ac:dyDescent="0.3">
      <c r="L13" t="s">
        <v>12</v>
      </c>
      <c r="M13">
        <v>9</v>
      </c>
      <c r="O13" t="s">
        <v>23</v>
      </c>
      <c r="P13">
        <v>8</v>
      </c>
    </row>
    <row r="14" spans="1:23" x14ac:dyDescent="0.3">
      <c r="L14" t="s">
        <v>13</v>
      </c>
      <c r="M14">
        <v>10</v>
      </c>
      <c r="O14" t="s">
        <v>24</v>
      </c>
      <c r="P14">
        <v>9</v>
      </c>
    </row>
    <row r="15" spans="1:23" x14ac:dyDescent="0.3">
      <c r="L15" t="s">
        <v>14</v>
      </c>
      <c r="M15">
        <v>11</v>
      </c>
      <c r="O15" t="s">
        <v>25</v>
      </c>
      <c r="P15">
        <v>10</v>
      </c>
    </row>
    <row r="16" spans="1:23" x14ac:dyDescent="0.3">
      <c r="L16" t="s">
        <v>15</v>
      </c>
      <c r="M16">
        <v>12</v>
      </c>
      <c r="O16" t="s">
        <v>26</v>
      </c>
      <c r="P16">
        <v>11</v>
      </c>
    </row>
    <row r="17" spans="1:16" x14ac:dyDescent="0.3">
      <c r="O17" t="s">
        <v>27</v>
      </c>
      <c r="P17">
        <v>12</v>
      </c>
    </row>
    <row r="18" spans="1:16" x14ac:dyDescent="0.3">
      <c r="O18" t="s">
        <v>28</v>
      </c>
      <c r="P18">
        <v>13</v>
      </c>
    </row>
    <row r="19" spans="1:16" x14ac:dyDescent="0.3">
      <c r="O19" t="s">
        <v>29</v>
      </c>
      <c r="P19">
        <v>14</v>
      </c>
    </row>
    <row r="20" spans="1:16" x14ac:dyDescent="0.3">
      <c r="O20" t="s">
        <v>30</v>
      </c>
      <c r="P20">
        <v>15</v>
      </c>
    </row>
    <row r="21" spans="1:16" x14ac:dyDescent="0.3">
      <c r="O21" t="s">
        <v>31</v>
      </c>
      <c r="P21">
        <v>16</v>
      </c>
    </row>
    <row r="22" spans="1:16" x14ac:dyDescent="0.3">
      <c r="O22" t="s">
        <v>32</v>
      </c>
      <c r="P22">
        <v>17</v>
      </c>
    </row>
    <row r="32" spans="1:16" x14ac:dyDescent="0.3">
      <c r="A32" s="1" t="s">
        <v>33</v>
      </c>
      <c r="B32" s="2" t="s">
        <v>35</v>
      </c>
      <c r="C32" s="2" t="s">
        <v>37</v>
      </c>
      <c r="D32" s="2" t="s">
        <v>38</v>
      </c>
      <c r="E32" s="2" t="s">
        <v>39</v>
      </c>
      <c r="F32" s="2" t="s">
        <v>40</v>
      </c>
      <c r="G32" s="2" t="s">
        <v>41</v>
      </c>
      <c r="H32" s="2" t="s">
        <v>42</v>
      </c>
    </row>
    <row r="33" spans="1:8" x14ac:dyDescent="0.3">
      <c r="A33">
        <v>1204201</v>
      </c>
      <c r="B33">
        <v>1</v>
      </c>
      <c r="C33">
        <v>250</v>
      </c>
      <c r="D33">
        <v>105</v>
      </c>
      <c r="E33">
        <v>50</v>
      </c>
      <c r="F33">
        <v>15</v>
      </c>
      <c r="G33">
        <v>3</v>
      </c>
      <c r="H33">
        <v>15</v>
      </c>
    </row>
    <row r="34" spans="1:8" x14ac:dyDescent="0.3">
      <c r="A34">
        <v>1204202</v>
      </c>
      <c r="B34">
        <v>2</v>
      </c>
      <c r="C34">
        <v>262</v>
      </c>
      <c r="D34">
        <v>105</v>
      </c>
      <c r="E34">
        <v>52</v>
      </c>
      <c r="F34">
        <v>15</v>
      </c>
      <c r="G34">
        <v>3</v>
      </c>
      <c r="H34">
        <v>25</v>
      </c>
    </row>
    <row r="35" spans="1:8" x14ac:dyDescent="0.3">
      <c r="A35">
        <v>1204203</v>
      </c>
      <c r="B35">
        <v>3</v>
      </c>
      <c r="C35">
        <v>275</v>
      </c>
      <c r="D35">
        <v>105</v>
      </c>
      <c r="E35">
        <v>55</v>
      </c>
      <c r="F35">
        <v>16</v>
      </c>
      <c r="G35">
        <v>3</v>
      </c>
      <c r="H35">
        <v>35</v>
      </c>
    </row>
    <row r="36" spans="1:8" x14ac:dyDescent="0.3">
      <c r="A36">
        <v>1204204</v>
      </c>
      <c r="B36">
        <v>4</v>
      </c>
      <c r="C36">
        <v>287</v>
      </c>
      <c r="D36">
        <v>106</v>
      </c>
      <c r="E36">
        <v>57</v>
      </c>
      <c r="F36">
        <v>17</v>
      </c>
      <c r="G36">
        <v>3</v>
      </c>
      <c r="H36">
        <v>45</v>
      </c>
    </row>
    <row r="37" spans="1:8" x14ac:dyDescent="0.3">
      <c r="A37">
        <v>1204205</v>
      </c>
      <c r="B37">
        <v>5</v>
      </c>
      <c r="C37">
        <v>300</v>
      </c>
      <c r="D37">
        <v>106</v>
      </c>
      <c r="E37">
        <v>60</v>
      </c>
      <c r="F37">
        <v>18</v>
      </c>
      <c r="G37">
        <v>3</v>
      </c>
      <c r="H37">
        <v>55</v>
      </c>
    </row>
    <row r="38" spans="1:8" x14ac:dyDescent="0.3">
      <c r="A38">
        <v>1204206</v>
      </c>
      <c r="B38">
        <v>6</v>
      </c>
      <c r="C38">
        <v>312</v>
      </c>
      <c r="D38">
        <v>106</v>
      </c>
      <c r="E38">
        <v>62</v>
      </c>
      <c r="F38">
        <v>19</v>
      </c>
      <c r="G38">
        <v>4</v>
      </c>
      <c r="H38">
        <v>65</v>
      </c>
    </row>
    <row r="39" spans="1:8" x14ac:dyDescent="0.3">
      <c r="A39">
        <v>1204207</v>
      </c>
      <c r="B39">
        <v>7</v>
      </c>
      <c r="C39">
        <v>325</v>
      </c>
      <c r="D39">
        <v>107</v>
      </c>
      <c r="E39">
        <v>65</v>
      </c>
      <c r="F39">
        <v>20</v>
      </c>
      <c r="G39">
        <v>4</v>
      </c>
      <c r="H39">
        <v>75</v>
      </c>
    </row>
    <row r="40" spans="1:8" x14ac:dyDescent="0.3">
      <c r="A40">
        <v>1204208</v>
      </c>
      <c r="B40">
        <v>8</v>
      </c>
      <c r="C40">
        <v>337</v>
      </c>
      <c r="D40">
        <v>107</v>
      </c>
      <c r="E40">
        <v>67</v>
      </c>
      <c r="F40">
        <v>21</v>
      </c>
      <c r="G40">
        <v>4</v>
      </c>
      <c r="H40">
        <v>85</v>
      </c>
    </row>
    <row r="41" spans="1:8" x14ac:dyDescent="0.3">
      <c r="A41">
        <v>1204209</v>
      </c>
      <c r="B41">
        <v>9</v>
      </c>
      <c r="C41">
        <v>350</v>
      </c>
      <c r="D41">
        <v>107</v>
      </c>
      <c r="E41">
        <v>70</v>
      </c>
      <c r="F41">
        <v>22</v>
      </c>
      <c r="G41">
        <v>4</v>
      </c>
      <c r="H41">
        <v>100</v>
      </c>
    </row>
    <row r="42" spans="1:8" x14ac:dyDescent="0.3">
      <c r="A42">
        <v>1204210</v>
      </c>
      <c r="B42">
        <v>10</v>
      </c>
      <c r="C42">
        <v>362</v>
      </c>
      <c r="D42">
        <v>108</v>
      </c>
      <c r="E42">
        <v>72</v>
      </c>
      <c r="F42">
        <v>23</v>
      </c>
      <c r="G42">
        <v>4</v>
      </c>
      <c r="H42">
        <v>115</v>
      </c>
    </row>
  </sheetData>
  <mergeCells count="8">
    <mergeCell ref="A1:W2"/>
    <mergeCell ref="A4:B4"/>
    <mergeCell ref="F4:G4"/>
    <mergeCell ref="I4:J4"/>
    <mergeCell ref="L4:M4"/>
    <mergeCell ref="O4:P4"/>
    <mergeCell ref="V4:W4"/>
    <mergeCell ref="S4:T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2EAA-BFEB-4AB8-AB4B-CBA753D3C452}">
  <dimension ref="A1:O81"/>
  <sheetViews>
    <sheetView workbookViewId="0">
      <selection activeCell="J15" sqref="J15"/>
    </sheetView>
  </sheetViews>
  <sheetFormatPr defaultRowHeight="16.5" x14ac:dyDescent="0.3"/>
  <cols>
    <col min="10" max="10" width="9.5" bestFit="1" customWidth="1"/>
  </cols>
  <sheetData>
    <row r="1" spans="1:15" x14ac:dyDescent="0.3">
      <c r="A1" s="1" t="s">
        <v>33</v>
      </c>
      <c r="B1" s="2" t="s">
        <v>35</v>
      </c>
      <c r="C1" s="2" t="s">
        <v>37</v>
      </c>
      <c r="D1" s="2" t="s">
        <v>38</v>
      </c>
      <c r="E1" s="2" t="s">
        <v>61</v>
      </c>
      <c r="F1" s="2" t="s">
        <v>62</v>
      </c>
      <c r="G1" s="2" t="s">
        <v>63</v>
      </c>
      <c r="H1" s="2" t="s">
        <v>42</v>
      </c>
      <c r="J1" s="2" t="s">
        <v>33</v>
      </c>
      <c r="K1" s="2" t="s">
        <v>37</v>
      </c>
      <c r="L1" s="2" t="s">
        <v>38</v>
      </c>
      <c r="M1" s="2" t="s">
        <v>61</v>
      </c>
      <c r="N1" s="2" t="s">
        <v>62</v>
      </c>
      <c r="O1" s="2" t="s">
        <v>63</v>
      </c>
    </row>
    <row r="2" spans="1:15" x14ac:dyDescent="0.3">
      <c r="A2">
        <v>11042</v>
      </c>
      <c r="B2">
        <v>1</v>
      </c>
      <c r="C2">
        <v>250</v>
      </c>
      <c r="D2">
        <v>105</v>
      </c>
      <c r="E2">
        <v>50</v>
      </c>
      <c r="F2">
        <v>15</v>
      </c>
      <c r="G2">
        <v>3</v>
      </c>
      <c r="H2">
        <v>15</v>
      </c>
      <c r="J2">
        <v>11042</v>
      </c>
      <c r="K2">
        <v>12.5</v>
      </c>
      <c r="L2">
        <v>0.35</v>
      </c>
      <c r="M2">
        <v>2.5</v>
      </c>
      <c r="N2">
        <v>0.94</v>
      </c>
      <c r="O2">
        <v>0.2</v>
      </c>
    </row>
    <row r="3" spans="1:15" x14ac:dyDescent="0.3">
      <c r="A3">
        <v>11042</v>
      </c>
      <c r="B3">
        <v>2</v>
      </c>
      <c r="C3">
        <f>VLOOKUP(A2,$J$1:$O$2, 2,FALSE) + C2</f>
        <v>262.5</v>
      </c>
      <c r="D3">
        <f>VLOOKUP(A2,$J$1:$O$2, 3,FALSE) + D2</f>
        <v>105.35</v>
      </c>
      <c r="E3">
        <f>VLOOKUP(A2, $J$1:$O$2, 4,FALSE) +E2</f>
        <v>52.5</v>
      </c>
      <c r="F3">
        <f>VLOOKUP(A2, $J$1:$O$2, 5,FALSE) +F2</f>
        <v>15.94</v>
      </c>
      <c r="G3">
        <f>VLOOKUP(A2, $J$1:$O$2, 6,FALSE) +G2</f>
        <v>3.2</v>
      </c>
    </row>
    <row r="4" spans="1:15" x14ac:dyDescent="0.3">
      <c r="A4">
        <v>11042</v>
      </c>
      <c r="B4">
        <v>3</v>
      </c>
      <c r="C4">
        <f t="shared" ref="C4:C67" si="0">VLOOKUP(A3,$J$1:$O$2, 2,FALSE) + C3</f>
        <v>275</v>
      </c>
      <c r="D4">
        <f t="shared" ref="D4:D67" si="1">VLOOKUP(A3,$J$1:$O$2, 3,FALSE) + D3</f>
        <v>105.69999999999999</v>
      </c>
      <c r="E4">
        <f t="shared" ref="E4:E67" si="2">VLOOKUP(A3, $J$1:$O$2, 4,FALSE) +E3</f>
        <v>55</v>
      </c>
      <c r="F4">
        <f t="shared" ref="F4:F67" si="3">VLOOKUP(A3, $J$1:$O$2, 5,FALSE) +F3</f>
        <v>16.88</v>
      </c>
      <c r="G4">
        <f t="shared" ref="G4:G67" si="4">VLOOKUP(A3, $J$1:$O$2, 6,FALSE) +G3</f>
        <v>3.4000000000000004</v>
      </c>
    </row>
    <row r="5" spans="1:15" x14ac:dyDescent="0.3">
      <c r="A5">
        <v>11042</v>
      </c>
      <c r="B5">
        <v>4</v>
      </c>
      <c r="C5">
        <f t="shared" si="0"/>
        <v>287.5</v>
      </c>
      <c r="D5">
        <f t="shared" si="1"/>
        <v>106.04999999999998</v>
      </c>
      <c r="E5">
        <f t="shared" si="2"/>
        <v>57.5</v>
      </c>
      <c r="F5">
        <f t="shared" si="3"/>
        <v>17.82</v>
      </c>
      <c r="G5">
        <f t="shared" si="4"/>
        <v>3.6000000000000005</v>
      </c>
    </row>
    <row r="6" spans="1:15" x14ac:dyDescent="0.3">
      <c r="A6">
        <v>11042</v>
      </c>
      <c r="B6">
        <v>5</v>
      </c>
      <c r="C6">
        <f t="shared" si="0"/>
        <v>300</v>
      </c>
      <c r="D6">
        <f t="shared" si="1"/>
        <v>106.39999999999998</v>
      </c>
      <c r="E6">
        <f t="shared" si="2"/>
        <v>60</v>
      </c>
      <c r="F6">
        <f t="shared" si="3"/>
        <v>18.760000000000002</v>
      </c>
      <c r="G6">
        <f t="shared" si="4"/>
        <v>3.8000000000000007</v>
      </c>
    </row>
    <row r="7" spans="1:15" x14ac:dyDescent="0.3">
      <c r="A7">
        <v>11042</v>
      </c>
      <c r="B7">
        <v>6</v>
      </c>
      <c r="C7">
        <f t="shared" si="0"/>
        <v>312.5</v>
      </c>
      <c r="D7">
        <f t="shared" si="1"/>
        <v>106.74999999999997</v>
      </c>
      <c r="E7">
        <f t="shared" si="2"/>
        <v>62.5</v>
      </c>
      <c r="F7">
        <f t="shared" si="3"/>
        <v>19.700000000000003</v>
      </c>
      <c r="G7">
        <f t="shared" si="4"/>
        <v>4.0000000000000009</v>
      </c>
    </row>
    <row r="8" spans="1:15" x14ac:dyDescent="0.3">
      <c r="A8">
        <v>11042</v>
      </c>
      <c r="B8">
        <v>7</v>
      </c>
      <c r="C8">
        <f t="shared" si="0"/>
        <v>325</v>
      </c>
      <c r="D8">
        <f t="shared" si="1"/>
        <v>107.09999999999997</v>
      </c>
      <c r="E8">
        <f t="shared" si="2"/>
        <v>65</v>
      </c>
      <c r="F8">
        <f t="shared" si="3"/>
        <v>20.640000000000004</v>
      </c>
      <c r="G8">
        <f t="shared" si="4"/>
        <v>4.2000000000000011</v>
      </c>
    </row>
    <row r="9" spans="1:15" x14ac:dyDescent="0.3">
      <c r="A9">
        <v>11042</v>
      </c>
      <c r="B9">
        <v>8</v>
      </c>
      <c r="C9">
        <f t="shared" si="0"/>
        <v>337.5</v>
      </c>
      <c r="D9">
        <f t="shared" si="1"/>
        <v>107.44999999999996</v>
      </c>
      <c r="E9">
        <f t="shared" si="2"/>
        <v>67.5</v>
      </c>
      <c r="F9">
        <f t="shared" si="3"/>
        <v>21.580000000000005</v>
      </c>
      <c r="G9">
        <f t="shared" si="4"/>
        <v>4.4000000000000012</v>
      </c>
    </row>
    <row r="10" spans="1:15" x14ac:dyDescent="0.3">
      <c r="A10">
        <v>11042</v>
      </c>
      <c r="B10">
        <v>9</v>
      </c>
      <c r="C10">
        <f t="shared" si="0"/>
        <v>350</v>
      </c>
      <c r="D10">
        <f t="shared" si="1"/>
        <v>107.79999999999995</v>
      </c>
      <c r="E10">
        <f t="shared" si="2"/>
        <v>70</v>
      </c>
      <c r="F10">
        <f t="shared" si="3"/>
        <v>22.520000000000007</v>
      </c>
      <c r="G10">
        <f t="shared" si="4"/>
        <v>4.6000000000000014</v>
      </c>
    </row>
    <row r="11" spans="1:15" x14ac:dyDescent="0.3">
      <c r="A11">
        <v>11042</v>
      </c>
      <c r="B11">
        <v>10</v>
      </c>
      <c r="C11">
        <f t="shared" si="0"/>
        <v>362.5</v>
      </c>
      <c r="D11">
        <f t="shared" si="1"/>
        <v>108.14999999999995</v>
      </c>
      <c r="E11">
        <f t="shared" si="2"/>
        <v>72.5</v>
      </c>
      <c r="F11">
        <f t="shared" si="3"/>
        <v>23.460000000000008</v>
      </c>
      <c r="G11">
        <f t="shared" si="4"/>
        <v>4.8000000000000016</v>
      </c>
    </row>
    <row r="12" spans="1:15" x14ac:dyDescent="0.3">
      <c r="A12">
        <v>11042</v>
      </c>
      <c r="B12">
        <v>11</v>
      </c>
      <c r="C12">
        <f t="shared" si="0"/>
        <v>375</v>
      </c>
      <c r="D12">
        <f t="shared" si="1"/>
        <v>108.49999999999994</v>
      </c>
      <c r="E12">
        <f t="shared" si="2"/>
        <v>75</v>
      </c>
      <c r="F12">
        <f t="shared" si="3"/>
        <v>24.400000000000009</v>
      </c>
      <c r="G12">
        <f t="shared" si="4"/>
        <v>5.0000000000000018</v>
      </c>
    </row>
    <row r="13" spans="1:15" x14ac:dyDescent="0.3">
      <c r="A13">
        <v>11042</v>
      </c>
      <c r="B13">
        <v>12</v>
      </c>
      <c r="C13">
        <f t="shared" si="0"/>
        <v>387.5</v>
      </c>
      <c r="D13">
        <f t="shared" si="1"/>
        <v>108.84999999999994</v>
      </c>
      <c r="E13">
        <f t="shared" si="2"/>
        <v>77.5</v>
      </c>
      <c r="F13">
        <f t="shared" si="3"/>
        <v>25.340000000000011</v>
      </c>
      <c r="G13">
        <f t="shared" si="4"/>
        <v>5.200000000000002</v>
      </c>
    </row>
    <row r="14" spans="1:15" x14ac:dyDescent="0.3">
      <c r="A14">
        <v>11042</v>
      </c>
      <c r="B14">
        <v>13</v>
      </c>
      <c r="C14">
        <f t="shared" si="0"/>
        <v>400</v>
      </c>
      <c r="D14">
        <f t="shared" si="1"/>
        <v>109.19999999999993</v>
      </c>
      <c r="E14">
        <f t="shared" si="2"/>
        <v>80</v>
      </c>
      <c r="F14">
        <f t="shared" si="3"/>
        <v>26.280000000000012</v>
      </c>
      <c r="G14">
        <f t="shared" si="4"/>
        <v>5.4000000000000021</v>
      </c>
    </row>
    <row r="15" spans="1:15" x14ac:dyDescent="0.3">
      <c r="A15">
        <v>11042</v>
      </c>
      <c r="B15">
        <v>14</v>
      </c>
      <c r="C15">
        <f t="shared" si="0"/>
        <v>412.5</v>
      </c>
      <c r="D15">
        <f t="shared" si="1"/>
        <v>109.54999999999993</v>
      </c>
      <c r="E15">
        <f t="shared" si="2"/>
        <v>82.5</v>
      </c>
      <c r="F15">
        <f t="shared" si="3"/>
        <v>27.220000000000013</v>
      </c>
      <c r="G15">
        <f t="shared" si="4"/>
        <v>5.6000000000000023</v>
      </c>
    </row>
    <row r="16" spans="1:15" x14ac:dyDescent="0.3">
      <c r="A16">
        <v>11042</v>
      </c>
      <c r="B16">
        <v>15</v>
      </c>
      <c r="C16">
        <f t="shared" si="0"/>
        <v>425</v>
      </c>
      <c r="D16">
        <f t="shared" si="1"/>
        <v>109.89999999999992</v>
      </c>
      <c r="E16">
        <f t="shared" si="2"/>
        <v>85</v>
      </c>
      <c r="F16">
        <f t="shared" si="3"/>
        <v>28.160000000000014</v>
      </c>
      <c r="G16">
        <f t="shared" si="4"/>
        <v>5.8000000000000025</v>
      </c>
    </row>
    <row r="17" spans="1:7" x14ac:dyDescent="0.3">
      <c r="A17">
        <v>11042</v>
      </c>
      <c r="B17">
        <v>16</v>
      </c>
      <c r="C17">
        <f t="shared" si="0"/>
        <v>437.5</v>
      </c>
      <c r="D17">
        <f t="shared" si="1"/>
        <v>110.24999999999991</v>
      </c>
      <c r="E17">
        <f t="shared" si="2"/>
        <v>87.5</v>
      </c>
      <c r="F17">
        <f t="shared" si="3"/>
        <v>29.100000000000016</v>
      </c>
      <c r="G17">
        <f t="shared" si="4"/>
        <v>6.0000000000000027</v>
      </c>
    </row>
    <row r="18" spans="1:7" x14ac:dyDescent="0.3">
      <c r="A18">
        <v>11042</v>
      </c>
      <c r="B18">
        <v>17</v>
      </c>
      <c r="C18">
        <f t="shared" si="0"/>
        <v>450</v>
      </c>
      <c r="D18">
        <f t="shared" si="1"/>
        <v>110.59999999999991</v>
      </c>
      <c r="E18">
        <f t="shared" si="2"/>
        <v>90</v>
      </c>
      <c r="F18">
        <f t="shared" si="3"/>
        <v>30.040000000000017</v>
      </c>
      <c r="G18">
        <f t="shared" si="4"/>
        <v>6.2000000000000028</v>
      </c>
    </row>
    <row r="19" spans="1:7" x14ac:dyDescent="0.3">
      <c r="A19">
        <v>11042</v>
      </c>
      <c r="B19">
        <v>18</v>
      </c>
      <c r="C19">
        <f t="shared" si="0"/>
        <v>462.5</v>
      </c>
      <c r="D19">
        <f t="shared" si="1"/>
        <v>110.9499999999999</v>
      </c>
      <c r="E19">
        <f t="shared" si="2"/>
        <v>92.5</v>
      </c>
      <c r="F19">
        <f t="shared" si="3"/>
        <v>30.980000000000018</v>
      </c>
      <c r="G19">
        <f t="shared" si="4"/>
        <v>6.400000000000003</v>
      </c>
    </row>
    <row r="20" spans="1:7" x14ac:dyDescent="0.3">
      <c r="A20">
        <v>11042</v>
      </c>
      <c r="B20">
        <v>19</v>
      </c>
      <c r="C20">
        <f t="shared" si="0"/>
        <v>475</v>
      </c>
      <c r="D20">
        <f t="shared" si="1"/>
        <v>111.2999999999999</v>
      </c>
      <c r="E20">
        <f t="shared" si="2"/>
        <v>95</v>
      </c>
      <c r="F20">
        <f t="shared" si="3"/>
        <v>31.920000000000019</v>
      </c>
      <c r="G20">
        <f t="shared" si="4"/>
        <v>6.6000000000000032</v>
      </c>
    </row>
    <row r="21" spans="1:7" x14ac:dyDescent="0.3">
      <c r="A21">
        <v>11042</v>
      </c>
      <c r="B21">
        <v>20</v>
      </c>
      <c r="C21">
        <f t="shared" si="0"/>
        <v>487.5</v>
      </c>
      <c r="D21">
        <f t="shared" si="1"/>
        <v>111.64999999999989</v>
      </c>
      <c r="E21">
        <f t="shared" si="2"/>
        <v>97.5</v>
      </c>
      <c r="F21">
        <f t="shared" si="3"/>
        <v>32.860000000000021</v>
      </c>
      <c r="G21">
        <f t="shared" si="4"/>
        <v>6.8000000000000034</v>
      </c>
    </row>
    <row r="22" spans="1:7" x14ac:dyDescent="0.3">
      <c r="A22">
        <v>11042</v>
      </c>
      <c r="B22">
        <v>21</v>
      </c>
      <c r="C22">
        <f t="shared" si="0"/>
        <v>500</v>
      </c>
      <c r="D22">
        <f t="shared" si="1"/>
        <v>111.99999999999989</v>
      </c>
      <c r="E22">
        <f t="shared" si="2"/>
        <v>100</v>
      </c>
      <c r="F22">
        <f t="shared" si="3"/>
        <v>33.800000000000018</v>
      </c>
      <c r="G22">
        <f t="shared" si="4"/>
        <v>7.0000000000000036</v>
      </c>
    </row>
    <row r="23" spans="1:7" x14ac:dyDescent="0.3">
      <c r="A23">
        <v>11042</v>
      </c>
      <c r="B23">
        <v>22</v>
      </c>
      <c r="C23">
        <f t="shared" si="0"/>
        <v>512.5</v>
      </c>
      <c r="D23">
        <f t="shared" si="1"/>
        <v>112.34999999999988</v>
      </c>
      <c r="E23">
        <f t="shared" si="2"/>
        <v>102.5</v>
      </c>
      <c r="F23">
        <f t="shared" si="3"/>
        <v>34.740000000000016</v>
      </c>
      <c r="G23">
        <f t="shared" si="4"/>
        <v>7.2000000000000037</v>
      </c>
    </row>
    <row r="24" spans="1:7" x14ac:dyDescent="0.3">
      <c r="A24">
        <v>11042</v>
      </c>
      <c r="B24">
        <v>23</v>
      </c>
      <c r="C24">
        <f t="shared" si="0"/>
        <v>525</v>
      </c>
      <c r="D24">
        <f t="shared" si="1"/>
        <v>112.69999999999987</v>
      </c>
      <c r="E24">
        <f t="shared" si="2"/>
        <v>105</v>
      </c>
      <c r="F24">
        <f t="shared" si="3"/>
        <v>35.680000000000014</v>
      </c>
      <c r="G24">
        <f t="shared" si="4"/>
        <v>7.4000000000000039</v>
      </c>
    </row>
    <row r="25" spans="1:7" x14ac:dyDescent="0.3">
      <c r="A25">
        <v>11042</v>
      </c>
      <c r="B25">
        <v>24</v>
      </c>
      <c r="C25">
        <f t="shared" si="0"/>
        <v>537.5</v>
      </c>
      <c r="D25">
        <f t="shared" si="1"/>
        <v>113.04999999999987</v>
      </c>
      <c r="E25">
        <f t="shared" si="2"/>
        <v>107.5</v>
      </c>
      <c r="F25">
        <f t="shared" si="3"/>
        <v>36.620000000000012</v>
      </c>
      <c r="G25">
        <f t="shared" si="4"/>
        <v>7.6000000000000041</v>
      </c>
    </row>
    <row r="26" spans="1:7" x14ac:dyDescent="0.3">
      <c r="A26">
        <v>11042</v>
      </c>
      <c r="B26">
        <v>25</v>
      </c>
      <c r="C26">
        <f t="shared" si="0"/>
        <v>550</v>
      </c>
      <c r="D26">
        <f t="shared" si="1"/>
        <v>113.39999999999986</v>
      </c>
      <c r="E26">
        <f t="shared" si="2"/>
        <v>110</v>
      </c>
      <c r="F26">
        <f t="shared" si="3"/>
        <v>37.560000000000009</v>
      </c>
      <c r="G26">
        <f t="shared" si="4"/>
        <v>7.8000000000000043</v>
      </c>
    </row>
    <row r="27" spans="1:7" x14ac:dyDescent="0.3">
      <c r="A27">
        <v>11042</v>
      </c>
      <c r="B27">
        <v>26</v>
      </c>
      <c r="C27">
        <f t="shared" si="0"/>
        <v>562.5</v>
      </c>
      <c r="D27">
        <f t="shared" si="1"/>
        <v>113.74999999999986</v>
      </c>
      <c r="E27">
        <f t="shared" si="2"/>
        <v>112.5</v>
      </c>
      <c r="F27">
        <f t="shared" si="3"/>
        <v>38.500000000000007</v>
      </c>
      <c r="G27">
        <f t="shared" si="4"/>
        <v>8.0000000000000036</v>
      </c>
    </row>
    <row r="28" spans="1:7" x14ac:dyDescent="0.3">
      <c r="A28">
        <v>11042</v>
      </c>
      <c r="B28">
        <v>27</v>
      </c>
      <c r="C28">
        <f t="shared" si="0"/>
        <v>575</v>
      </c>
      <c r="D28">
        <f t="shared" si="1"/>
        <v>114.09999999999985</v>
      </c>
      <c r="E28">
        <f t="shared" si="2"/>
        <v>115</v>
      </c>
      <c r="F28">
        <f t="shared" si="3"/>
        <v>39.440000000000005</v>
      </c>
      <c r="G28">
        <f t="shared" si="4"/>
        <v>8.2000000000000028</v>
      </c>
    </row>
    <row r="29" spans="1:7" x14ac:dyDescent="0.3">
      <c r="A29">
        <v>11042</v>
      </c>
      <c r="B29">
        <v>28</v>
      </c>
      <c r="C29">
        <f t="shared" si="0"/>
        <v>587.5</v>
      </c>
      <c r="D29">
        <f t="shared" si="1"/>
        <v>114.44999999999985</v>
      </c>
      <c r="E29">
        <f t="shared" si="2"/>
        <v>117.5</v>
      </c>
      <c r="F29">
        <f t="shared" si="3"/>
        <v>40.380000000000003</v>
      </c>
      <c r="G29">
        <f t="shared" si="4"/>
        <v>8.4000000000000021</v>
      </c>
    </row>
    <row r="30" spans="1:7" x14ac:dyDescent="0.3">
      <c r="A30">
        <v>11042</v>
      </c>
      <c r="B30">
        <v>29</v>
      </c>
      <c r="C30">
        <f t="shared" si="0"/>
        <v>600</v>
      </c>
      <c r="D30">
        <f t="shared" si="1"/>
        <v>114.79999999999984</v>
      </c>
      <c r="E30">
        <f t="shared" si="2"/>
        <v>120</v>
      </c>
      <c r="F30">
        <f t="shared" si="3"/>
        <v>41.32</v>
      </c>
      <c r="G30">
        <f t="shared" si="4"/>
        <v>8.6000000000000014</v>
      </c>
    </row>
    <row r="31" spans="1:7" x14ac:dyDescent="0.3">
      <c r="A31">
        <v>11042</v>
      </c>
      <c r="B31">
        <v>30</v>
      </c>
      <c r="C31">
        <f t="shared" si="0"/>
        <v>612.5</v>
      </c>
      <c r="D31">
        <f t="shared" si="1"/>
        <v>115.14999999999984</v>
      </c>
      <c r="E31">
        <f t="shared" si="2"/>
        <v>122.5</v>
      </c>
      <c r="F31">
        <f t="shared" si="3"/>
        <v>42.26</v>
      </c>
      <c r="G31">
        <f t="shared" si="4"/>
        <v>8.8000000000000007</v>
      </c>
    </row>
    <row r="32" spans="1:7" x14ac:dyDescent="0.3">
      <c r="A32">
        <v>11042</v>
      </c>
      <c r="B32">
        <v>31</v>
      </c>
      <c r="C32">
        <f t="shared" si="0"/>
        <v>625</v>
      </c>
      <c r="D32">
        <f t="shared" si="1"/>
        <v>115.49999999999983</v>
      </c>
      <c r="E32">
        <f t="shared" si="2"/>
        <v>125</v>
      </c>
      <c r="F32">
        <f t="shared" si="3"/>
        <v>43.199999999999996</v>
      </c>
      <c r="G32">
        <f t="shared" si="4"/>
        <v>9</v>
      </c>
    </row>
    <row r="33" spans="1:7" x14ac:dyDescent="0.3">
      <c r="A33">
        <v>11042</v>
      </c>
      <c r="B33">
        <v>32</v>
      </c>
      <c r="C33">
        <f t="shared" si="0"/>
        <v>637.5</v>
      </c>
      <c r="D33">
        <f t="shared" si="1"/>
        <v>115.84999999999982</v>
      </c>
      <c r="E33">
        <f t="shared" si="2"/>
        <v>127.5</v>
      </c>
      <c r="F33">
        <f t="shared" si="3"/>
        <v>44.139999999999993</v>
      </c>
      <c r="G33">
        <f t="shared" si="4"/>
        <v>9.1999999999999993</v>
      </c>
    </row>
    <row r="34" spans="1:7" x14ac:dyDescent="0.3">
      <c r="A34">
        <v>11042</v>
      </c>
      <c r="B34">
        <v>33</v>
      </c>
      <c r="C34">
        <f t="shared" si="0"/>
        <v>650</v>
      </c>
      <c r="D34">
        <f t="shared" si="1"/>
        <v>116.19999999999982</v>
      </c>
      <c r="E34">
        <f t="shared" si="2"/>
        <v>130</v>
      </c>
      <c r="F34">
        <f t="shared" si="3"/>
        <v>45.079999999999991</v>
      </c>
      <c r="G34">
        <f t="shared" si="4"/>
        <v>9.3999999999999986</v>
      </c>
    </row>
    <row r="35" spans="1:7" x14ac:dyDescent="0.3">
      <c r="A35">
        <v>11042</v>
      </c>
      <c r="B35">
        <v>34</v>
      </c>
      <c r="C35">
        <f t="shared" si="0"/>
        <v>662.5</v>
      </c>
      <c r="D35">
        <f t="shared" si="1"/>
        <v>116.54999999999981</v>
      </c>
      <c r="E35">
        <f t="shared" si="2"/>
        <v>132.5</v>
      </c>
      <c r="F35">
        <f t="shared" si="3"/>
        <v>46.019999999999989</v>
      </c>
      <c r="G35">
        <f t="shared" si="4"/>
        <v>9.5999999999999979</v>
      </c>
    </row>
    <row r="36" spans="1:7" x14ac:dyDescent="0.3">
      <c r="A36">
        <v>11042</v>
      </c>
      <c r="B36">
        <v>35</v>
      </c>
      <c r="C36">
        <f t="shared" si="0"/>
        <v>675</v>
      </c>
      <c r="D36">
        <f t="shared" si="1"/>
        <v>116.89999999999981</v>
      </c>
      <c r="E36">
        <f t="shared" si="2"/>
        <v>135</v>
      </c>
      <c r="F36">
        <f t="shared" si="3"/>
        <v>46.959999999999987</v>
      </c>
      <c r="G36">
        <f t="shared" si="4"/>
        <v>9.7999999999999972</v>
      </c>
    </row>
    <row r="37" spans="1:7" x14ac:dyDescent="0.3">
      <c r="A37">
        <v>11042</v>
      </c>
      <c r="B37">
        <v>36</v>
      </c>
      <c r="C37">
        <f t="shared" si="0"/>
        <v>687.5</v>
      </c>
      <c r="D37">
        <f t="shared" si="1"/>
        <v>117.2499999999998</v>
      </c>
      <c r="E37">
        <f t="shared" si="2"/>
        <v>137.5</v>
      </c>
      <c r="F37">
        <f t="shared" si="3"/>
        <v>47.899999999999984</v>
      </c>
      <c r="G37">
        <f t="shared" si="4"/>
        <v>9.9999999999999964</v>
      </c>
    </row>
    <row r="38" spans="1:7" x14ac:dyDescent="0.3">
      <c r="A38">
        <v>11042</v>
      </c>
      <c r="B38">
        <v>37</v>
      </c>
      <c r="C38">
        <f t="shared" si="0"/>
        <v>700</v>
      </c>
      <c r="D38">
        <f t="shared" si="1"/>
        <v>117.5999999999998</v>
      </c>
      <c r="E38">
        <f t="shared" si="2"/>
        <v>140</v>
      </c>
      <c r="F38">
        <f t="shared" si="3"/>
        <v>48.839999999999982</v>
      </c>
      <c r="G38">
        <f t="shared" si="4"/>
        <v>10.199999999999996</v>
      </c>
    </row>
    <row r="39" spans="1:7" x14ac:dyDescent="0.3">
      <c r="A39">
        <v>11042</v>
      </c>
      <c r="B39">
        <v>38</v>
      </c>
      <c r="C39">
        <f t="shared" si="0"/>
        <v>712.5</v>
      </c>
      <c r="D39">
        <f t="shared" si="1"/>
        <v>117.94999999999979</v>
      </c>
      <c r="E39">
        <f t="shared" si="2"/>
        <v>142.5</v>
      </c>
      <c r="F39">
        <f t="shared" si="3"/>
        <v>49.77999999999998</v>
      </c>
      <c r="G39">
        <f t="shared" si="4"/>
        <v>10.399999999999995</v>
      </c>
    </row>
    <row r="40" spans="1:7" x14ac:dyDescent="0.3">
      <c r="A40">
        <v>11042</v>
      </c>
      <c r="B40">
        <v>39</v>
      </c>
      <c r="C40">
        <f t="shared" si="0"/>
        <v>725</v>
      </c>
      <c r="D40">
        <f t="shared" si="1"/>
        <v>118.29999999999978</v>
      </c>
      <c r="E40">
        <f t="shared" si="2"/>
        <v>145</v>
      </c>
      <c r="F40">
        <f t="shared" si="3"/>
        <v>50.719999999999978</v>
      </c>
      <c r="G40">
        <f t="shared" si="4"/>
        <v>10.599999999999994</v>
      </c>
    </row>
    <row r="41" spans="1:7" x14ac:dyDescent="0.3">
      <c r="A41">
        <v>11042</v>
      </c>
      <c r="B41">
        <v>40</v>
      </c>
      <c r="C41">
        <f t="shared" si="0"/>
        <v>737.5</v>
      </c>
      <c r="D41">
        <f t="shared" si="1"/>
        <v>118.64999999999978</v>
      </c>
      <c r="E41">
        <f t="shared" si="2"/>
        <v>147.5</v>
      </c>
      <c r="F41">
        <f t="shared" si="3"/>
        <v>51.659999999999975</v>
      </c>
      <c r="G41">
        <f t="shared" si="4"/>
        <v>10.799999999999994</v>
      </c>
    </row>
    <row r="42" spans="1:7" x14ac:dyDescent="0.3">
      <c r="A42">
        <v>11042</v>
      </c>
      <c r="B42">
        <v>41</v>
      </c>
      <c r="C42">
        <f t="shared" si="0"/>
        <v>750</v>
      </c>
      <c r="D42">
        <f t="shared" si="1"/>
        <v>118.99999999999977</v>
      </c>
      <c r="E42">
        <f t="shared" si="2"/>
        <v>150</v>
      </c>
      <c r="F42">
        <f t="shared" si="3"/>
        <v>52.599999999999973</v>
      </c>
      <c r="G42">
        <f t="shared" si="4"/>
        <v>10.999999999999993</v>
      </c>
    </row>
    <row r="43" spans="1:7" x14ac:dyDescent="0.3">
      <c r="A43">
        <v>11042</v>
      </c>
      <c r="B43">
        <v>42</v>
      </c>
      <c r="C43">
        <f t="shared" si="0"/>
        <v>762.5</v>
      </c>
      <c r="D43">
        <f t="shared" si="1"/>
        <v>119.34999999999977</v>
      </c>
      <c r="E43">
        <f t="shared" si="2"/>
        <v>152.5</v>
      </c>
      <c r="F43">
        <f t="shared" si="3"/>
        <v>53.539999999999971</v>
      </c>
      <c r="G43">
        <f t="shared" si="4"/>
        <v>11.199999999999992</v>
      </c>
    </row>
    <row r="44" spans="1:7" x14ac:dyDescent="0.3">
      <c r="A44">
        <v>11042</v>
      </c>
      <c r="B44">
        <v>43</v>
      </c>
      <c r="C44">
        <f t="shared" si="0"/>
        <v>775</v>
      </c>
      <c r="D44">
        <f t="shared" si="1"/>
        <v>119.69999999999976</v>
      </c>
      <c r="E44">
        <f t="shared" si="2"/>
        <v>155</v>
      </c>
      <c r="F44">
        <f t="shared" si="3"/>
        <v>54.479999999999968</v>
      </c>
      <c r="G44">
        <f t="shared" si="4"/>
        <v>11.399999999999991</v>
      </c>
    </row>
    <row r="45" spans="1:7" x14ac:dyDescent="0.3">
      <c r="A45">
        <v>11042</v>
      </c>
      <c r="B45">
        <v>44</v>
      </c>
      <c r="C45">
        <f t="shared" si="0"/>
        <v>787.5</v>
      </c>
      <c r="D45">
        <f t="shared" si="1"/>
        <v>120.04999999999976</v>
      </c>
      <c r="E45">
        <f t="shared" si="2"/>
        <v>157.5</v>
      </c>
      <c r="F45">
        <f t="shared" si="3"/>
        <v>55.419999999999966</v>
      </c>
      <c r="G45">
        <f t="shared" si="4"/>
        <v>11.599999999999991</v>
      </c>
    </row>
    <row r="46" spans="1:7" x14ac:dyDescent="0.3">
      <c r="A46">
        <v>11042</v>
      </c>
      <c r="B46">
        <v>45</v>
      </c>
      <c r="C46">
        <f t="shared" si="0"/>
        <v>800</v>
      </c>
      <c r="D46">
        <f t="shared" si="1"/>
        <v>120.39999999999975</v>
      </c>
      <c r="E46">
        <f t="shared" si="2"/>
        <v>160</v>
      </c>
      <c r="F46">
        <f t="shared" si="3"/>
        <v>56.359999999999964</v>
      </c>
      <c r="G46">
        <f t="shared" si="4"/>
        <v>11.79999999999999</v>
      </c>
    </row>
    <row r="47" spans="1:7" x14ac:dyDescent="0.3">
      <c r="A47">
        <v>11042</v>
      </c>
      <c r="B47">
        <v>46</v>
      </c>
      <c r="C47">
        <f t="shared" si="0"/>
        <v>812.5</v>
      </c>
      <c r="D47">
        <f t="shared" si="1"/>
        <v>120.74999999999974</v>
      </c>
      <c r="E47">
        <f t="shared" si="2"/>
        <v>162.5</v>
      </c>
      <c r="F47">
        <f t="shared" si="3"/>
        <v>57.299999999999962</v>
      </c>
      <c r="G47">
        <f t="shared" si="4"/>
        <v>11.999999999999989</v>
      </c>
    </row>
    <row r="48" spans="1:7" x14ac:dyDescent="0.3">
      <c r="A48">
        <v>11042</v>
      </c>
      <c r="B48">
        <v>47</v>
      </c>
      <c r="C48">
        <f t="shared" si="0"/>
        <v>825</v>
      </c>
      <c r="D48">
        <f t="shared" si="1"/>
        <v>121.09999999999974</v>
      </c>
      <c r="E48">
        <f t="shared" si="2"/>
        <v>165</v>
      </c>
      <c r="F48">
        <f t="shared" si="3"/>
        <v>58.239999999999959</v>
      </c>
      <c r="G48">
        <f t="shared" si="4"/>
        <v>12.199999999999989</v>
      </c>
    </row>
    <row r="49" spans="1:7" x14ac:dyDescent="0.3">
      <c r="A49">
        <v>11042</v>
      </c>
      <c r="B49">
        <v>48</v>
      </c>
      <c r="C49">
        <f t="shared" si="0"/>
        <v>837.5</v>
      </c>
      <c r="D49">
        <f t="shared" si="1"/>
        <v>121.44999999999973</v>
      </c>
      <c r="E49">
        <f t="shared" si="2"/>
        <v>167.5</v>
      </c>
      <c r="F49">
        <f t="shared" si="3"/>
        <v>59.179999999999957</v>
      </c>
      <c r="G49">
        <f t="shared" si="4"/>
        <v>12.399999999999988</v>
      </c>
    </row>
    <row r="50" spans="1:7" x14ac:dyDescent="0.3">
      <c r="A50">
        <v>11042</v>
      </c>
      <c r="B50">
        <v>49</v>
      </c>
      <c r="C50">
        <f t="shared" si="0"/>
        <v>850</v>
      </c>
      <c r="D50">
        <f t="shared" si="1"/>
        <v>121.79999999999973</v>
      </c>
      <c r="E50">
        <f t="shared" si="2"/>
        <v>170</v>
      </c>
      <c r="F50">
        <f t="shared" si="3"/>
        <v>60.119999999999955</v>
      </c>
      <c r="G50">
        <f t="shared" si="4"/>
        <v>12.599999999999987</v>
      </c>
    </row>
    <row r="51" spans="1:7" x14ac:dyDescent="0.3">
      <c r="A51">
        <v>11042</v>
      </c>
      <c r="B51">
        <v>50</v>
      </c>
      <c r="C51">
        <f t="shared" si="0"/>
        <v>862.5</v>
      </c>
      <c r="D51">
        <f t="shared" si="1"/>
        <v>122.14999999999972</v>
      </c>
      <c r="E51">
        <f t="shared" si="2"/>
        <v>172.5</v>
      </c>
      <c r="F51">
        <f t="shared" si="3"/>
        <v>61.059999999999953</v>
      </c>
      <c r="G51">
        <f t="shared" si="4"/>
        <v>12.799999999999986</v>
      </c>
    </row>
    <row r="52" spans="1:7" x14ac:dyDescent="0.3">
      <c r="A52">
        <v>11042</v>
      </c>
      <c r="B52">
        <v>51</v>
      </c>
      <c r="C52">
        <f t="shared" si="0"/>
        <v>875</v>
      </c>
      <c r="D52">
        <f t="shared" si="1"/>
        <v>122.49999999999972</v>
      </c>
      <c r="E52">
        <f t="shared" si="2"/>
        <v>175</v>
      </c>
      <c r="F52">
        <f t="shared" si="3"/>
        <v>61.99999999999995</v>
      </c>
      <c r="G52">
        <f t="shared" si="4"/>
        <v>12.999999999999986</v>
      </c>
    </row>
    <row r="53" spans="1:7" x14ac:dyDescent="0.3">
      <c r="A53">
        <v>11042</v>
      </c>
      <c r="B53">
        <v>52</v>
      </c>
      <c r="C53">
        <f t="shared" si="0"/>
        <v>887.5</v>
      </c>
      <c r="D53">
        <f t="shared" si="1"/>
        <v>122.84999999999971</v>
      </c>
      <c r="E53">
        <f t="shared" si="2"/>
        <v>177.5</v>
      </c>
      <c r="F53">
        <f t="shared" si="3"/>
        <v>62.939999999999948</v>
      </c>
      <c r="G53">
        <f t="shared" si="4"/>
        <v>13.199999999999985</v>
      </c>
    </row>
    <row r="54" spans="1:7" x14ac:dyDescent="0.3">
      <c r="A54">
        <v>11042</v>
      </c>
      <c r="B54">
        <v>53</v>
      </c>
      <c r="C54">
        <f t="shared" si="0"/>
        <v>900</v>
      </c>
      <c r="D54">
        <f t="shared" si="1"/>
        <v>123.1999999999997</v>
      </c>
      <c r="E54">
        <f t="shared" si="2"/>
        <v>180</v>
      </c>
      <c r="F54">
        <f t="shared" si="3"/>
        <v>63.879999999999946</v>
      </c>
      <c r="G54">
        <f t="shared" si="4"/>
        <v>13.399999999999984</v>
      </c>
    </row>
    <row r="55" spans="1:7" x14ac:dyDescent="0.3">
      <c r="A55">
        <v>11042</v>
      </c>
      <c r="B55">
        <v>54</v>
      </c>
      <c r="C55">
        <f t="shared" si="0"/>
        <v>912.5</v>
      </c>
      <c r="D55">
        <f t="shared" si="1"/>
        <v>123.5499999999997</v>
      </c>
      <c r="E55">
        <f t="shared" si="2"/>
        <v>182.5</v>
      </c>
      <c r="F55">
        <f t="shared" si="3"/>
        <v>64.819999999999951</v>
      </c>
      <c r="G55">
        <f t="shared" si="4"/>
        <v>13.599999999999984</v>
      </c>
    </row>
    <row r="56" spans="1:7" x14ac:dyDescent="0.3">
      <c r="A56">
        <v>11042</v>
      </c>
      <c r="B56">
        <v>55</v>
      </c>
      <c r="C56">
        <f t="shared" si="0"/>
        <v>925</v>
      </c>
      <c r="D56">
        <f t="shared" si="1"/>
        <v>123.89999999999969</v>
      </c>
      <c r="E56">
        <f t="shared" si="2"/>
        <v>185</v>
      </c>
      <c r="F56">
        <f t="shared" si="3"/>
        <v>65.759999999999948</v>
      </c>
      <c r="G56">
        <f t="shared" si="4"/>
        <v>13.799999999999983</v>
      </c>
    </row>
    <row r="57" spans="1:7" x14ac:dyDescent="0.3">
      <c r="A57">
        <v>11042</v>
      </c>
      <c r="B57">
        <v>56</v>
      </c>
      <c r="C57">
        <f t="shared" si="0"/>
        <v>937.5</v>
      </c>
      <c r="D57">
        <f t="shared" si="1"/>
        <v>124.24999999999969</v>
      </c>
      <c r="E57">
        <f t="shared" si="2"/>
        <v>187.5</v>
      </c>
      <c r="F57">
        <f t="shared" si="3"/>
        <v>66.699999999999946</v>
      </c>
      <c r="G57">
        <f t="shared" si="4"/>
        <v>13.999999999999982</v>
      </c>
    </row>
    <row r="58" spans="1:7" x14ac:dyDescent="0.3">
      <c r="A58">
        <v>11042</v>
      </c>
      <c r="B58">
        <v>57</v>
      </c>
      <c r="C58">
        <f t="shared" si="0"/>
        <v>950</v>
      </c>
      <c r="D58">
        <f t="shared" si="1"/>
        <v>124.59999999999968</v>
      </c>
      <c r="E58">
        <f t="shared" si="2"/>
        <v>190</v>
      </c>
      <c r="F58">
        <f t="shared" si="3"/>
        <v>67.639999999999944</v>
      </c>
      <c r="G58">
        <f t="shared" si="4"/>
        <v>14.199999999999982</v>
      </c>
    </row>
    <row r="59" spans="1:7" x14ac:dyDescent="0.3">
      <c r="A59">
        <v>11042</v>
      </c>
      <c r="B59">
        <v>58</v>
      </c>
      <c r="C59">
        <f t="shared" si="0"/>
        <v>962.5</v>
      </c>
      <c r="D59">
        <f t="shared" si="1"/>
        <v>124.94999999999968</v>
      </c>
      <c r="E59">
        <f t="shared" si="2"/>
        <v>192.5</v>
      </c>
      <c r="F59">
        <f t="shared" si="3"/>
        <v>68.579999999999941</v>
      </c>
      <c r="G59">
        <f t="shared" si="4"/>
        <v>14.399999999999981</v>
      </c>
    </row>
    <row r="60" spans="1:7" x14ac:dyDescent="0.3">
      <c r="A60">
        <v>11042</v>
      </c>
      <c r="B60">
        <v>59</v>
      </c>
      <c r="C60">
        <f t="shared" si="0"/>
        <v>975</v>
      </c>
      <c r="D60">
        <f t="shared" si="1"/>
        <v>125.29999999999967</v>
      </c>
      <c r="E60">
        <f t="shared" si="2"/>
        <v>195</v>
      </c>
      <c r="F60">
        <f t="shared" si="3"/>
        <v>69.519999999999939</v>
      </c>
      <c r="G60">
        <f t="shared" si="4"/>
        <v>14.59999999999998</v>
      </c>
    </row>
    <row r="61" spans="1:7" x14ac:dyDescent="0.3">
      <c r="A61">
        <v>11042</v>
      </c>
      <c r="B61">
        <v>60</v>
      </c>
      <c r="C61">
        <f t="shared" si="0"/>
        <v>987.5</v>
      </c>
      <c r="D61">
        <f t="shared" si="1"/>
        <v>125.64999999999966</v>
      </c>
      <c r="E61">
        <f t="shared" si="2"/>
        <v>197.5</v>
      </c>
      <c r="F61">
        <f t="shared" si="3"/>
        <v>70.459999999999937</v>
      </c>
      <c r="G61">
        <f t="shared" si="4"/>
        <v>14.799999999999979</v>
      </c>
    </row>
    <row r="62" spans="1:7" x14ac:dyDescent="0.3">
      <c r="A62">
        <v>11042</v>
      </c>
      <c r="B62">
        <v>61</v>
      </c>
      <c r="C62">
        <f t="shared" si="0"/>
        <v>1000</v>
      </c>
      <c r="D62">
        <f t="shared" si="1"/>
        <v>125.99999999999966</v>
      </c>
      <c r="E62">
        <f t="shared" si="2"/>
        <v>200</v>
      </c>
      <c r="F62">
        <f t="shared" si="3"/>
        <v>71.399999999999935</v>
      </c>
      <c r="G62">
        <f t="shared" si="4"/>
        <v>14.999999999999979</v>
      </c>
    </row>
    <row r="63" spans="1:7" x14ac:dyDescent="0.3">
      <c r="A63">
        <v>11042</v>
      </c>
      <c r="B63">
        <v>62</v>
      </c>
      <c r="C63">
        <f t="shared" si="0"/>
        <v>1012.5</v>
      </c>
      <c r="D63">
        <f t="shared" si="1"/>
        <v>126.34999999999965</v>
      </c>
      <c r="E63">
        <f t="shared" si="2"/>
        <v>202.5</v>
      </c>
      <c r="F63">
        <f t="shared" si="3"/>
        <v>72.339999999999932</v>
      </c>
      <c r="G63">
        <f t="shared" si="4"/>
        <v>15.199999999999978</v>
      </c>
    </row>
    <row r="64" spans="1:7" x14ac:dyDescent="0.3">
      <c r="A64">
        <v>11042</v>
      </c>
      <c r="B64">
        <v>63</v>
      </c>
      <c r="C64">
        <f t="shared" si="0"/>
        <v>1025</v>
      </c>
      <c r="D64">
        <f t="shared" si="1"/>
        <v>126.69999999999965</v>
      </c>
      <c r="E64">
        <f t="shared" si="2"/>
        <v>205</v>
      </c>
      <c r="F64">
        <f t="shared" si="3"/>
        <v>73.27999999999993</v>
      </c>
      <c r="G64">
        <f t="shared" si="4"/>
        <v>15.399999999999977</v>
      </c>
    </row>
    <row r="65" spans="1:7" x14ac:dyDescent="0.3">
      <c r="A65">
        <v>11042</v>
      </c>
      <c r="B65">
        <v>64</v>
      </c>
      <c r="C65">
        <f t="shared" si="0"/>
        <v>1037.5</v>
      </c>
      <c r="D65">
        <f t="shared" si="1"/>
        <v>127.04999999999964</v>
      </c>
      <c r="E65">
        <f t="shared" si="2"/>
        <v>207.5</v>
      </c>
      <c r="F65">
        <f t="shared" si="3"/>
        <v>74.219999999999928</v>
      </c>
      <c r="G65">
        <f t="shared" si="4"/>
        <v>15.599999999999977</v>
      </c>
    </row>
    <row r="66" spans="1:7" x14ac:dyDescent="0.3">
      <c r="A66">
        <v>11042</v>
      </c>
      <c r="B66">
        <v>65</v>
      </c>
      <c r="C66">
        <f t="shared" si="0"/>
        <v>1050</v>
      </c>
      <c r="D66">
        <f t="shared" si="1"/>
        <v>127.39999999999964</v>
      </c>
      <c r="E66">
        <f t="shared" si="2"/>
        <v>210</v>
      </c>
      <c r="F66">
        <f t="shared" si="3"/>
        <v>75.159999999999926</v>
      </c>
      <c r="G66">
        <f t="shared" si="4"/>
        <v>15.799999999999976</v>
      </c>
    </row>
    <row r="67" spans="1:7" x14ac:dyDescent="0.3">
      <c r="A67">
        <v>11042</v>
      </c>
      <c r="B67">
        <v>66</v>
      </c>
      <c r="C67">
        <f t="shared" si="0"/>
        <v>1062.5</v>
      </c>
      <c r="D67">
        <f t="shared" si="1"/>
        <v>127.74999999999963</v>
      </c>
      <c r="E67">
        <f t="shared" si="2"/>
        <v>212.5</v>
      </c>
      <c r="F67">
        <f t="shared" si="3"/>
        <v>76.099999999999923</v>
      </c>
      <c r="G67">
        <f t="shared" si="4"/>
        <v>15.999999999999975</v>
      </c>
    </row>
    <row r="68" spans="1:7" x14ac:dyDescent="0.3">
      <c r="A68">
        <v>11042</v>
      </c>
      <c r="B68">
        <v>67</v>
      </c>
      <c r="C68">
        <f t="shared" ref="C68:C81" si="5">VLOOKUP(A67,$J$1:$O$2, 2,FALSE) + C67</f>
        <v>1075</v>
      </c>
      <c r="D68">
        <f t="shared" ref="D68:D81" si="6">VLOOKUP(A67,$J$1:$O$2, 3,FALSE) + D67</f>
        <v>128.09999999999962</v>
      </c>
      <c r="E68">
        <f t="shared" ref="E68:E81" si="7">VLOOKUP(A67, $J$1:$O$2, 4,FALSE) +E67</f>
        <v>215</v>
      </c>
      <c r="F68">
        <f t="shared" ref="F68:F81" si="8">VLOOKUP(A67, $J$1:$O$2, 5,FALSE) +F67</f>
        <v>77.039999999999921</v>
      </c>
      <c r="G68">
        <f t="shared" ref="G68:G81" si="9">VLOOKUP(A67, $J$1:$O$2, 6,FALSE) +G67</f>
        <v>16.199999999999974</v>
      </c>
    </row>
    <row r="69" spans="1:7" x14ac:dyDescent="0.3">
      <c r="A69">
        <v>11042</v>
      </c>
      <c r="B69">
        <v>68</v>
      </c>
      <c r="C69">
        <f t="shared" si="5"/>
        <v>1087.5</v>
      </c>
      <c r="D69">
        <f t="shared" si="6"/>
        <v>128.44999999999962</v>
      </c>
      <c r="E69">
        <f t="shared" si="7"/>
        <v>217.5</v>
      </c>
      <c r="F69">
        <f t="shared" si="8"/>
        <v>77.979999999999919</v>
      </c>
      <c r="G69">
        <f t="shared" si="9"/>
        <v>16.399999999999974</v>
      </c>
    </row>
    <row r="70" spans="1:7" x14ac:dyDescent="0.3">
      <c r="A70">
        <v>11042</v>
      </c>
      <c r="B70">
        <v>69</v>
      </c>
      <c r="C70">
        <f t="shared" si="5"/>
        <v>1100</v>
      </c>
      <c r="D70">
        <f t="shared" si="6"/>
        <v>128.79999999999961</v>
      </c>
      <c r="E70">
        <f t="shared" si="7"/>
        <v>220</v>
      </c>
      <c r="F70">
        <f t="shared" si="8"/>
        <v>78.919999999999916</v>
      </c>
      <c r="G70">
        <f t="shared" si="9"/>
        <v>16.599999999999973</v>
      </c>
    </row>
    <row r="71" spans="1:7" x14ac:dyDescent="0.3">
      <c r="A71">
        <v>11042</v>
      </c>
      <c r="B71">
        <v>70</v>
      </c>
      <c r="C71">
        <f t="shared" si="5"/>
        <v>1112.5</v>
      </c>
      <c r="D71">
        <f t="shared" si="6"/>
        <v>129.14999999999961</v>
      </c>
      <c r="E71">
        <f t="shared" si="7"/>
        <v>222.5</v>
      </c>
      <c r="F71">
        <f t="shared" si="8"/>
        <v>79.859999999999914</v>
      </c>
      <c r="G71">
        <f t="shared" si="9"/>
        <v>16.799999999999972</v>
      </c>
    </row>
    <row r="72" spans="1:7" x14ac:dyDescent="0.3">
      <c r="A72">
        <v>11042</v>
      </c>
      <c r="B72">
        <v>71</v>
      </c>
      <c r="C72">
        <f t="shared" si="5"/>
        <v>1125</v>
      </c>
      <c r="D72">
        <f t="shared" si="6"/>
        <v>129.4999999999996</v>
      </c>
      <c r="E72">
        <f t="shared" si="7"/>
        <v>225</v>
      </c>
      <c r="F72">
        <f t="shared" si="8"/>
        <v>80.799999999999912</v>
      </c>
      <c r="G72">
        <f t="shared" si="9"/>
        <v>16.999999999999972</v>
      </c>
    </row>
    <row r="73" spans="1:7" x14ac:dyDescent="0.3">
      <c r="A73">
        <v>11042</v>
      </c>
      <c r="B73">
        <v>72</v>
      </c>
      <c r="C73">
        <f t="shared" si="5"/>
        <v>1137.5</v>
      </c>
      <c r="D73">
        <f t="shared" si="6"/>
        <v>129.8499999999996</v>
      </c>
      <c r="E73">
        <f t="shared" si="7"/>
        <v>227.5</v>
      </c>
      <c r="F73">
        <f t="shared" si="8"/>
        <v>81.73999999999991</v>
      </c>
      <c r="G73">
        <f t="shared" si="9"/>
        <v>17.199999999999971</v>
      </c>
    </row>
    <row r="74" spans="1:7" x14ac:dyDescent="0.3">
      <c r="A74">
        <v>11042</v>
      </c>
      <c r="B74">
        <v>73</v>
      </c>
      <c r="C74">
        <f t="shared" si="5"/>
        <v>1150</v>
      </c>
      <c r="D74">
        <f t="shared" si="6"/>
        <v>130.19999999999959</v>
      </c>
      <c r="E74">
        <f t="shared" si="7"/>
        <v>230</v>
      </c>
      <c r="F74">
        <f t="shared" si="8"/>
        <v>82.679999999999907</v>
      </c>
      <c r="G74">
        <f t="shared" si="9"/>
        <v>17.39999999999997</v>
      </c>
    </row>
    <row r="75" spans="1:7" x14ac:dyDescent="0.3">
      <c r="A75">
        <v>11042</v>
      </c>
      <c r="B75">
        <v>74</v>
      </c>
      <c r="C75">
        <f t="shared" si="5"/>
        <v>1162.5</v>
      </c>
      <c r="D75">
        <f t="shared" si="6"/>
        <v>130.54999999999959</v>
      </c>
      <c r="E75">
        <f t="shared" si="7"/>
        <v>232.5</v>
      </c>
      <c r="F75">
        <f t="shared" si="8"/>
        <v>83.619999999999905</v>
      </c>
      <c r="G75">
        <f t="shared" si="9"/>
        <v>17.599999999999969</v>
      </c>
    </row>
    <row r="76" spans="1:7" x14ac:dyDescent="0.3">
      <c r="A76">
        <v>11042</v>
      </c>
      <c r="B76">
        <v>75</v>
      </c>
      <c r="C76">
        <f t="shared" si="5"/>
        <v>1175</v>
      </c>
      <c r="D76">
        <f t="shared" si="6"/>
        <v>130.89999999999958</v>
      </c>
      <c r="E76">
        <f t="shared" si="7"/>
        <v>235</v>
      </c>
      <c r="F76">
        <f t="shared" si="8"/>
        <v>84.559999999999903</v>
      </c>
      <c r="G76">
        <f t="shared" si="9"/>
        <v>17.799999999999969</v>
      </c>
    </row>
    <row r="77" spans="1:7" x14ac:dyDescent="0.3">
      <c r="A77">
        <v>11042</v>
      </c>
      <c r="B77">
        <v>76</v>
      </c>
      <c r="C77">
        <f t="shared" si="5"/>
        <v>1187.5</v>
      </c>
      <c r="D77">
        <f t="shared" si="6"/>
        <v>131.24999999999957</v>
      </c>
      <c r="E77">
        <f t="shared" si="7"/>
        <v>237.5</v>
      </c>
      <c r="F77">
        <f t="shared" si="8"/>
        <v>85.499999999999901</v>
      </c>
      <c r="G77">
        <f t="shared" si="9"/>
        <v>17.999999999999968</v>
      </c>
    </row>
    <row r="78" spans="1:7" x14ac:dyDescent="0.3">
      <c r="A78">
        <v>11042</v>
      </c>
      <c r="B78">
        <v>77</v>
      </c>
      <c r="C78">
        <f t="shared" si="5"/>
        <v>1200</v>
      </c>
      <c r="D78">
        <f t="shared" si="6"/>
        <v>131.59999999999957</v>
      </c>
      <c r="E78">
        <f t="shared" si="7"/>
        <v>240</v>
      </c>
      <c r="F78">
        <f t="shared" si="8"/>
        <v>86.439999999999898</v>
      </c>
      <c r="G78">
        <f t="shared" si="9"/>
        <v>18.199999999999967</v>
      </c>
    </row>
    <row r="79" spans="1:7" x14ac:dyDescent="0.3">
      <c r="A79">
        <v>11042</v>
      </c>
      <c r="B79">
        <v>78</v>
      </c>
      <c r="C79">
        <f t="shared" si="5"/>
        <v>1212.5</v>
      </c>
      <c r="D79">
        <f t="shared" si="6"/>
        <v>131.94999999999956</v>
      </c>
      <c r="E79">
        <f t="shared" si="7"/>
        <v>242.5</v>
      </c>
      <c r="F79">
        <f t="shared" si="8"/>
        <v>87.379999999999896</v>
      </c>
      <c r="G79">
        <f t="shared" si="9"/>
        <v>18.399999999999967</v>
      </c>
    </row>
    <row r="80" spans="1:7" x14ac:dyDescent="0.3">
      <c r="A80">
        <v>11042</v>
      </c>
      <c r="B80">
        <v>79</v>
      </c>
      <c r="C80">
        <f t="shared" si="5"/>
        <v>1225</v>
      </c>
      <c r="D80">
        <f t="shared" si="6"/>
        <v>132.29999999999956</v>
      </c>
      <c r="E80">
        <f t="shared" si="7"/>
        <v>245</v>
      </c>
      <c r="F80">
        <f t="shared" si="8"/>
        <v>88.319999999999894</v>
      </c>
      <c r="G80">
        <f t="shared" si="9"/>
        <v>18.599999999999966</v>
      </c>
    </row>
    <row r="81" spans="1:7" x14ac:dyDescent="0.3">
      <c r="A81">
        <v>11042</v>
      </c>
      <c r="B81">
        <v>80</v>
      </c>
      <c r="C81">
        <f t="shared" si="5"/>
        <v>1237.5</v>
      </c>
      <c r="D81">
        <f t="shared" si="6"/>
        <v>132.64999999999955</v>
      </c>
      <c r="E81">
        <f t="shared" si="7"/>
        <v>247.5</v>
      </c>
      <c r="F81">
        <f t="shared" si="8"/>
        <v>89.259999999999891</v>
      </c>
      <c r="G81">
        <f t="shared" si="9"/>
        <v>18.799999999999965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C8DE-267E-4C88-A5AA-037F84983F94}">
  <dimension ref="A1"/>
  <sheetViews>
    <sheetView tabSelected="1" workbookViewId="0">
      <selection activeCell="I16" sqref="I1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cha_list</vt:lpstr>
      <vt:lpstr>Cha_lv</vt:lpstr>
      <vt:lpstr>rank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2020-12-14T03:30:00Z</dcterms:created>
  <dcterms:modified xsi:type="dcterms:W3CDTF">2021-01-05T03:24:35Z</dcterms:modified>
</cp:coreProperties>
</file>