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D3BAC75C-3B26-5542-B84F-E949411B1CC2}" xr6:coauthVersionLast="47" xr6:coauthVersionMax="47" xr10:uidLastSave="{00000000-0000-0000-0000-000000000000}"/>
  <bookViews>
    <workbookView xWindow="0" yWindow="0" windowWidth="38400" windowHeight="21600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2" i="3"/>
  <c r="J2" i="3"/>
  <c r="H2" i="3"/>
  <c r="K13" i="1"/>
  <c r="J18" i="1" s="1"/>
  <c r="J20" i="1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K6" i="1" s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H11" i="2" l="1"/>
  <c r="H10" i="2"/>
  <c r="H9" i="2"/>
  <c r="H8" i="2"/>
  <c r="H7" i="2"/>
  <c r="H6" i="2"/>
  <c r="H5" i="2"/>
  <c r="H4" i="2"/>
  <c r="H3" i="2"/>
  <c r="H2" i="2"/>
  <c r="L11" i="1"/>
  <c r="K11" i="1"/>
  <c r="M10" i="1"/>
  <c r="L10" i="1"/>
  <c r="K10" i="1"/>
  <c r="L9" i="1"/>
  <c r="K9" i="1"/>
  <c r="M9" i="1"/>
  <c r="K8" i="1"/>
  <c r="L8" i="1"/>
  <c r="M7" i="1"/>
  <c r="K7" i="1"/>
  <c r="L6" i="1"/>
  <c r="K5" i="1"/>
  <c r="L5" i="1"/>
  <c r="M5" i="1"/>
  <c r="L4" i="1"/>
  <c r="K4" i="1"/>
  <c r="M4" i="1"/>
  <c r="L3" i="1"/>
  <c r="K3" i="1"/>
  <c r="L2" i="1"/>
  <c r="K2" i="1"/>
  <c r="M2" i="1"/>
  <c r="M13" i="1" s="1"/>
  <c r="M6" i="1"/>
  <c r="M3" i="1"/>
  <c r="M11" i="1"/>
  <c r="L7" i="1"/>
  <c r="M8" i="1"/>
  <c r="L13" i="1" l="1"/>
</calcChain>
</file>

<file path=xl/sharedStrings.xml><?xml version="1.0" encoding="utf-8"?>
<sst xmlns="http://schemas.openxmlformats.org/spreadsheetml/2006/main" count="35" uniqueCount="19">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</sst>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J23"/>
  <sheetViews>
    <sheetView tabSelected="1" zoomScale="160" zoomScaleNormal="160" workbookViewId="0">
      <selection activeCell="E14" sqref="E14"/>
    </sheetView>
  </sheetViews>
  <sheetFormatPr baseColWidth="10" defaultRowHeight="16" x14ac:dyDescent="0.2"/>
  <sheetData>
    <row r="1" spans="1:10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</row>
    <row r="2" spans="1:10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</row>
    <row r="3" spans="1:10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23" si="1">B3-E3</f>
        <v>48.876000000000005</v>
      </c>
      <c r="I3">
        <f t="shared" ref="I3:I23" si="2">C3-F3</f>
        <v>29.519000000000002</v>
      </c>
      <c r="J3">
        <f t="shared" ref="J3:J23" si="3">D3-G3</f>
        <v>44.436999999999998</v>
      </c>
    </row>
    <row r="4" spans="1:10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</row>
    <row r="5" spans="1:10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</row>
    <row r="6" spans="1:10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</row>
    <row r="7" spans="1:10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</row>
    <row r="8" spans="1:10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</row>
    <row r="9" spans="1:10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</row>
    <row r="10" spans="1:10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</row>
    <row r="11" spans="1:10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</row>
    <row r="12" spans="1:10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</row>
    <row r="13" spans="1:10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</row>
    <row r="14" spans="1:10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</row>
    <row r="15" spans="1:10" x14ac:dyDescent="0.2"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">
      <c r="H16">
        <f t="shared" si="1"/>
        <v>0</v>
      </c>
      <c r="I16">
        <f t="shared" si="2"/>
        <v>0</v>
      </c>
      <c r="J16">
        <f t="shared" si="3"/>
        <v>0</v>
      </c>
    </row>
    <row r="17" spans="8:10" x14ac:dyDescent="0.2">
      <c r="H17">
        <f t="shared" si="1"/>
        <v>0</v>
      </c>
      <c r="I17">
        <f t="shared" si="2"/>
        <v>0</v>
      </c>
      <c r="J17">
        <f t="shared" si="3"/>
        <v>0</v>
      </c>
    </row>
    <row r="18" spans="8:10" x14ac:dyDescent="0.2">
      <c r="H18">
        <f t="shared" si="1"/>
        <v>0</v>
      </c>
      <c r="I18">
        <f t="shared" si="2"/>
        <v>0</v>
      </c>
      <c r="J18">
        <f t="shared" si="3"/>
        <v>0</v>
      </c>
    </row>
    <row r="19" spans="8:10" x14ac:dyDescent="0.2">
      <c r="H19">
        <f t="shared" si="1"/>
        <v>0</v>
      </c>
      <c r="I19">
        <f t="shared" si="2"/>
        <v>0</v>
      </c>
      <c r="J19">
        <f t="shared" si="3"/>
        <v>0</v>
      </c>
    </row>
    <row r="20" spans="8:10" x14ac:dyDescent="0.2">
      <c r="H20">
        <f t="shared" si="1"/>
        <v>0</v>
      </c>
      <c r="I20">
        <f t="shared" si="2"/>
        <v>0</v>
      </c>
      <c r="J20">
        <f t="shared" si="3"/>
        <v>0</v>
      </c>
    </row>
    <row r="21" spans="8:10" x14ac:dyDescent="0.2">
      <c r="H21">
        <f t="shared" si="1"/>
        <v>0</v>
      </c>
      <c r="I21">
        <f t="shared" si="2"/>
        <v>0</v>
      </c>
      <c r="J21">
        <f t="shared" si="3"/>
        <v>0</v>
      </c>
    </row>
    <row r="22" spans="8:10" x14ac:dyDescent="0.2">
      <c r="H22">
        <f t="shared" si="1"/>
        <v>0</v>
      </c>
      <c r="I22">
        <f t="shared" si="2"/>
        <v>0</v>
      </c>
      <c r="J22">
        <f t="shared" si="3"/>
        <v>0</v>
      </c>
    </row>
    <row r="23" spans="8:10" x14ac:dyDescent="0.2">
      <c r="H23">
        <f t="shared" si="1"/>
        <v>0</v>
      </c>
      <c r="I23">
        <f t="shared" si="2"/>
        <v>0</v>
      </c>
      <c r="J23">
        <f t="shared" si="3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zoomScale="160" zoomScaleNormal="160" workbookViewId="0">
      <selection sqref="A1:J1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H2/I2</f>
        <v>1.7210385471779055E-2</v>
      </c>
      <c r="L2">
        <f>J2/I2</f>
        <v>1.8311033031683455</v>
      </c>
      <c r="M2">
        <f>H2/J2</f>
        <v>9.3989156384569044E-3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H3/I3</f>
        <v>2.1726399625204992E-2</v>
      </c>
      <c r="L3">
        <f t="shared" ref="L3:L11" si="4">J3/I3</f>
        <v>2.3617943312251111</v>
      </c>
      <c r="M3">
        <f t="shared" ref="M3:M11" si="5">H3/J3</f>
        <v>9.1991073642449898E-3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1.375776962887831E-2</v>
      </c>
      <c r="L4">
        <f t="shared" si="4"/>
        <v>2.4701308158435409</v>
      </c>
      <c r="M4">
        <f t="shared" si="5"/>
        <v>5.5696522389159699E-3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2.1173599905545269E-2</v>
      </c>
      <c r="L5">
        <f t="shared" si="4"/>
        <v>2.3890353811641543</v>
      </c>
      <c r="M5">
        <f t="shared" si="5"/>
        <v>8.8628239131509131E-3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1.322645290581163E-2</v>
      </c>
      <c r="L6">
        <f t="shared" si="4"/>
        <v>2.3347310004624635</v>
      </c>
      <c r="M6">
        <f t="shared" si="5"/>
        <v>5.6650864288826999E-3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1.9505946935041166E-2</v>
      </c>
      <c r="L7">
        <f t="shared" si="4"/>
        <v>2.3392497712717293</v>
      </c>
      <c r="M7">
        <f t="shared" si="5"/>
        <v>8.3385481852315362E-3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1.3538807087596701E-2</v>
      </c>
      <c r="L8">
        <f t="shared" si="4"/>
        <v>2.3749896015306544</v>
      </c>
      <c r="M8">
        <f t="shared" si="5"/>
        <v>5.7005753115176123E-3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3.7031438935912916E-2</v>
      </c>
      <c r="L9">
        <f t="shared" si="4"/>
        <v>2.4058343409915359</v>
      </c>
      <c r="M9">
        <f t="shared" si="5"/>
        <v>1.5392347804234457E-2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1.7238894173945626E-2</v>
      </c>
      <c r="L10">
        <f t="shared" si="4"/>
        <v>2.3148548531234687</v>
      </c>
      <c r="M10">
        <f t="shared" si="5"/>
        <v>7.447073474470732E-3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2.0209082434412044E-2</v>
      </c>
      <c r="L11">
        <f t="shared" si="4"/>
        <v>2.4278865361566115</v>
      </c>
      <c r="M11">
        <f t="shared" si="5"/>
        <v>8.3237342987219614E-3</v>
      </c>
    </row>
    <row r="13" spans="1:13" x14ac:dyDescent="0.2">
      <c r="J13" t="s">
        <v>13</v>
      </c>
      <c r="K13">
        <f>AVERAGE(K2:K11)</f>
        <v>1.9461877710412773E-2</v>
      </c>
      <c r="L13">
        <f>AVERAGE(L2:L11)</f>
        <v>2.3249609934937618</v>
      </c>
      <c r="M13">
        <f>AVERAGE(M2:M11)</f>
        <v>8.3897864657827784E-3</v>
      </c>
    </row>
    <row r="18" spans="8:10" x14ac:dyDescent="0.2">
      <c r="H18" t="s">
        <v>18</v>
      </c>
      <c r="J18">
        <f>L13-K13*KorrekturfaktorenCFP!H13</f>
        <v>2.3214570815268916</v>
      </c>
    </row>
    <row r="20" spans="8:10" x14ac:dyDescent="0.2">
      <c r="H20" t="s">
        <v>17</v>
      </c>
      <c r="J20">
        <f>1-L13*KorrekturfaktorenCFP!H13</f>
        <v>0.58141455984736545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3"/>
  <sheetViews>
    <sheetView zoomScale="180" zoomScaleNormal="180"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2021-10-04T13:38:12Z</dcterms:modified>
</cp:coreProperties>
</file>