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PB-Kre/Operationsverstärker/Auswertung-Paul/"/>
    </mc:Choice>
  </mc:AlternateContent>
  <xr:revisionPtr revIDLastSave="0" documentId="13_ncr:1_{930B3BDF-945D-3349-90FE-9550B67F8C86}" xr6:coauthVersionLast="46" xr6:coauthVersionMax="46" xr10:uidLastSave="{00000000-0000-0000-0000-000000000000}"/>
  <bookViews>
    <workbookView xWindow="-21480" yWindow="2860" windowWidth="20720" windowHeight="13280" xr2:uid="{8FA88452-93C6-47CE-BC71-83DE3436A3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D3" i="1"/>
  <c r="F3" i="1"/>
  <c r="G3" i="1"/>
  <c r="D4" i="1"/>
  <c r="F4" i="1"/>
  <c r="G4" i="1"/>
  <c r="D5" i="1"/>
  <c r="F5" i="1"/>
  <c r="G5" i="1"/>
  <c r="D6" i="1"/>
  <c r="F6" i="1"/>
  <c r="G6" i="1"/>
  <c r="D7" i="1"/>
  <c r="F7" i="1"/>
  <c r="G7" i="1"/>
  <c r="D8" i="1"/>
  <c r="F8" i="1"/>
  <c r="G8" i="1"/>
  <c r="D9" i="1"/>
  <c r="F9" i="1"/>
  <c r="G9" i="1"/>
  <c r="D10" i="1"/>
  <c r="F10" i="1"/>
  <c r="G10" i="1"/>
  <c r="D11" i="1"/>
  <c r="F11" i="1"/>
  <c r="G11" i="1"/>
  <c r="D12" i="1"/>
  <c r="F12" i="1"/>
  <c r="G12" i="1"/>
  <c r="D13" i="1"/>
  <c r="F13" i="1"/>
  <c r="G13" i="1"/>
  <c r="D14" i="1"/>
  <c r="F14" i="1"/>
  <c r="G14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  <c r="D23" i="1"/>
  <c r="F23" i="1"/>
  <c r="G23" i="1"/>
  <c r="D24" i="1"/>
  <c r="F24" i="1"/>
  <c r="G24" i="1"/>
  <c r="D25" i="1"/>
  <c r="F25" i="1"/>
  <c r="G25" i="1"/>
  <c r="D26" i="1"/>
  <c r="F26" i="1"/>
  <c r="G26" i="1"/>
  <c r="D27" i="1"/>
  <c r="F27" i="1"/>
  <c r="G27" i="1"/>
  <c r="D28" i="1"/>
  <c r="F28" i="1"/>
  <c r="G28" i="1"/>
  <c r="D29" i="1"/>
  <c r="F29" i="1"/>
  <c r="G29" i="1"/>
  <c r="D30" i="1"/>
  <c r="F30" i="1"/>
  <c r="G30" i="1"/>
  <c r="G2" i="1"/>
  <c r="F2" i="1"/>
  <c r="D2" i="1"/>
</calcChain>
</file>

<file path=xl/sharedStrings.xml><?xml version="1.0" encoding="utf-8"?>
<sst xmlns="http://schemas.openxmlformats.org/spreadsheetml/2006/main" count="8" uniqueCount="8">
  <si>
    <t>Frequenz in Hz</t>
  </si>
  <si>
    <t>U in div</t>
  </si>
  <si>
    <t>U/div</t>
  </si>
  <si>
    <t>U/V</t>
  </si>
  <si>
    <t>Kreisfrequenz in 1/s</t>
  </si>
  <si>
    <t>Fehler Kreisfrequenz in 1/s</t>
  </si>
  <si>
    <t>Verstärkung V</t>
  </si>
  <si>
    <t>Fehler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</si>
</sst>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373B-BA06-4C2E-9E5C-244019E54777}">
  <dimension ref="A1:I30"/>
  <sheetViews>
    <sheetView tabSelected="1" workbookViewId="0">
      <selection activeCell="I2" sqref="I2:I30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10</v>
      </c>
      <c r="B2">
        <v>1.4</v>
      </c>
      <c r="C2">
        <v>5.0000000000000001E-3</v>
      </c>
      <c r="D2">
        <f>B2*C2</f>
        <v>6.9999999999999993E-3</v>
      </c>
      <c r="F2">
        <f>2*PI()*A2</f>
        <v>62.831853071795862</v>
      </c>
      <c r="G2">
        <f>0.0004*2*PI()*A2</f>
        <v>2.5132741228718343E-2</v>
      </c>
      <c r="H2">
        <f>D2</f>
        <v>6.9999999999999993E-3</v>
      </c>
      <c r="I2">
        <f>SQRT(((C2*SQRT((0.5)^2+(0.03*B2)^2))/1)^2+((D2*0.01*SQRT((0.05)^2+(0.03*2)^2))/(1^2))^2)</f>
        <v>2.5088104531829423E-3</v>
      </c>
    </row>
    <row r="3" spans="1:9" x14ac:dyDescent="0.2">
      <c r="A3">
        <v>1000</v>
      </c>
      <c r="B3">
        <v>3.2</v>
      </c>
      <c r="C3">
        <v>0.2</v>
      </c>
      <c r="D3">
        <f t="shared" ref="D3:D30" si="0">B3*C3</f>
        <v>0.64000000000000012</v>
      </c>
      <c r="F3">
        <f t="shared" ref="F3:F30" si="1">2*PI()*A3</f>
        <v>6283.1853071795858</v>
      </c>
      <c r="G3">
        <f t="shared" ref="G3:G30" si="2">0.0004*2*PI()*A3</f>
        <v>2.5132741228718345</v>
      </c>
      <c r="H3">
        <f t="shared" ref="H3:H36" si="3">D3</f>
        <v>0.64000000000000012</v>
      </c>
      <c r="I3">
        <f t="shared" ref="I3:I30" si="4">SQRT(((C3*SQRT((0.5)^2+(0.03*B3)^2))/1)^2+((D3*0.01*SQRT((0.05)^2+(0.03*2)^2))/(1^2))^2)</f>
        <v>0.10182774600274722</v>
      </c>
    </row>
    <row r="4" spans="1:9" x14ac:dyDescent="0.2">
      <c r="A4">
        <v>2000</v>
      </c>
      <c r="B4">
        <v>2.5</v>
      </c>
      <c r="C4">
        <v>0.5</v>
      </c>
      <c r="D4">
        <f t="shared" si="0"/>
        <v>1.25</v>
      </c>
      <c r="F4">
        <f t="shared" si="1"/>
        <v>12566.370614359172</v>
      </c>
      <c r="G4">
        <f t="shared" si="2"/>
        <v>5.026548245743669</v>
      </c>
      <c r="H4">
        <f t="shared" si="3"/>
        <v>1.25</v>
      </c>
      <c r="I4">
        <f t="shared" si="4"/>
        <v>0.25279874035485222</v>
      </c>
    </row>
    <row r="5" spans="1:9" x14ac:dyDescent="0.2">
      <c r="A5">
        <v>4000</v>
      </c>
      <c r="B5">
        <v>4.8</v>
      </c>
      <c r="C5">
        <v>0.5</v>
      </c>
      <c r="D5">
        <f t="shared" si="0"/>
        <v>2.4</v>
      </c>
      <c r="F5">
        <f t="shared" si="1"/>
        <v>25132.741228718343</v>
      </c>
      <c r="G5">
        <f t="shared" si="2"/>
        <v>10.053096491487338</v>
      </c>
      <c r="H5">
        <f t="shared" si="3"/>
        <v>2.4</v>
      </c>
      <c r="I5">
        <f t="shared" si="4"/>
        <v>0.26016824095188867</v>
      </c>
    </row>
    <row r="6" spans="1:9" x14ac:dyDescent="0.2">
      <c r="A6">
        <v>8000</v>
      </c>
      <c r="B6">
        <v>4</v>
      </c>
      <c r="C6">
        <v>1</v>
      </c>
      <c r="D6">
        <f t="shared" si="0"/>
        <v>4</v>
      </c>
      <c r="F6">
        <f t="shared" si="1"/>
        <v>50265.482457436687</v>
      </c>
      <c r="G6">
        <f t="shared" si="2"/>
        <v>20.106192982974676</v>
      </c>
      <c r="H6">
        <f t="shared" si="3"/>
        <v>4</v>
      </c>
      <c r="I6">
        <f t="shared" si="4"/>
        <v>0.51420789569978409</v>
      </c>
    </row>
    <row r="7" spans="1:9" x14ac:dyDescent="0.2">
      <c r="A7">
        <v>10000</v>
      </c>
      <c r="B7">
        <v>4.5</v>
      </c>
      <c r="C7">
        <v>1</v>
      </c>
      <c r="D7">
        <f t="shared" si="0"/>
        <v>4.5</v>
      </c>
      <c r="F7">
        <f t="shared" si="1"/>
        <v>62831.853071795864</v>
      </c>
      <c r="G7">
        <f t="shared" si="2"/>
        <v>25.132741228718345</v>
      </c>
      <c r="H7">
        <f t="shared" si="3"/>
        <v>4.5</v>
      </c>
      <c r="I7">
        <f t="shared" si="4"/>
        <v>0.51791635666389224</v>
      </c>
    </row>
    <row r="8" spans="1:9" x14ac:dyDescent="0.2">
      <c r="A8">
        <v>12000</v>
      </c>
      <c r="B8">
        <v>4.8</v>
      </c>
      <c r="C8">
        <v>1</v>
      </c>
      <c r="D8">
        <f t="shared" si="0"/>
        <v>4.8</v>
      </c>
      <c r="F8">
        <f t="shared" si="1"/>
        <v>75398.223686155034</v>
      </c>
      <c r="G8">
        <f t="shared" si="2"/>
        <v>30.159289474462014</v>
      </c>
      <c r="H8">
        <f t="shared" si="3"/>
        <v>4.8</v>
      </c>
      <c r="I8">
        <f t="shared" si="4"/>
        <v>0.52033648190377735</v>
      </c>
    </row>
    <row r="9" spans="1:9" x14ac:dyDescent="0.2">
      <c r="A9">
        <v>13000</v>
      </c>
      <c r="B9">
        <v>4.8</v>
      </c>
      <c r="C9">
        <v>1</v>
      </c>
      <c r="D9">
        <f t="shared" si="0"/>
        <v>4.8</v>
      </c>
      <c r="F9">
        <f t="shared" si="1"/>
        <v>81681.408993334626</v>
      </c>
      <c r="G9">
        <f t="shared" si="2"/>
        <v>32.672563597333848</v>
      </c>
      <c r="H9">
        <f t="shared" si="3"/>
        <v>4.8</v>
      </c>
      <c r="I9">
        <f t="shared" si="4"/>
        <v>0.52033648190377735</v>
      </c>
    </row>
    <row r="10" spans="1:9" x14ac:dyDescent="0.2">
      <c r="A10">
        <v>14000</v>
      </c>
      <c r="B10">
        <v>4.8</v>
      </c>
      <c r="C10">
        <v>1</v>
      </c>
      <c r="D10">
        <f t="shared" si="0"/>
        <v>4.8</v>
      </c>
      <c r="F10">
        <f t="shared" si="1"/>
        <v>87964.594300514203</v>
      </c>
      <c r="G10">
        <f t="shared" si="2"/>
        <v>35.185837720205683</v>
      </c>
      <c r="H10">
        <f t="shared" si="3"/>
        <v>4.8</v>
      </c>
      <c r="I10">
        <f t="shared" si="4"/>
        <v>0.52033648190377735</v>
      </c>
    </row>
    <row r="11" spans="1:9" x14ac:dyDescent="0.2">
      <c r="A11">
        <v>15000</v>
      </c>
      <c r="B11">
        <v>4.9000000000000004</v>
      </c>
      <c r="C11">
        <v>1</v>
      </c>
      <c r="D11">
        <f t="shared" si="0"/>
        <v>4.9000000000000004</v>
      </c>
      <c r="F11">
        <f t="shared" si="1"/>
        <v>94247.779607693796</v>
      </c>
      <c r="G11">
        <f t="shared" si="2"/>
        <v>37.699111843077517</v>
      </c>
      <c r="H11">
        <f t="shared" si="3"/>
        <v>4.9000000000000004</v>
      </c>
      <c r="I11">
        <f t="shared" si="4"/>
        <v>0.52117525468886183</v>
      </c>
    </row>
    <row r="12" spans="1:9" x14ac:dyDescent="0.2">
      <c r="A12">
        <v>16000</v>
      </c>
      <c r="B12">
        <v>4.9000000000000004</v>
      </c>
      <c r="C12">
        <v>1</v>
      </c>
      <c r="D12">
        <f t="shared" si="0"/>
        <v>4.9000000000000004</v>
      </c>
      <c r="F12">
        <f t="shared" si="1"/>
        <v>100530.96491487337</v>
      </c>
      <c r="G12">
        <f t="shared" si="2"/>
        <v>40.212385965949352</v>
      </c>
      <c r="H12">
        <f t="shared" si="3"/>
        <v>4.9000000000000004</v>
      </c>
      <c r="I12">
        <f t="shared" si="4"/>
        <v>0.52117525468886183</v>
      </c>
    </row>
    <row r="13" spans="1:9" x14ac:dyDescent="0.2">
      <c r="A13">
        <v>17000</v>
      </c>
      <c r="B13">
        <v>4.9000000000000004</v>
      </c>
      <c r="C13">
        <v>1</v>
      </c>
      <c r="D13">
        <f t="shared" si="0"/>
        <v>4.9000000000000004</v>
      </c>
      <c r="F13">
        <f t="shared" si="1"/>
        <v>106814.15022205297</v>
      </c>
      <c r="G13">
        <f t="shared" si="2"/>
        <v>42.725660088821186</v>
      </c>
      <c r="H13">
        <f t="shared" si="3"/>
        <v>4.9000000000000004</v>
      </c>
      <c r="I13">
        <f t="shared" si="4"/>
        <v>0.52117525468886183</v>
      </c>
    </row>
    <row r="14" spans="1:9" x14ac:dyDescent="0.2">
      <c r="A14">
        <v>18000</v>
      </c>
      <c r="B14">
        <v>4.8</v>
      </c>
      <c r="C14">
        <v>1</v>
      </c>
      <c r="D14">
        <f t="shared" si="0"/>
        <v>4.8</v>
      </c>
      <c r="F14">
        <f t="shared" si="1"/>
        <v>113097.33552923256</v>
      </c>
      <c r="G14">
        <f t="shared" si="2"/>
        <v>45.238934211693021</v>
      </c>
      <c r="H14">
        <f t="shared" si="3"/>
        <v>4.8</v>
      </c>
      <c r="I14">
        <f t="shared" si="4"/>
        <v>0.52033648190377735</v>
      </c>
    </row>
    <row r="15" spans="1:9" x14ac:dyDescent="0.2">
      <c r="A15">
        <v>19000</v>
      </c>
      <c r="B15">
        <v>4.8</v>
      </c>
      <c r="C15">
        <v>1</v>
      </c>
      <c r="D15">
        <f t="shared" si="0"/>
        <v>4.8</v>
      </c>
      <c r="F15">
        <f t="shared" si="1"/>
        <v>119380.52083641214</v>
      </c>
      <c r="G15">
        <f t="shared" si="2"/>
        <v>47.752208334564855</v>
      </c>
      <c r="H15">
        <f t="shared" si="3"/>
        <v>4.8</v>
      </c>
      <c r="I15">
        <f t="shared" si="4"/>
        <v>0.52033648190377735</v>
      </c>
    </row>
    <row r="16" spans="1:9" x14ac:dyDescent="0.2">
      <c r="A16">
        <v>20000</v>
      </c>
      <c r="B16">
        <v>4.7</v>
      </c>
      <c r="C16">
        <v>1</v>
      </c>
      <c r="D16">
        <f t="shared" si="0"/>
        <v>4.7</v>
      </c>
      <c r="F16">
        <f t="shared" si="1"/>
        <v>125663.70614359173</v>
      </c>
      <c r="G16">
        <f t="shared" si="2"/>
        <v>50.26548245743669</v>
      </c>
      <c r="H16">
        <f t="shared" si="3"/>
        <v>4.7</v>
      </c>
      <c r="I16">
        <f t="shared" si="4"/>
        <v>0.51951369077243759</v>
      </c>
    </row>
    <row r="17" spans="1:9" x14ac:dyDescent="0.2">
      <c r="A17">
        <v>22000</v>
      </c>
      <c r="B17">
        <v>4.5999999999999996</v>
      </c>
      <c r="C17">
        <v>1</v>
      </c>
      <c r="D17">
        <f t="shared" si="0"/>
        <v>4.5999999999999996</v>
      </c>
      <c r="F17">
        <f t="shared" si="1"/>
        <v>138230.07675795088</v>
      </c>
      <c r="G17">
        <f t="shared" si="2"/>
        <v>55.292030703180359</v>
      </c>
      <c r="H17">
        <f t="shared" si="3"/>
        <v>4.5999999999999996</v>
      </c>
      <c r="I17">
        <f t="shared" si="4"/>
        <v>0.51870695734682415</v>
      </c>
    </row>
    <row r="18" spans="1:9" x14ac:dyDescent="0.2">
      <c r="A18">
        <v>24000</v>
      </c>
      <c r="B18">
        <v>4.4000000000000004</v>
      </c>
      <c r="C18">
        <v>1</v>
      </c>
      <c r="D18">
        <f t="shared" si="0"/>
        <v>4.4000000000000004</v>
      </c>
      <c r="F18">
        <f t="shared" si="1"/>
        <v>150796.44737231007</v>
      </c>
      <c r="G18">
        <f t="shared" si="2"/>
        <v>60.318578948924028</v>
      </c>
      <c r="H18">
        <f t="shared" si="3"/>
        <v>4.4000000000000004</v>
      </c>
      <c r="I18">
        <f t="shared" si="4"/>
        <v>0.51714196271430146</v>
      </c>
    </row>
    <row r="19" spans="1:9" x14ac:dyDescent="0.2">
      <c r="A19">
        <v>26000</v>
      </c>
      <c r="B19">
        <v>4.2</v>
      </c>
      <c r="C19">
        <v>1</v>
      </c>
      <c r="D19">
        <f t="shared" si="0"/>
        <v>4.2</v>
      </c>
      <c r="F19">
        <f t="shared" si="1"/>
        <v>163362.81798666925</v>
      </c>
      <c r="G19">
        <f t="shared" si="2"/>
        <v>65.345127194667697</v>
      </c>
      <c r="H19">
        <f t="shared" si="3"/>
        <v>4.2</v>
      </c>
      <c r="I19">
        <f t="shared" si="4"/>
        <v>0.51564208555935387</v>
      </c>
    </row>
    <row r="20" spans="1:9" x14ac:dyDescent="0.2">
      <c r="A20">
        <v>28000</v>
      </c>
      <c r="B20">
        <v>4</v>
      </c>
      <c r="C20">
        <v>1</v>
      </c>
      <c r="D20">
        <f t="shared" si="0"/>
        <v>4</v>
      </c>
      <c r="F20">
        <f t="shared" si="1"/>
        <v>175929.18860102841</v>
      </c>
      <c r="G20">
        <f t="shared" si="2"/>
        <v>70.371675440411366</v>
      </c>
      <c r="H20">
        <f t="shared" si="3"/>
        <v>4</v>
      </c>
      <c r="I20">
        <f t="shared" si="4"/>
        <v>0.51420789569978409</v>
      </c>
    </row>
    <row r="21" spans="1:9" x14ac:dyDescent="0.2">
      <c r="A21">
        <v>30000</v>
      </c>
      <c r="B21">
        <v>3.9</v>
      </c>
      <c r="C21">
        <v>1</v>
      </c>
      <c r="D21">
        <f t="shared" si="0"/>
        <v>3.9</v>
      </c>
      <c r="F21">
        <f t="shared" si="1"/>
        <v>188495.55921538759</v>
      </c>
      <c r="G21">
        <f t="shared" si="2"/>
        <v>75.398223686155035</v>
      </c>
      <c r="H21">
        <f t="shared" si="3"/>
        <v>3.9</v>
      </c>
      <c r="I21">
        <f t="shared" si="4"/>
        <v>0.5135156064814389</v>
      </c>
    </row>
    <row r="22" spans="1:9" x14ac:dyDescent="0.2">
      <c r="A22">
        <v>35000</v>
      </c>
      <c r="B22">
        <v>3.5</v>
      </c>
      <c r="C22">
        <v>1</v>
      </c>
      <c r="D22">
        <f t="shared" si="0"/>
        <v>3.5</v>
      </c>
      <c r="F22">
        <f t="shared" si="1"/>
        <v>219911.48575128551</v>
      </c>
      <c r="G22">
        <f t="shared" si="2"/>
        <v>87.964594300514207</v>
      </c>
      <c r="H22">
        <f t="shared" si="3"/>
        <v>3.5</v>
      </c>
      <c r="I22">
        <f t="shared" si="4"/>
        <v>0.51091337083697475</v>
      </c>
    </row>
    <row r="23" spans="1:9" x14ac:dyDescent="0.2">
      <c r="A23">
        <v>40000</v>
      </c>
      <c r="B23">
        <v>3.2</v>
      </c>
      <c r="C23">
        <v>1</v>
      </c>
      <c r="D23">
        <f t="shared" si="0"/>
        <v>3.2</v>
      </c>
      <c r="F23">
        <f t="shared" si="1"/>
        <v>251327.41228718346</v>
      </c>
      <c r="G23">
        <f t="shared" si="2"/>
        <v>100.53096491487338</v>
      </c>
      <c r="H23">
        <f t="shared" si="3"/>
        <v>3.2</v>
      </c>
      <c r="I23">
        <f t="shared" si="4"/>
        <v>0.509138730013736</v>
      </c>
    </row>
    <row r="24" spans="1:9" x14ac:dyDescent="0.2">
      <c r="A24">
        <v>45000</v>
      </c>
      <c r="B24">
        <v>2.9</v>
      </c>
      <c r="C24">
        <v>1</v>
      </c>
      <c r="D24">
        <f t="shared" si="0"/>
        <v>2.9</v>
      </c>
      <c r="F24">
        <f t="shared" si="1"/>
        <v>282743.3388230814</v>
      </c>
      <c r="G24">
        <f t="shared" si="2"/>
        <v>113.09733552923255</v>
      </c>
      <c r="H24">
        <f t="shared" si="3"/>
        <v>2.9</v>
      </c>
      <c r="I24">
        <f t="shared" si="4"/>
        <v>0.507517615556347</v>
      </c>
    </row>
    <row r="25" spans="1:9" x14ac:dyDescent="0.2">
      <c r="A25">
        <v>50000</v>
      </c>
      <c r="B25">
        <v>2.6</v>
      </c>
      <c r="C25">
        <v>1</v>
      </c>
      <c r="D25">
        <f t="shared" si="0"/>
        <v>2.6</v>
      </c>
      <c r="F25">
        <f t="shared" si="1"/>
        <v>314159.26535897929</v>
      </c>
      <c r="G25">
        <f t="shared" si="2"/>
        <v>125.66370614359172</v>
      </c>
      <c r="H25">
        <f t="shared" si="3"/>
        <v>2.6</v>
      </c>
      <c r="I25">
        <f t="shared" si="4"/>
        <v>0.5060515029124999</v>
      </c>
    </row>
    <row r="26" spans="1:9" x14ac:dyDescent="0.2">
      <c r="A26">
        <v>60000</v>
      </c>
      <c r="B26">
        <v>2.2999999999999998</v>
      </c>
      <c r="C26">
        <v>1</v>
      </c>
      <c r="D26">
        <f t="shared" si="0"/>
        <v>2.2999999999999998</v>
      </c>
      <c r="F26">
        <f t="shared" si="1"/>
        <v>376991.11843077518</v>
      </c>
      <c r="G26">
        <f t="shared" si="2"/>
        <v>150.79644737231007</v>
      </c>
      <c r="H26">
        <f t="shared" si="3"/>
        <v>2.2999999999999998</v>
      </c>
      <c r="I26">
        <f t="shared" si="4"/>
        <v>0.50474174277545147</v>
      </c>
    </row>
    <row r="27" spans="1:9" x14ac:dyDescent="0.2">
      <c r="A27">
        <v>70000</v>
      </c>
      <c r="B27">
        <v>2</v>
      </c>
      <c r="C27">
        <v>1</v>
      </c>
      <c r="D27">
        <f t="shared" si="0"/>
        <v>2</v>
      </c>
      <c r="F27">
        <f t="shared" si="1"/>
        <v>439822.97150257102</v>
      </c>
      <c r="G27">
        <f t="shared" si="2"/>
        <v>175.92918860102841</v>
      </c>
      <c r="H27">
        <f t="shared" si="3"/>
        <v>2</v>
      </c>
      <c r="I27">
        <f t="shared" si="4"/>
        <v>0.50358955509422554</v>
      </c>
    </row>
    <row r="28" spans="1:9" x14ac:dyDescent="0.2">
      <c r="A28">
        <v>80000</v>
      </c>
      <c r="B28">
        <v>3.5</v>
      </c>
      <c r="C28">
        <v>0.5</v>
      </c>
      <c r="D28">
        <f t="shared" si="0"/>
        <v>1.75</v>
      </c>
      <c r="F28">
        <f t="shared" si="1"/>
        <v>502654.82457436691</v>
      </c>
      <c r="G28">
        <f t="shared" si="2"/>
        <v>201.06192982974676</v>
      </c>
      <c r="H28">
        <f t="shared" si="3"/>
        <v>1.75</v>
      </c>
      <c r="I28">
        <f t="shared" si="4"/>
        <v>0.25545668541848737</v>
      </c>
    </row>
    <row r="29" spans="1:9" x14ac:dyDescent="0.2">
      <c r="A29">
        <v>90000</v>
      </c>
      <c r="B29">
        <v>3.2</v>
      </c>
      <c r="C29">
        <v>0.5</v>
      </c>
      <c r="D29">
        <f t="shared" si="0"/>
        <v>1.6</v>
      </c>
      <c r="F29">
        <f t="shared" si="1"/>
        <v>565486.6776461628</v>
      </c>
      <c r="G29">
        <f t="shared" si="2"/>
        <v>226.1946710584651</v>
      </c>
      <c r="H29">
        <f t="shared" si="3"/>
        <v>1.6</v>
      </c>
      <c r="I29">
        <f t="shared" si="4"/>
        <v>0.254569365006868</v>
      </c>
    </row>
    <row r="30" spans="1:9" x14ac:dyDescent="0.2">
      <c r="A30">
        <v>100000</v>
      </c>
      <c r="B30">
        <v>4.2</v>
      </c>
      <c r="C30">
        <v>0.05</v>
      </c>
      <c r="D30">
        <f t="shared" si="0"/>
        <v>0.21000000000000002</v>
      </c>
      <c r="F30">
        <f t="shared" si="1"/>
        <v>628318.53071795858</v>
      </c>
      <c r="G30">
        <f t="shared" si="2"/>
        <v>251.32741228718345</v>
      </c>
      <c r="H30">
        <f t="shared" si="3"/>
        <v>0.21000000000000002</v>
      </c>
      <c r="I30">
        <f t="shared" si="4"/>
        <v>2.5782104277967691E-2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Microsoft Office User</cp:lastModifiedBy>
  <dcterms:created xsi:type="dcterms:W3CDTF">2021-05-07T20:05:46Z</dcterms:created>
  <dcterms:modified xsi:type="dcterms:W3CDTF">2021-06-02T15:59:41Z</dcterms:modified>
</cp:coreProperties>
</file>