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c2045264_stanford_edu/Documents/Research Documents/Python Scripts/"/>
    </mc:Choice>
  </mc:AlternateContent>
  <xr:revisionPtr revIDLastSave="25" documentId="11_0F19CAA0D15C7A0E62355476585DCE3A87476F62" xr6:coauthVersionLast="47" xr6:coauthVersionMax="47" xr10:uidLastSave="{9F17BB5C-F006-4332-87E9-7600C194894C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3" i="1"/>
  <c r="H38" i="1"/>
  <c r="H35" i="1"/>
  <c r="H32" i="1"/>
  <c r="H28" i="1"/>
  <c r="H25" i="1"/>
  <c r="H22" i="1"/>
  <c r="H18" i="1"/>
  <c r="H15" i="1"/>
  <c r="H12" i="1"/>
  <c r="H8" i="1"/>
  <c r="H5" i="1"/>
  <c r="H2" i="1"/>
  <c r="G41" i="1"/>
  <c r="G31" i="1"/>
  <c r="G21" i="1"/>
  <c r="G11" i="1"/>
</calcChain>
</file>

<file path=xl/sharedStrings.xml><?xml version="1.0" encoding="utf-8"?>
<sst xmlns="http://schemas.openxmlformats.org/spreadsheetml/2006/main" count="115" uniqueCount="23">
  <si>
    <t>File Name</t>
  </si>
  <si>
    <t>Gel</t>
  </si>
  <si>
    <t>Z-stack</t>
  </si>
  <si>
    <t>Total Cells</t>
  </si>
  <si>
    <t>Ki-67 Positive Cells</t>
  </si>
  <si>
    <t>Ki-67 Negative Cells</t>
  </si>
  <si>
    <t>Ki-67 Positive Ratio</t>
  </si>
  <si>
    <t>11272024-CCP16a-cMSCs-IPN-DAPI-Ki67-Phalloidin-10X.lif</t>
  </si>
  <si>
    <t>Gel 1</t>
  </si>
  <si>
    <t>Z-stack 1</t>
  </si>
  <si>
    <t>Z-stack 2</t>
  </si>
  <si>
    <t>Z-stack 3</t>
  </si>
  <si>
    <t>Gel 2</t>
  </si>
  <si>
    <t>Z-stack 4</t>
  </si>
  <si>
    <t>Z-stack 5</t>
  </si>
  <si>
    <t>Z-stack 6</t>
  </si>
  <si>
    <t>Gel 3</t>
  </si>
  <si>
    <t>Z-stack 7</t>
  </si>
  <si>
    <t>Z-stack 8</t>
  </si>
  <si>
    <t>Z-stack 9</t>
  </si>
  <si>
    <t>11272024-CCP16a-cMSCs-PHYS-DAPI-Ki67-Phalloidin-10X.lif</t>
  </si>
  <si>
    <t>11272024-CCP16a-cMSCs-PHYS-postAlamar-DAPI-Ki67-Phalloidin-10X.lif</t>
  </si>
  <si>
    <t>11272024-CCP16a-cMSCs-SPAAC-DAPI-Ki67-Phalloidin-10X.lif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</si>
</sst>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13" workbookViewId="0">
      <selection activeCell="I32" sqref="I32:I41"/>
    </sheetView>
  </sheetViews>
  <sheetFormatPr defaultRowHeight="14.5" x14ac:dyDescent="0.35"/>
  <cols>
    <col min="1" max="1" width="65.7265625" bestFit="1" customWidth="1"/>
    <col min="2" max="2" width="5.453125" bestFit="1" customWidth="1"/>
    <col min="3" max="3" width="8.54296875" bestFit="1" customWidth="1"/>
    <col min="4" max="4" width="10.1796875" bestFit="1" customWidth="1"/>
    <col min="5" max="5" width="18" bestFit="1" customWidth="1"/>
    <col min="6" max="6" width="18.81640625" bestFit="1" customWidth="1"/>
    <col min="7" max="7" width="18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>
        <f t="shared" ref="I1:I12" si="0">H1*100</f>
        <v>0</v>
      </c>
    </row>
    <row r="2" spans="1:9" x14ac:dyDescent="0.35">
      <c r="A2" t="s">
        <v>7</v>
      </c>
      <c r="B2" t="s">
        <v>8</v>
      </c>
      <c r="C2" t="s">
        <v>9</v>
      </c>
      <c r="D2">
        <v>191</v>
      </c>
      <c r="E2">
        <v>0</v>
      </c>
      <c r="F2">
        <v>191</v>
      </c>
      <c r="G2">
        <v>0</v>
      </c>
      <c r="H2">
        <f>AVERAGE(G2:G4)</f>
        <v>2.3799946366318051E-2</v>
      </c>
      <c r="I2">
        <f t="shared" si="0"/>
        <v>2.379994636631805</v>
      </c>
    </row>
    <row r="3" spans="1:9" x14ac:dyDescent="0.35">
      <c r="A3" t="s">
        <v>7</v>
      </c>
      <c r="B3" t="s">
        <v>8</v>
      </c>
      <c r="C3" t="s">
        <v>10</v>
      </c>
      <c r="D3">
        <v>226</v>
      </c>
      <c r="E3">
        <v>11</v>
      </c>
      <c r="F3">
        <v>215</v>
      </c>
      <c r="G3">
        <v>4.8672566371681422E-2</v>
      </c>
      <c r="I3">
        <f t="shared" si="0"/>
        <v>0</v>
      </c>
    </row>
    <row r="4" spans="1:9" x14ac:dyDescent="0.35">
      <c r="A4" t="s">
        <v>7</v>
      </c>
      <c r="B4" t="s">
        <v>8</v>
      </c>
      <c r="C4" t="s">
        <v>11</v>
      </c>
      <c r="D4">
        <v>220</v>
      </c>
      <c r="E4">
        <v>5</v>
      </c>
      <c r="F4">
        <v>215</v>
      </c>
      <c r="G4">
        <v>2.2727272727272731E-2</v>
      </c>
      <c r="I4">
        <f t="shared" si="0"/>
        <v>0</v>
      </c>
    </row>
    <row r="5" spans="1:9" x14ac:dyDescent="0.35">
      <c r="A5" t="s">
        <v>7</v>
      </c>
      <c r="B5" t="s">
        <v>12</v>
      </c>
      <c r="C5" t="s">
        <v>13</v>
      </c>
      <c r="D5">
        <v>259</v>
      </c>
      <c r="E5">
        <v>24</v>
      </c>
      <c r="F5">
        <v>235</v>
      </c>
      <c r="G5">
        <v>9.2664092664092659E-2</v>
      </c>
      <c r="H5">
        <f>AVERAGE(G5:G7)</f>
        <v>7.1887587753722657E-2</v>
      </c>
      <c r="I5">
        <f t="shared" si="0"/>
        <v>7.1887587753722659</v>
      </c>
    </row>
    <row r="6" spans="1:9" x14ac:dyDescent="0.35">
      <c r="A6" t="s">
        <v>7</v>
      </c>
      <c r="B6" t="s">
        <v>12</v>
      </c>
      <c r="C6" t="s">
        <v>14</v>
      </c>
      <c r="D6">
        <v>219</v>
      </c>
      <c r="E6">
        <v>14</v>
      </c>
      <c r="F6">
        <v>205</v>
      </c>
      <c r="G6">
        <v>6.3926940639269403E-2</v>
      </c>
      <c r="I6">
        <f t="shared" si="0"/>
        <v>0</v>
      </c>
    </row>
    <row r="7" spans="1:9" x14ac:dyDescent="0.35">
      <c r="A7" t="s">
        <v>7</v>
      </c>
      <c r="B7" t="s">
        <v>12</v>
      </c>
      <c r="C7" t="s">
        <v>15</v>
      </c>
      <c r="D7">
        <v>237</v>
      </c>
      <c r="E7">
        <v>14</v>
      </c>
      <c r="F7">
        <v>223</v>
      </c>
      <c r="G7">
        <v>5.9071729957805907E-2</v>
      </c>
      <c r="I7">
        <f t="shared" si="0"/>
        <v>0</v>
      </c>
    </row>
    <row r="8" spans="1:9" x14ac:dyDescent="0.35">
      <c r="A8" t="s">
        <v>7</v>
      </c>
      <c r="B8" t="s">
        <v>16</v>
      </c>
      <c r="C8" t="s">
        <v>17</v>
      </c>
      <c r="D8">
        <v>255</v>
      </c>
      <c r="E8">
        <v>13</v>
      </c>
      <c r="F8">
        <v>242</v>
      </c>
      <c r="G8">
        <v>5.0980392156862737E-2</v>
      </c>
      <c r="H8">
        <f>AVERAGE(G8:G10)</f>
        <v>5.1139805515702214E-2</v>
      </c>
      <c r="I8">
        <f t="shared" si="0"/>
        <v>5.1139805515702212</v>
      </c>
    </row>
    <row r="9" spans="1:9" x14ac:dyDescent="0.35">
      <c r="A9" t="s">
        <v>7</v>
      </c>
      <c r="B9" t="s">
        <v>16</v>
      </c>
      <c r="C9" t="s">
        <v>18</v>
      </c>
      <c r="D9">
        <v>210</v>
      </c>
      <c r="E9">
        <v>7</v>
      </c>
      <c r="F9">
        <v>203</v>
      </c>
      <c r="G9">
        <v>3.3333333333333333E-2</v>
      </c>
      <c r="I9">
        <f t="shared" si="0"/>
        <v>0</v>
      </c>
    </row>
    <row r="10" spans="1:9" x14ac:dyDescent="0.35">
      <c r="A10" t="s">
        <v>7</v>
      </c>
      <c r="B10" t="s">
        <v>16</v>
      </c>
      <c r="C10" t="s">
        <v>19</v>
      </c>
      <c r="D10">
        <v>246</v>
      </c>
      <c r="E10">
        <v>17</v>
      </c>
      <c r="F10">
        <v>229</v>
      </c>
      <c r="G10">
        <v>6.910569105691057E-2</v>
      </c>
      <c r="I10">
        <f t="shared" si="0"/>
        <v>0</v>
      </c>
    </row>
    <row r="11" spans="1:9" x14ac:dyDescent="0.35">
      <c r="G11">
        <f>AVERAGE(G2:G10)</f>
        <v>4.8942446545247639E-2</v>
      </c>
      <c r="I11">
        <f t="shared" si="0"/>
        <v>0</v>
      </c>
    </row>
    <row r="12" spans="1:9" x14ac:dyDescent="0.35">
      <c r="A12" t="s">
        <v>20</v>
      </c>
      <c r="B12" t="s">
        <v>8</v>
      </c>
      <c r="C12" t="s">
        <v>9</v>
      </c>
      <c r="D12">
        <v>998</v>
      </c>
      <c r="E12">
        <v>28</v>
      </c>
      <c r="F12">
        <v>970</v>
      </c>
      <c r="G12">
        <v>2.8056112224448902E-2</v>
      </c>
      <c r="H12">
        <f>AVERAGE(G12:G14)</f>
        <v>3.2086917523717874E-2</v>
      </c>
      <c r="I12">
        <f t="shared" si="0"/>
        <v>3.2086917523717875</v>
      </c>
    </row>
    <row r="13" spans="1:9" x14ac:dyDescent="0.35">
      <c r="A13" t="s">
        <v>20</v>
      </c>
      <c r="B13" t="s">
        <v>8</v>
      </c>
      <c r="C13" t="s">
        <v>10</v>
      </c>
      <c r="D13">
        <v>462</v>
      </c>
      <c r="E13">
        <v>11</v>
      </c>
      <c r="F13">
        <v>451</v>
      </c>
      <c r="G13">
        <v>2.3809523809523812E-2</v>
      </c>
      <c r="I13">
        <f>H13*100</f>
        <v>0</v>
      </c>
    </row>
    <row r="14" spans="1:9" x14ac:dyDescent="0.35">
      <c r="A14" t="s">
        <v>20</v>
      </c>
      <c r="B14" t="s">
        <v>8</v>
      </c>
      <c r="C14" t="s">
        <v>11</v>
      </c>
      <c r="D14">
        <v>901</v>
      </c>
      <c r="E14">
        <v>40</v>
      </c>
      <c r="F14">
        <v>861</v>
      </c>
      <c r="G14">
        <v>4.4395116537180909E-2</v>
      </c>
      <c r="I14">
        <f t="shared" ref="I14:I41" si="1">H14*100</f>
        <v>0</v>
      </c>
    </row>
    <row r="15" spans="1:9" x14ac:dyDescent="0.35">
      <c r="A15" t="s">
        <v>20</v>
      </c>
      <c r="B15" t="s">
        <v>12</v>
      </c>
      <c r="C15" t="s">
        <v>13</v>
      </c>
      <c r="D15">
        <v>585</v>
      </c>
      <c r="E15">
        <v>7</v>
      </c>
      <c r="F15">
        <v>578</v>
      </c>
      <c r="G15">
        <v>1.196581196581197E-2</v>
      </c>
      <c r="H15">
        <f>AVERAGE(G15:G17)</f>
        <v>1.8028818871515504E-2</v>
      </c>
      <c r="I15">
        <f t="shared" si="1"/>
        <v>1.8028818871515504</v>
      </c>
    </row>
    <row r="16" spans="1:9" x14ac:dyDescent="0.35">
      <c r="A16" t="s">
        <v>20</v>
      </c>
      <c r="B16" t="s">
        <v>12</v>
      </c>
      <c r="C16" t="s">
        <v>14</v>
      </c>
      <c r="D16">
        <v>396</v>
      </c>
      <c r="E16">
        <v>5</v>
      </c>
      <c r="F16">
        <v>391</v>
      </c>
      <c r="G16">
        <v>1.262626262626263E-2</v>
      </c>
      <c r="I16">
        <f t="shared" si="1"/>
        <v>0</v>
      </c>
    </row>
    <row r="17" spans="1:9" x14ac:dyDescent="0.35">
      <c r="A17" t="s">
        <v>20</v>
      </c>
      <c r="B17" t="s">
        <v>12</v>
      </c>
      <c r="C17" t="s">
        <v>15</v>
      </c>
      <c r="D17">
        <v>712</v>
      </c>
      <c r="E17">
        <v>21</v>
      </c>
      <c r="F17">
        <v>691</v>
      </c>
      <c r="G17">
        <v>2.9494382022471909E-2</v>
      </c>
      <c r="I17">
        <f t="shared" si="1"/>
        <v>0</v>
      </c>
    </row>
    <row r="18" spans="1:9" x14ac:dyDescent="0.35">
      <c r="A18" t="s">
        <v>20</v>
      </c>
      <c r="B18" t="s">
        <v>16</v>
      </c>
      <c r="C18" t="s">
        <v>17</v>
      </c>
      <c r="D18">
        <v>397</v>
      </c>
      <c r="E18">
        <v>26</v>
      </c>
      <c r="F18">
        <v>371</v>
      </c>
      <c r="G18">
        <v>6.5491183879093195E-2</v>
      </c>
      <c r="H18">
        <f>AVERAGE(G18:G20)</f>
        <v>8.0049900976711871E-2</v>
      </c>
      <c r="I18">
        <f t="shared" si="1"/>
        <v>8.0049900976711879</v>
      </c>
    </row>
    <row r="19" spans="1:9" x14ac:dyDescent="0.35">
      <c r="A19" t="s">
        <v>20</v>
      </c>
      <c r="B19" t="s">
        <v>16</v>
      </c>
      <c r="C19" t="s">
        <v>18</v>
      </c>
      <c r="D19">
        <v>535</v>
      </c>
      <c r="E19">
        <v>42</v>
      </c>
      <c r="F19">
        <v>493</v>
      </c>
      <c r="G19">
        <v>7.8504672897196259E-2</v>
      </c>
      <c r="I19">
        <f t="shared" si="1"/>
        <v>0</v>
      </c>
    </row>
    <row r="20" spans="1:9" x14ac:dyDescent="0.35">
      <c r="A20" t="s">
        <v>20</v>
      </c>
      <c r="B20" t="s">
        <v>16</v>
      </c>
      <c r="C20" t="s">
        <v>19</v>
      </c>
      <c r="D20">
        <v>572</v>
      </c>
      <c r="E20">
        <v>55</v>
      </c>
      <c r="F20">
        <v>517</v>
      </c>
      <c r="G20">
        <v>9.6153846153846159E-2</v>
      </c>
      <c r="I20">
        <f t="shared" si="1"/>
        <v>0</v>
      </c>
    </row>
    <row r="21" spans="1:9" x14ac:dyDescent="0.35">
      <c r="G21">
        <f>AVERAGE(G12:G20)</f>
        <v>4.3388545790648408E-2</v>
      </c>
      <c r="I21">
        <f t="shared" si="1"/>
        <v>0</v>
      </c>
    </row>
    <row r="22" spans="1:9" x14ac:dyDescent="0.35">
      <c r="A22" t="s">
        <v>21</v>
      </c>
      <c r="B22" t="s">
        <v>8</v>
      </c>
      <c r="C22" t="s">
        <v>9</v>
      </c>
      <c r="D22">
        <v>380</v>
      </c>
      <c r="E22">
        <v>10</v>
      </c>
      <c r="F22">
        <v>370</v>
      </c>
      <c r="G22">
        <v>2.6315789473684209E-2</v>
      </c>
      <c r="H22">
        <f>AVERAGE(G22:G24)</f>
        <v>1.8717925065302933E-2</v>
      </c>
      <c r="I22">
        <f t="shared" si="1"/>
        <v>1.8717925065302934</v>
      </c>
    </row>
    <row r="23" spans="1:9" x14ac:dyDescent="0.35">
      <c r="A23" t="s">
        <v>21</v>
      </c>
      <c r="B23" t="s">
        <v>8</v>
      </c>
      <c r="C23" t="s">
        <v>10</v>
      </c>
      <c r="D23">
        <v>471</v>
      </c>
      <c r="E23">
        <v>13</v>
      </c>
      <c r="F23">
        <v>458</v>
      </c>
      <c r="G23">
        <v>2.760084925690021E-2</v>
      </c>
      <c r="I23">
        <f t="shared" si="1"/>
        <v>0</v>
      </c>
    </row>
    <row r="24" spans="1:9" x14ac:dyDescent="0.35">
      <c r="A24" t="s">
        <v>21</v>
      </c>
      <c r="B24" t="s">
        <v>8</v>
      </c>
      <c r="C24" t="s">
        <v>11</v>
      </c>
      <c r="D24">
        <v>447</v>
      </c>
      <c r="E24">
        <v>1</v>
      </c>
      <c r="F24">
        <v>446</v>
      </c>
      <c r="G24">
        <v>2.2371364653243852E-3</v>
      </c>
      <c r="I24">
        <f t="shared" si="1"/>
        <v>0</v>
      </c>
    </row>
    <row r="25" spans="1:9" x14ac:dyDescent="0.35">
      <c r="A25" t="s">
        <v>21</v>
      </c>
      <c r="B25" t="s">
        <v>12</v>
      </c>
      <c r="C25" t="s">
        <v>13</v>
      </c>
      <c r="D25">
        <v>500</v>
      </c>
      <c r="E25">
        <v>4</v>
      </c>
      <c r="F25">
        <v>496</v>
      </c>
      <c r="G25">
        <v>8.0000000000000002E-3</v>
      </c>
      <c r="H25">
        <f>AVERAGE(G25:G27)</f>
        <v>8.0986717880025191E-3</v>
      </c>
      <c r="I25">
        <f t="shared" si="1"/>
        <v>0.80986717880025194</v>
      </c>
    </row>
    <row r="26" spans="1:9" x14ac:dyDescent="0.35">
      <c r="A26" t="s">
        <v>21</v>
      </c>
      <c r="B26" t="s">
        <v>12</v>
      </c>
      <c r="C26" t="s">
        <v>14</v>
      </c>
      <c r="D26">
        <v>524</v>
      </c>
      <c r="E26">
        <v>3</v>
      </c>
      <c r="F26">
        <v>521</v>
      </c>
      <c r="G26">
        <v>5.7251908396946556E-3</v>
      </c>
      <c r="I26">
        <f t="shared" si="1"/>
        <v>0</v>
      </c>
    </row>
    <row r="27" spans="1:9" x14ac:dyDescent="0.35">
      <c r="A27" t="s">
        <v>21</v>
      </c>
      <c r="B27" t="s">
        <v>12</v>
      </c>
      <c r="C27" t="s">
        <v>15</v>
      </c>
      <c r="D27">
        <v>473</v>
      </c>
      <c r="E27">
        <v>5</v>
      </c>
      <c r="F27">
        <v>468</v>
      </c>
      <c r="G27">
        <v>1.05708245243129E-2</v>
      </c>
      <c r="I27">
        <f t="shared" si="1"/>
        <v>0</v>
      </c>
    </row>
    <row r="28" spans="1:9" x14ac:dyDescent="0.35">
      <c r="A28" t="s">
        <v>21</v>
      </c>
      <c r="B28" t="s">
        <v>16</v>
      </c>
      <c r="C28" t="s">
        <v>17</v>
      </c>
      <c r="D28">
        <v>444</v>
      </c>
      <c r="E28">
        <v>10</v>
      </c>
      <c r="F28">
        <v>434</v>
      </c>
      <c r="G28">
        <v>2.2522522522522521E-2</v>
      </c>
      <c r="H28">
        <f>AVERAGE(G28:G30)</f>
        <v>3.0347627816848067E-2</v>
      </c>
      <c r="I28">
        <f t="shared" si="1"/>
        <v>3.0347627816848068</v>
      </c>
    </row>
    <row r="29" spans="1:9" x14ac:dyDescent="0.35">
      <c r="A29" t="s">
        <v>21</v>
      </c>
      <c r="B29" t="s">
        <v>16</v>
      </c>
      <c r="C29" t="s">
        <v>18</v>
      </c>
      <c r="D29">
        <v>612</v>
      </c>
      <c r="E29">
        <v>7</v>
      </c>
      <c r="F29">
        <v>605</v>
      </c>
      <c r="G29">
        <v>1.1437908496732031E-2</v>
      </c>
      <c r="I29">
        <f t="shared" si="1"/>
        <v>0</v>
      </c>
    </row>
    <row r="30" spans="1:9" x14ac:dyDescent="0.35">
      <c r="A30" t="s">
        <v>21</v>
      </c>
      <c r="B30" t="s">
        <v>16</v>
      </c>
      <c r="C30" t="s">
        <v>19</v>
      </c>
      <c r="D30">
        <v>473</v>
      </c>
      <c r="E30">
        <v>27</v>
      </c>
      <c r="F30">
        <v>446</v>
      </c>
      <c r="G30">
        <v>5.7082452431289642E-2</v>
      </c>
      <c r="I30">
        <f t="shared" si="1"/>
        <v>0</v>
      </c>
    </row>
    <row r="31" spans="1:9" x14ac:dyDescent="0.35">
      <c r="G31">
        <f>AVERAGE(G22:G30)</f>
        <v>1.9054741556717839E-2</v>
      </c>
      <c r="I31">
        <f t="shared" si="1"/>
        <v>0</v>
      </c>
    </row>
    <row r="32" spans="1:9" x14ac:dyDescent="0.35">
      <c r="A32" t="s">
        <v>22</v>
      </c>
      <c r="B32" t="s">
        <v>8</v>
      </c>
      <c r="C32" t="s">
        <v>9</v>
      </c>
      <c r="D32">
        <v>310</v>
      </c>
      <c r="E32">
        <v>19</v>
      </c>
      <c r="F32">
        <v>291</v>
      </c>
      <c r="G32">
        <v>6.1290322580645158E-2</v>
      </c>
      <c r="H32">
        <f>AVERAGE(G32:G34)</f>
        <v>3.2268572029000735E-2</v>
      </c>
      <c r="I32">
        <f t="shared" si="1"/>
        <v>3.2268572029000735</v>
      </c>
    </row>
    <row r="33" spans="1:9" x14ac:dyDescent="0.35">
      <c r="A33" t="s">
        <v>22</v>
      </c>
      <c r="B33" t="s">
        <v>8</v>
      </c>
      <c r="C33" t="s">
        <v>10</v>
      </c>
      <c r="D33">
        <v>341</v>
      </c>
      <c r="E33">
        <v>11</v>
      </c>
      <c r="F33">
        <v>330</v>
      </c>
      <c r="G33">
        <v>3.2258064516129031E-2</v>
      </c>
      <c r="I33">
        <f t="shared" si="1"/>
        <v>0</v>
      </c>
    </row>
    <row r="34" spans="1:9" x14ac:dyDescent="0.35">
      <c r="A34" t="s">
        <v>22</v>
      </c>
      <c r="B34" t="s">
        <v>8</v>
      </c>
      <c r="C34" t="s">
        <v>11</v>
      </c>
      <c r="D34">
        <v>307</v>
      </c>
      <c r="E34">
        <v>1</v>
      </c>
      <c r="F34">
        <v>306</v>
      </c>
      <c r="G34">
        <v>3.2573289902280132E-3</v>
      </c>
      <c r="I34">
        <f t="shared" si="1"/>
        <v>0</v>
      </c>
    </row>
    <row r="35" spans="1:9" x14ac:dyDescent="0.35">
      <c r="A35" t="s">
        <v>22</v>
      </c>
      <c r="B35" t="s">
        <v>12</v>
      </c>
      <c r="C35" t="s">
        <v>13</v>
      </c>
      <c r="D35">
        <v>215</v>
      </c>
      <c r="E35">
        <v>0</v>
      </c>
      <c r="F35">
        <v>215</v>
      </c>
      <c r="G35">
        <v>0</v>
      </c>
      <c r="H35">
        <f>AVERAGE(G35:G37)</f>
        <v>2.2371364653243847E-3</v>
      </c>
      <c r="I35">
        <f t="shared" si="1"/>
        <v>0.22371364653243847</v>
      </c>
    </row>
    <row r="36" spans="1:9" x14ac:dyDescent="0.35">
      <c r="A36" t="s">
        <v>22</v>
      </c>
      <c r="B36" t="s">
        <v>12</v>
      </c>
      <c r="C36" t="s">
        <v>14</v>
      </c>
      <c r="D36">
        <v>298</v>
      </c>
      <c r="E36">
        <v>2</v>
      </c>
      <c r="F36">
        <v>296</v>
      </c>
      <c r="G36">
        <v>6.7114093959731542E-3</v>
      </c>
      <c r="I36">
        <f t="shared" si="1"/>
        <v>0</v>
      </c>
    </row>
    <row r="37" spans="1:9" x14ac:dyDescent="0.35">
      <c r="A37" t="s">
        <v>22</v>
      </c>
      <c r="B37" t="s">
        <v>12</v>
      </c>
      <c r="C37" t="s">
        <v>15</v>
      </c>
      <c r="D37">
        <v>350</v>
      </c>
      <c r="E37">
        <v>0</v>
      </c>
      <c r="F37">
        <v>350</v>
      </c>
      <c r="G37">
        <v>0</v>
      </c>
      <c r="I37">
        <f t="shared" si="1"/>
        <v>0</v>
      </c>
    </row>
    <row r="38" spans="1:9" x14ac:dyDescent="0.35">
      <c r="A38" t="s">
        <v>22</v>
      </c>
      <c r="B38" t="s">
        <v>16</v>
      </c>
      <c r="C38" t="s">
        <v>17</v>
      </c>
      <c r="D38">
        <v>311</v>
      </c>
      <c r="E38">
        <v>5</v>
      </c>
      <c r="F38">
        <v>306</v>
      </c>
      <c r="G38">
        <v>1.607717041800643E-2</v>
      </c>
      <c r="H38">
        <f>AVERAGE(G38:G40)</f>
        <v>1.2079032110686538E-2</v>
      </c>
      <c r="I38">
        <f t="shared" si="1"/>
        <v>1.2079032110686538</v>
      </c>
    </row>
    <row r="39" spans="1:9" x14ac:dyDescent="0.35">
      <c r="A39" t="s">
        <v>22</v>
      </c>
      <c r="B39" t="s">
        <v>16</v>
      </c>
      <c r="C39" t="s">
        <v>18</v>
      </c>
      <c r="D39">
        <v>367</v>
      </c>
      <c r="E39">
        <v>5</v>
      </c>
      <c r="F39">
        <v>362</v>
      </c>
      <c r="G39">
        <v>1.3623978201634881E-2</v>
      </c>
      <c r="I39">
        <f t="shared" si="1"/>
        <v>0</v>
      </c>
    </row>
    <row r="40" spans="1:9" x14ac:dyDescent="0.35">
      <c r="A40" t="s">
        <v>22</v>
      </c>
      <c r="B40" t="s">
        <v>16</v>
      </c>
      <c r="C40" t="s">
        <v>19</v>
      </c>
      <c r="D40">
        <v>306</v>
      </c>
      <c r="E40">
        <v>2</v>
      </c>
      <c r="F40">
        <v>304</v>
      </c>
      <c r="G40">
        <v>6.5359477124183009E-3</v>
      </c>
      <c r="I40">
        <f t="shared" si="1"/>
        <v>0</v>
      </c>
    </row>
    <row r="41" spans="1:9" x14ac:dyDescent="0.35">
      <c r="G41">
        <f>AVERAGE(G32:G40)</f>
        <v>1.5528246868337219E-2</v>
      </c>
      <c r="I41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Long</cp:lastModifiedBy>
  <dcterms:created xsi:type="dcterms:W3CDTF">2024-12-05T12:04:44Z</dcterms:created>
  <dcterms:modified xsi:type="dcterms:W3CDTF">2024-12-05T21:05:10Z</dcterms:modified>
</cp:coreProperties>
</file>