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24" windowWidth="20484" windowHeight="95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Sheet1!$A$1:$V$51</definedName>
  </definedNames>
  <calcPr calcId="144525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2" i="1"/>
  <c r="U3" i="1"/>
  <c r="U4" i="1"/>
  <c r="U5" i="1"/>
  <c r="U6" i="1"/>
  <c r="U7" i="1"/>
  <c r="U8" i="1"/>
  <c r="U9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2" i="1"/>
  <c r="T3" i="1"/>
  <c r="T4" i="1"/>
  <c r="T5" i="1"/>
  <c r="T6" i="1"/>
  <c r="T7" i="1"/>
  <c r="T8" i="1"/>
  <c r="T9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2" i="1"/>
</calcChain>
</file>

<file path=xl/comments1.xml><?xml version="1.0" encoding="utf-8"?>
<comments xmlns="http://schemas.openxmlformats.org/spreadsheetml/2006/main">
  <authors>
    <author>Catherine Sayer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Species with different combinations of dietary groups.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Amount of niche space filled by species in the community (Mason et al. 2005)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Eveness of abundance distribution in filled nicke space (Mason et al. 2005) BUT presence/absence used.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The degree to which the abundance distribution in niche space maximises divergence in functional characteristics in the community (Mason et al. 2005) BUT presence/absence.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Species with different combinations of dietary groups.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Amount of niche space filled by species in the community (Mason et al. 2005)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Eveness of abundance distribution in filled nicke space (Mason et al. 2005) BUT presence/absence used.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Catherine Sayer:</t>
        </r>
        <r>
          <rPr>
            <sz val="9"/>
            <color indexed="81"/>
            <rFont val="Tahoma"/>
            <charset val="1"/>
          </rPr>
          <t xml:space="preserve">
The degree to which the abundance distribution in niche space maximises divergence in functional characteristics in the community (Mason et al. 2005) BUT presence/absence.</t>
        </r>
      </text>
    </comment>
  </commentList>
</comments>
</file>

<file path=xl/sharedStrings.xml><?xml version="1.0" encoding="utf-8"?>
<sst xmlns="http://schemas.openxmlformats.org/spreadsheetml/2006/main" count="252" uniqueCount="34">
  <si>
    <t>SiteID</t>
  </si>
  <si>
    <t>StudyID</t>
  </si>
  <si>
    <t>Age</t>
  </si>
  <si>
    <t>Dist1</t>
  </si>
  <si>
    <t>Dist2</t>
  </si>
  <si>
    <t>PFCont</t>
  </si>
  <si>
    <t>AR</t>
  </si>
  <si>
    <t>N</t>
  </si>
  <si>
    <t>No</t>
  </si>
  <si>
    <t>PL</t>
  </si>
  <si>
    <t>Yes</t>
  </si>
  <si>
    <t>SB</t>
  </si>
  <si>
    <t>Y</t>
  </si>
  <si>
    <t>PA</t>
  </si>
  <si>
    <t>UD</t>
  </si>
  <si>
    <t>CC</t>
  </si>
  <si>
    <t>FI</t>
  </si>
  <si>
    <t>Subset</t>
  </si>
  <si>
    <t>SF.SR</t>
  </si>
  <si>
    <t>PF.SR</t>
  </si>
  <si>
    <t>PF.SSR</t>
  </si>
  <si>
    <t>PF.Fric</t>
  </si>
  <si>
    <t>PF.Feve</t>
  </si>
  <si>
    <t>PF.Fdiv</t>
  </si>
  <si>
    <t>NA</t>
  </si>
  <si>
    <t>SF.Fric</t>
  </si>
  <si>
    <t>SF.SSR</t>
  </si>
  <si>
    <t>SF.Feve</t>
  </si>
  <si>
    <t>SF.Fdiv</t>
  </si>
  <si>
    <t>Prop.SR</t>
  </si>
  <si>
    <t>Prop.SSR</t>
  </si>
  <si>
    <t>Prop.Fric</t>
  </si>
  <si>
    <t>Prop.Feve</t>
  </si>
  <si>
    <t>Prop.Fdiv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</si>
</sst>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RowHeight="14.4" x14ac:dyDescent="0.3"/>
  <cols>
    <col min="1" max="1" width="8.109375" bestFit="1" customWidth="1"/>
    <col min="2" max="2" width="9.88671875" bestFit="1" customWidth="1"/>
    <col min="3" max="3" width="6.44140625" bestFit="1" customWidth="1"/>
    <col min="4" max="5" width="7.33203125" bestFit="1" customWidth="1"/>
    <col min="6" max="6" width="9.21875" bestFit="1" customWidth="1"/>
    <col min="7" max="7" width="8.88671875" bestFit="1" customWidth="1"/>
    <col min="8" max="8" width="10.109375" bestFit="1" customWidth="1"/>
    <col min="9" max="9" width="11.109375" bestFit="1" customWidth="1"/>
    <col min="10" max="12" width="12" bestFit="1" customWidth="1"/>
    <col min="13" max="13" width="10" bestFit="1" customWidth="1"/>
    <col min="14" max="14" width="11" bestFit="1" customWidth="1"/>
    <col min="15" max="22" width="12" bestFit="1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18</v>
      </c>
      <c r="N1" s="1" t="s">
        <v>26</v>
      </c>
      <c r="O1" s="1" t="s">
        <v>25</v>
      </c>
      <c r="P1" s="1" t="s">
        <v>27</v>
      </c>
      <c r="Q1" s="1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</row>
    <row r="2" spans="1:22" x14ac:dyDescent="0.3">
      <c r="A2">
        <v>2</v>
      </c>
      <c r="B2">
        <v>1</v>
      </c>
      <c r="C2">
        <v>5</v>
      </c>
      <c r="D2" t="s">
        <v>6</v>
      </c>
      <c r="E2" t="s">
        <v>7</v>
      </c>
      <c r="F2" t="s">
        <v>8</v>
      </c>
      <c r="G2" t="s">
        <v>7</v>
      </c>
      <c r="H2">
        <v>46</v>
      </c>
      <c r="I2">
        <v>12</v>
      </c>
      <c r="J2">
        <v>19.829261578006498</v>
      </c>
      <c r="K2">
        <v>0.22727272727272699</v>
      </c>
      <c r="L2">
        <v>0.79409152294728502</v>
      </c>
      <c r="M2">
        <v>32</v>
      </c>
      <c r="N2">
        <v>12</v>
      </c>
      <c r="O2">
        <v>17.0038153223406</v>
      </c>
      <c r="P2">
        <v>0.33333333333333298</v>
      </c>
      <c r="Q2">
        <v>0.78642863926091</v>
      </c>
      <c r="R2">
        <f>M2/H2</f>
        <v>0.69565217391304346</v>
      </c>
      <c r="S2">
        <f>N2/I2</f>
        <v>1</v>
      </c>
      <c r="T2">
        <f>O2/J2</f>
        <v>0.85751127218979628</v>
      </c>
      <c r="U2">
        <f>P2/K2</f>
        <v>1.466666666666667</v>
      </c>
      <c r="V2">
        <f>Q2/L2</f>
        <v>0.99035012531309474</v>
      </c>
    </row>
    <row r="3" spans="1:22" x14ac:dyDescent="0.3">
      <c r="A3">
        <v>4</v>
      </c>
      <c r="B3">
        <v>2</v>
      </c>
      <c r="C3">
        <v>7.5</v>
      </c>
      <c r="D3" t="s">
        <v>9</v>
      </c>
      <c r="E3" t="s">
        <v>7</v>
      </c>
      <c r="F3" t="s">
        <v>10</v>
      </c>
      <c r="G3" t="s">
        <v>7</v>
      </c>
      <c r="H3">
        <v>141</v>
      </c>
      <c r="I3">
        <v>16</v>
      </c>
      <c r="J3">
        <v>35.085385312883297</v>
      </c>
      <c r="K3">
        <v>0.100719424460432</v>
      </c>
      <c r="L3">
        <v>0.85312236443734002</v>
      </c>
      <c r="M3">
        <v>55</v>
      </c>
      <c r="N3">
        <v>14</v>
      </c>
      <c r="O3">
        <v>19.240290236913999</v>
      </c>
      <c r="P3">
        <v>0.22641509433962301</v>
      </c>
      <c r="Q3">
        <v>0.81073799839193605</v>
      </c>
      <c r="R3">
        <f t="shared" ref="R3:R51" si="0">M3/H3</f>
        <v>0.39007092198581561</v>
      </c>
      <c r="S3">
        <f t="shared" ref="S3:S51" si="1">N3/I3</f>
        <v>0.875</v>
      </c>
      <c r="T3">
        <f t="shared" ref="T3:T51" si="2">O3/J3</f>
        <v>0.54838474952843108</v>
      </c>
      <c r="U3">
        <f t="shared" ref="U3:U51" si="3">P3/K3</f>
        <v>2.2479784366576778</v>
      </c>
      <c r="V3">
        <f t="shared" ref="V3:V51" si="4">Q3/L3</f>
        <v>0.95031853833376212</v>
      </c>
    </row>
    <row r="4" spans="1:22" x14ac:dyDescent="0.3">
      <c r="A4">
        <v>6</v>
      </c>
      <c r="B4">
        <v>3</v>
      </c>
      <c r="C4">
        <v>1</v>
      </c>
      <c r="D4" t="s">
        <v>11</v>
      </c>
      <c r="E4" t="s">
        <v>12</v>
      </c>
      <c r="F4" t="s">
        <v>10</v>
      </c>
      <c r="G4" t="s">
        <v>7</v>
      </c>
      <c r="H4">
        <v>133</v>
      </c>
      <c r="I4">
        <v>15</v>
      </c>
      <c r="J4">
        <v>32.335540486636503</v>
      </c>
      <c r="K4">
        <v>9.9236641221374003E-2</v>
      </c>
      <c r="L4">
        <v>0.85159075113794602</v>
      </c>
      <c r="M4">
        <v>145</v>
      </c>
      <c r="N4">
        <v>17</v>
      </c>
      <c r="O4">
        <v>33.583155769384</v>
      </c>
      <c r="P4">
        <v>0.10489510489510501</v>
      </c>
      <c r="Q4">
        <v>0.85557301495370297</v>
      </c>
      <c r="R4">
        <f t="shared" si="0"/>
        <v>1.0902255639097744</v>
      </c>
      <c r="S4">
        <f t="shared" si="1"/>
        <v>1.1333333333333333</v>
      </c>
      <c r="T4">
        <f t="shared" si="2"/>
        <v>1.0385834058738899</v>
      </c>
      <c r="U4">
        <f t="shared" si="3"/>
        <v>1.0570199031737508</v>
      </c>
      <c r="V4">
        <f t="shared" si="4"/>
        <v>1.0046762647556184</v>
      </c>
    </row>
    <row r="5" spans="1:22" x14ac:dyDescent="0.3">
      <c r="A5">
        <v>8</v>
      </c>
      <c r="B5">
        <v>4</v>
      </c>
      <c r="C5">
        <v>3</v>
      </c>
      <c r="D5" t="s">
        <v>11</v>
      </c>
      <c r="E5" t="s">
        <v>12</v>
      </c>
      <c r="G5" t="s">
        <v>7</v>
      </c>
      <c r="H5">
        <v>50</v>
      </c>
      <c r="I5">
        <v>7</v>
      </c>
      <c r="J5">
        <v>7.9775636801616896</v>
      </c>
      <c r="K5">
        <v>0.104166666666667</v>
      </c>
      <c r="L5">
        <v>0.84955915149930805</v>
      </c>
      <c r="M5">
        <v>58</v>
      </c>
      <c r="N5">
        <v>9</v>
      </c>
      <c r="O5">
        <v>12.632448263996499</v>
      </c>
      <c r="P5">
        <v>0.125</v>
      </c>
      <c r="Q5">
        <v>0.80531382651866101</v>
      </c>
      <c r="R5">
        <f t="shared" si="0"/>
        <v>1.1599999999999999</v>
      </c>
      <c r="S5">
        <f t="shared" si="1"/>
        <v>1.2857142857142858</v>
      </c>
      <c r="T5">
        <f t="shared" si="2"/>
        <v>1.5834970136823106</v>
      </c>
      <c r="U5">
        <f t="shared" si="3"/>
        <v>1.1999999999999962</v>
      </c>
      <c r="V5">
        <f t="shared" si="4"/>
        <v>0.9479196652727917</v>
      </c>
    </row>
    <row r="6" spans="1:22" x14ac:dyDescent="0.3">
      <c r="A6">
        <v>9</v>
      </c>
      <c r="B6">
        <v>4</v>
      </c>
      <c r="C6">
        <v>11.5</v>
      </c>
      <c r="D6" t="s">
        <v>11</v>
      </c>
      <c r="E6" t="s">
        <v>12</v>
      </c>
      <c r="G6" t="s">
        <v>7</v>
      </c>
      <c r="H6">
        <v>50</v>
      </c>
      <c r="I6">
        <v>7</v>
      </c>
      <c r="J6">
        <v>7.9775636801616896</v>
      </c>
      <c r="K6">
        <v>0.104166666666667</v>
      </c>
      <c r="L6">
        <v>0.84955915149930805</v>
      </c>
      <c r="M6">
        <v>63</v>
      </c>
      <c r="N6">
        <v>7</v>
      </c>
      <c r="O6">
        <v>7.97756368016175</v>
      </c>
      <c r="P6">
        <v>8.1967213114754106E-2</v>
      </c>
      <c r="Q6">
        <v>0.83635558842322799</v>
      </c>
      <c r="R6">
        <f t="shared" si="0"/>
        <v>1.26</v>
      </c>
      <c r="S6">
        <f t="shared" si="1"/>
        <v>1</v>
      </c>
      <c r="T6">
        <f t="shared" si="2"/>
        <v>1.0000000000000075</v>
      </c>
      <c r="U6">
        <f t="shared" si="3"/>
        <v>0.78688524590163689</v>
      </c>
      <c r="V6">
        <f t="shared" si="4"/>
        <v>0.98445833577005404</v>
      </c>
    </row>
    <row r="7" spans="1:22" x14ac:dyDescent="0.3">
      <c r="A7">
        <v>11</v>
      </c>
      <c r="B7">
        <v>5</v>
      </c>
      <c r="C7">
        <v>2</v>
      </c>
      <c r="D7" t="s">
        <v>13</v>
      </c>
      <c r="E7" t="s">
        <v>12</v>
      </c>
      <c r="F7" t="s">
        <v>8</v>
      </c>
      <c r="G7" t="s">
        <v>7</v>
      </c>
      <c r="H7">
        <v>50</v>
      </c>
      <c r="I7">
        <v>12</v>
      </c>
      <c r="J7">
        <v>15.916907853869001</v>
      </c>
      <c r="K7">
        <v>0.20833333333333301</v>
      </c>
      <c r="L7">
        <v>0.846400320998696</v>
      </c>
      <c r="M7">
        <v>59</v>
      </c>
      <c r="N7">
        <v>14</v>
      </c>
      <c r="O7">
        <v>20.617494617317899</v>
      </c>
      <c r="P7">
        <v>0.21052631578947401</v>
      </c>
      <c r="Q7">
        <v>0.80272335562960695</v>
      </c>
      <c r="R7">
        <f t="shared" si="0"/>
        <v>1.18</v>
      </c>
      <c r="S7">
        <f t="shared" si="1"/>
        <v>1.1666666666666667</v>
      </c>
      <c r="T7">
        <f t="shared" si="2"/>
        <v>1.2953203478090316</v>
      </c>
      <c r="U7">
        <f t="shared" si="3"/>
        <v>1.0105263157894768</v>
      </c>
      <c r="V7">
        <f t="shared" si="4"/>
        <v>0.9483967996165773</v>
      </c>
    </row>
    <row r="8" spans="1:22" x14ac:dyDescent="0.3">
      <c r="A8">
        <v>12</v>
      </c>
      <c r="B8">
        <v>5</v>
      </c>
      <c r="C8">
        <v>5</v>
      </c>
      <c r="D8" t="s">
        <v>14</v>
      </c>
      <c r="E8" t="s">
        <v>7</v>
      </c>
      <c r="F8" t="s">
        <v>8</v>
      </c>
      <c r="G8" t="s">
        <v>7</v>
      </c>
      <c r="H8">
        <v>50</v>
      </c>
      <c r="I8">
        <v>12</v>
      </c>
      <c r="J8">
        <v>15.916907853869001</v>
      </c>
      <c r="K8">
        <v>0.20833333333333301</v>
      </c>
      <c r="L8">
        <v>0.846400320998696</v>
      </c>
      <c r="M8">
        <v>62</v>
      </c>
      <c r="N8">
        <v>14</v>
      </c>
      <c r="O8">
        <v>20.617494617317899</v>
      </c>
      <c r="P8">
        <v>0.2</v>
      </c>
      <c r="Q8">
        <v>0.82284579156443605</v>
      </c>
      <c r="R8">
        <f t="shared" si="0"/>
        <v>1.24</v>
      </c>
      <c r="S8">
        <f t="shared" si="1"/>
        <v>1.1666666666666667</v>
      </c>
      <c r="T8">
        <f t="shared" si="2"/>
        <v>1.2953203478090316</v>
      </c>
      <c r="U8">
        <f t="shared" si="3"/>
        <v>0.96000000000000152</v>
      </c>
      <c r="V8">
        <f t="shared" si="4"/>
        <v>0.97217093513567299</v>
      </c>
    </row>
    <row r="9" spans="1:22" x14ac:dyDescent="0.3">
      <c r="A9">
        <v>14</v>
      </c>
      <c r="B9">
        <v>6</v>
      </c>
      <c r="C9">
        <v>4</v>
      </c>
      <c r="D9" t="s">
        <v>11</v>
      </c>
      <c r="E9" t="s">
        <v>12</v>
      </c>
      <c r="F9" t="s">
        <v>10</v>
      </c>
      <c r="G9" t="s">
        <v>7</v>
      </c>
      <c r="H9">
        <v>51</v>
      </c>
      <c r="I9">
        <v>12</v>
      </c>
      <c r="J9">
        <v>21.675282989345298</v>
      </c>
      <c r="K9">
        <v>0.20408163265306101</v>
      </c>
      <c r="L9">
        <v>0.80523876027750896</v>
      </c>
      <c r="M9">
        <v>55</v>
      </c>
      <c r="N9">
        <v>12</v>
      </c>
      <c r="O9">
        <v>21.675282989345298</v>
      </c>
      <c r="P9">
        <v>0.18867924528301899</v>
      </c>
      <c r="Q9">
        <v>0.801210288033254</v>
      </c>
      <c r="R9">
        <f t="shared" si="0"/>
        <v>1.0784313725490196</v>
      </c>
      <c r="S9">
        <f t="shared" si="1"/>
        <v>1</v>
      </c>
      <c r="T9">
        <f t="shared" si="2"/>
        <v>1</v>
      </c>
      <c r="U9">
        <f t="shared" si="3"/>
        <v>0.92452830188679402</v>
      </c>
      <c r="V9">
        <f t="shared" si="4"/>
        <v>0.99499717047541703</v>
      </c>
    </row>
    <row r="10" spans="1:22" s="3" customFormat="1" x14ac:dyDescent="0.3">
      <c r="A10" s="3">
        <v>16</v>
      </c>
      <c r="B10" s="3">
        <v>7</v>
      </c>
      <c r="C10" s="3">
        <v>9</v>
      </c>
      <c r="D10" s="3" t="s">
        <v>13</v>
      </c>
      <c r="E10" s="3" t="s">
        <v>12</v>
      </c>
      <c r="F10" s="3" t="s">
        <v>10</v>
      </c>
      <c r="G10" s="3" t="s">
        <v>12</v>
      </c>
      <c r="H10" s="3">
        <v>7</v>
      </c>
      <c r="I10" s="3">
        <v>1</v>
      </c>
      <c r="J10" s="3" t="s">
        <v>24</v>
      </c>
      <c r="K10" s="3" t="s">
        <v>24</v>
      </c>
      <c r="L10" s="3" t="s">
        <v>24</v>
      </c>
      <c r="M10" s="3">
        <v>5</v>
      </c>
      <c r="N10" s="3">
        <v>1</v>
      </c>
      <c r="O10" s="3" t="s">
        <v>24</v>
      </c>
      <c r="P10" s="3" t="s">
        <v>24</v>
      </c>
      <c r="Q10" s="3" t="s">
        <v>24</v>
      </c>
      <c r="R10" s="3">
        <f t="shared" si="0"/>
        <v>0.7142857142857143</v>
      </c>
      <c r="S10" s="3">
        <f t="shared" si="1"/>
        <v>1</v>
      </c>
      <c r="T10" s="3" t="s">
        <v>24</v>
      </c>
      <c r="U10" s="3" t="s">
        <v>24</v>
      </c>
      <c r="V10" s="3" t="s">
        <v>24</v>
      </c>
    </row>
    <row r="11" spans="1:22" s="3" customFormat="1" x14ac:dyDescent="0.3">
      <c r="A11" s="3">
        <v>17</v>
      </c>
      <c r="B11" s="3">
        <v>7</v>
      </c>
      <c r="C11" s="3">
        <v>9</v>
      </c>
      <c r="D11" s="3" t="s">
        <v>11</v>
      </c>
      <c r="E11" s="3" t="s">
        <v>12</v>
      </c>
      <c r="F11" s="3" t="s">
        <v>10</v>
      </c>
      <c r="G11" s="3" t="s">
        <v>12</v>
      </c>
      <c r="H11" s="3">
        <v>7</v>
      </c>
      <c r="I11" s="3">
        <v>1</v>
      </c>
      <c r="J11" s="3" t="s">
        <v>24</v>
      </c>
      <c r="K11" s="3" t="s">
        <v>24</v>
      </c>
      <c r="L11" s="3" t="s">
        <v>24</v>
      </c>
      <c r="M11" s="3">
        <v>6</v>
      </c>
      <c r="N11" s="3">
        <v>1</v>
      </c>
      <c r="O11" s="3" t="s">
        <v>24</v>
      </c>
      <c r="P11" s="3" t="s">
        <v>24</v>
      </c>
      <c r="Q11" s="3" t="s">
        <v>24</v>
      </c>
      <c r="R11" s="3">
        <f t="shared" si="0"/>
        <v>0.8571428571428571</v>
      </c>
      <c r="S11" s="3">
        <f t="shared" si="1"/>
        <v>1</v>
      </c>
      <c r="T11" s="3" t="s">
        <v>24</v>
      </c>
      <c r="U11" s="3" t="s">
        <v>24</v>
      </c>
      <c r="V11" s="3" t="s">
        <v>24</v>
      </c>
    </row>
    <row r="12" spans="1:22" x14ac:dyDescent="0.3">
      <c r="A12">
        <v>19</v>
      </c>
      <c r="B12">
        <v>8</v>
      </c>
      <c r="C12">
        <v>1</v>
      </c>
      <c r="D12" t="s">
        <v>11</v>
      </c>
      <c r="E12" t="s">
        <v>12</v>
      </c>
      <c r="F12" t="s">
        <v>8</v>
      </c>
      <c r="G12" t="s">
        <v>7</v>
      </c>
      <c r="H12">
        <v>84</v>
      </c>
      <c r="I12">
        <v>11</v>
      </c>
      <c r="J12">
        <v>17.1125540642381</v>
      </c>
      <c r="K12">
        <v>0.109756097560976</v>
      </c>
      <c r="L12">
        <v>0.87018608149110499</v>
      </c>
      <c r="M12">
        <v>47</v>
      </c>
      <c r="N12">
        <v>12</v>
      </c>
      <c r="O12">
        <v>15.859462615484601</v>
      </c>
      <c r="P12">
        <v>0.22222222222222199</v>
      </c>
      <c r="Q12">
        <v>0.82546583296069298</v>
      </c>
      <c r="R12">
        <f t="shared" si="0"/>
        <v>0.55952380952380953</v>
      </c>
      <c r="S12">
        <f t="shared" si="1"/>
        <v>1.0909090909090908</v>
      </c>
      <c r="T12">
        <f t="shared" si="2"/>
        <v>0.92677355793591232</v>
      </c>
      <c r="U12">
        <f t="shared" si="3"/>
        <v>2.0246913580246821</v>
      </c>
      <c r="V12">
        <f t="shared" si="4"/>
        <v>0.94860840746408892</v>
      </c>
    </row>
    <row r="13" spans="1:22" x14ac:dyDescent="0.3">
      <c r="A13">
        <v>20</v>
      </c>
      <c r="B13">
        <v>8</v>
      </c>
      <c r="C13">
        <v>5</v>
      </c>
      <c r="D13" t="s">
        <v>11</v>
      </c>
      <c r="E13" t="s">
        <v>12</v>
      </c>
      <c r="F13" t="s">
        <v>8</v>
      </c>
      <c r="G13" t="s">
        <v>7</v>
      </c>
      <c r="H13">
        <v>84</v>
      </c>
      <c r="I13">
        <v>11</v>
      </c>
      <c r="J13">
        <v>17.1125540642381</v>
      </c>
      <c r="K13">
        <v>0.109756097560976</v>
      </c>
      <c r="L13">
        <v>0.87018608149110499</v>
      </c>
      <c r="M13">
        <v>67</v>
      </c>
      <c r="N13">
        <v>12</v>
      </c>
      <c r="O13">
        <v>15.916907853869301</v>
      </c>
      <c r="P13">
        <v>0.15384615384615399</v>
      </c>
      <c r="Q13">
        <v>0.86143622355349303</v>
      </c>
      <c r="R13">
        <f t="shared" si="0"/>
        <v>0.79761904761904767</v>
      </c>
      <c r="S13">
        <f t="shared" si="1"/>
        <v>1.0909090909090908</v>
      </c>
      <c r="T13">
        <f t="shared" si="2"/>
        <v>0.93013046410953537</v>
      </c>
      <c r="U13">
        <f t="shared" si="3"/>
        <v>1.4017094017093981</v>
      </c>
      <c r="V13">
        <f t="shared" si="4"/>
        <v>0.98994484269086602</v>
      </c>
    </row>
    <row r="14" spans="1:22" x14ac:dyDescent="0.3">
      <c r="A14">
        <v>21</v>
      </c>
      <c r="B14">
        <v>8</v>
      </c>
      <c r="C14">
        <v>10</v>
      </c>
      <c r="D14" t="s">
        <v>11</v>
      </c>
      <c r="E14" t="s">
        <v>12</v>
      </c>
      <c r="F14" t="s">
        <v>8</v>
      </c>
      <c r="G14" t="s">
        <v>7</v>
      </c>
      <c r="H14">
        <v>84</v>
      </c>
      <c r="I14">
        <v>11</v>
      </c>
      <c r="J14">
        <v>17.1125540642381</v>
      </c>
      <c r="K14">
        <v>0.109756097560976</v>
      </c>
      <c r="L14">
        <v>0.87018608149110499</v>
      </c>
      <c r="M14">
        <v>66</v>
      </c>
      <c r="N14">
        <v>14</v>
      </c>
      <c r="O14">
        <v>18.787514437993799</v>
      </c>
      <c r="P14">
        <v>0.1875</v>
      </c>
      <c r="Q14">
        <v>0.85119654517083598</v>
      </c>
      <c r="R14">
        <f t="shared" si="0"/>
        <v>0.7857142857142857</v>
      </c>
      <c r="S14">
        <f t="shared" si="1"/>
        <v>1.2727272727272727</v>
      </c>
      <c r="T14">
        <f t="shared" si="2"/>
        <v>1.0978790405843648</v>
      </c>
      <c r="U14">
        <f t="shared" si="3"/>
        <v>1.7083333333333273</v>
      </c>
      <c r="V14">
        <f t="shared" si="4"/>
        <v>0.97817761427793748</v>
      </c>
    </row>
    <row r="15" spans="1:22" x14ac:dyDescent="0.3">
      <c r="A15">
        <v>22</v>
      </c>
      <c r="B15">
        <v>8</v>
      </c>
      <c r="C15">
        <v>25</v>
      </c>
      <c r="D15" t="s">
        <v>11</v>
      </c>
      <c r="E15" t="s">
        <v>12</v>
      </c>
      <c r="F15" t="s">
        <v>8</v>
      </c>
      <c r="G15" t="s">
        <v>7</v>
      </c>
      <c r="H15">
        <v>84</v>
      </c>
      <c r="I15">
        <v>11</v>
      </c>
      <c r="J15">
        <v>17.1125540642381</v>
      </c>
      <c r="K15">
        <v>0.109756097560976</v>
      </c>
      <c r="L15">
        <v>0.87018608149110499</v>
      </c>
      <c r="M15">
        <v>75</v>
      </c>
      <c r="N15">
        <v>9</v>
      </c>
      <c r="O15">
        <v>12.6590972520432</v>
      </c>
      <c r="P15">
        <v>9.5890410958904104E-2</v>
      </c>
      <c r="Q15">
        <v>0.81688779839261405</v>
      </c>
      <c r="R15">
        <f t="shared" si="0"/>
        <v>0.8928571428571429</v>
      </c>
      <c r="S15">
        <f t="shared" si="1"/>
        <v>0.81818181818181823</v>
      </c>
      <c r="T15">
        <f t="shared" si="2"/>
        <v>0.73975498949617602</v>
      </c>
      <c r="U15">
        <f t="shared" si="3"/>
        <v>0.87366818873667873</v>
      </c>
      <c r="V15">
        <f t="shared" si="4"/>
        <v>0.93875070604765154</v>
      </c>
    </row>
    <row r="16" spans="1:22" x14ac:dyDescent="0.3">
      <c r="A16">
        <v>23</v>
      </c>
      <c r="B16">
        <v>8</v>
      </c>
      <c r="C16">
        <v>100</v>
      </c>
      <c r="D16" t="s">
        <v>14</v>
      </c>
      <c r="E16" t="s">
        <v>7</v>
      </c>
      <c r="F16" t="s">
        <v>8</v>
      </c>
      <c r="G16" t="s">
        <v>7</v>
      </c>
      <c r="H16">
        <v>84</v>
      </c>
      <c r="I16">
        <v>11</v>
      </c>
      <c r="J16">
        <v>17.1125540642381</v>
      </c>
      <c r="K16">
        <v>0.109756097560976</v>
      </c>
      <c r="L16">
        <v>0.87018608149110499</v>
      </c>
      <c r="M16">
        <v>83</v>
      </c>
      <c r="N16">
        <v>12</v>
      </c>
      <c r="O16">
        <v>17.542770696861101</v>
      </c>
      <c r="P16">
        <v>0.12345679012345701</v>
      </c>
      <c r="Q16">
        <v>0.85227456986008898</v>
      </c>
      <c r="R16">
        <f t="shared" si="0"/>
        <v>0.98809523809523814</v>
      </c>
      <c r="S16">
        <f t="shared" si="1"/>
        <v>1.0909090909090908</v>
      </c>
      <c r="T16">
        <f t="shared" si="2"/>
        <v>1.0251404104266393</v>
      </c>
      <c r="U16">
        <f t="shared" si="3"/>
        <v>1.1248285322359377</v>
      </c>
      <c r="V16">
        <f t="shared" si="4"/>
        <v>0.97941645814384459</v>
      </c>
    </row>
    <row r="17" spans="1:22" x14ac:dyDescent="0.3">
      <c r="A17">
        <v>25</v>
      </c>
      <c r="B17">
        <v>9</v>
      </c>
      <c r="C17">
        <v>5</v>
      </c>
      <c r="D17" t="s">
        <v>13</v>
      </c>
      <c r="E17" t="s">
        <v>12</v>
      </c>
      <c r="F17" t="s">
        <v>8</v>
      </c>
      <c r="G17" t="s">
        <v>7</v>
      </c>
      <c r="H17">
        <v>156</v>
      </c>
      <c r="I17">
        <v>16</v>
      </c>
      <c r="J17">
        <v>28.3085145184378</v>
      </c>
      <c r="K17">
        <v>9.0909090909090898E-2</v>
      </c>
      <c r="L17">
        <v>0.858855453496286</v>
      </c>
      <c r="M17">
        <v>202</v>
      </c>
      <c r="N17">
        <v>18</v>
      </c>
      <c r="O17">
        <v>33.761996954529998</v>
      </c>
      <c r="P17">
        <v>0.08</v>
      </c>
      <c r="Q17">
        <v>0.86637774756387598</v>
      </c>
      <c r="R17">
        <f t="shared" si="0"/>
        <v>1.2948717948717949</v>
      </c>
      <c r="S17">
        <f t="shared" si="1"/>
        <v>1.125</v>
      </c>
      <c r="T17">
        <f t="shared" si="2"/>
        <v>1.1926445992968036</v>
      </c>
      <c r="U17">
        <f t="shared" si="3"/>
        <v>0.88000000000000012</v>
      </c>
      <c r="V17">
        <f t="shared" si="4"/>
        <v>1.0087585099878771</v>
      </c>
    </row>
    <row r="18" spans="1:22" x14ac:dyDescent="0.3">
      <c r="A18">
        <v>26</v>
      </c>
      <c r="B18">
        <v>9</v>
      </c>
      <c r="C18">
        <v>30</v>
      </c>
      <c r="D18" t="s">
        <v>13</v>
      </c>
      <c r="E18" t="s">
        <v>12</v>
      </c>
      <c r="F18" t="s">
        <v>10</v>
      </c>
      <c r="G18" t="s">
        <v>7</v>
      </c>
      <c r="H18">
        <v>156</v>
      </c>
      <c r="I18">
        <v>16</v>
      </c>
      <c r="J18">
        <v>28.3085145184378</v>
      </c>
      <c r="K18">
        <v>9.0909090909090898E-2</v>
      </c>
      <c r="L18">
        <v>0.858855453496286</v>
      </c>
      <c r="M18">
        <v>96</v>
      </c>
      <c r="N18">
        <v>13</v>
      </c>
      <c r="O18">
        <v>19.311797395997601</v>
      </c>
      <c r="P18">
        <v>0.117021276595745</v>
      </c>
      <c r="Q18">
        <v>0.81443120933197999</v>
      </c>
      <c r="R18">
        <f t="shared" si="0"/>
        <v>0.61538461538461542</v>
      </c>
      <c r="S18">
        <f t="shared" si="1"/>
        <v>0.8125</v>
      </c>
      <c r="T18">
        <f t="shared" si="2"/>
        <v>0.6821904195438977</v>
      </c>
      <c r="U18">
        <f t="shared" si="3"/>
        <v>1.2872340425531952</v>
      </c>
      <c r="V18">
        <f t="shared" si="4"/>
        <v>0.94827506306973908</v>
      </c>
    </row>
    <row r="19" spans="1:22" s="3" customFormat="1" x14ac:dyDescent="0.3">
      <c r="A19" s="3">
        <v>28</v>
      </c>
      <c r="B19" s="3">
        <v>10</v>
      </c>
      <c r="C19" s="3">
        <v>15.5</v>
      </c>
      <c r="D19" s="3" t="s">
        <v>9</v>
      </c>
      <c r="E19" s="3" t="s">
        <v>7</v>
      </c>
      <c r="F19" s="3" t="s">
        <v>10</v>
      </c>
      <c r="G19" s="3" t="s">
        <v>12</v>
      </c>
      <c r="H19" s="3">
        <v>7</v>
      </c>
      <c r="I19" s="3">
        <v>5</v>
      </c>
      <c r="J19" s="3">
        <v>7.16498352575758</v>
      </c>
      <c r="K19" s="3">
        <v>0.6</v>
      </c>
      <c r="L19" s="3">
        <v>0.82676297824317801</v>
      </c>
      <c r="M19" s="3">
        <v>5</v>
      </c>
      <c r="N19" s="3">
        <v>4</v>
      </c>
      <c r="O19" s="3">
        <v>5.9592195063867397</v>
      </c>
      <c r="P19" s="3">
        <v>0.66666666666666696</v>
      </c>
      <c r="Q19" s="3">
        <v>0.84240172880798003</v>
      </c>
      <c r="R19" s="3">
        <f t="shared" si="0"/>
        <v>0.7142857142857143</v>
      </c>
      <c r="S19" s="3">
        <f t="shared" si="1"/>
        <v>0.8</v>
      </c>
      <c r="T19" s="3">
        <f t="shared" si="2"/>
        <v>0.83171433471741996</v>
      </c>
      <c r="U19" s="3">
        <f t="shared" si="3"/>
        <v>1.1111111111111116</v>
      </c>
      <c r="V19" s="3">
        <f t="shared" si="4"/>
        <v>1.0189156396407995</v>
      </c>
    </row>
    <row r="20" spans="1:22" x14ac:dyDescent="0.3">
      <c r="A20">
        <v>30</v>
      </c>
      <c r="B20">
        <v>11</v>
      </c>
      <c r="C20">
        <v>40</v>
      </c>
      <c r="D20" t="s">
        <v>15</v>
      </c>
      <c r="E20" t="s">
        <v>12</v>
      </c>
      <c r="F20" t="s">
        <v>10</v>
      </c>
      <c r="G20" t="s">
        <v>7</v>
      </c>
      <c r="H20">
        <v>29</v>
      </c>
      <c r="I20">
        <v>8</v>
      </c>
      <c r="J20">
        <v>12.2398493260301</v>
      </c>
      <c r="K20">
        <v>0.22222222222222199</v>
      </c>
      <c r="L20">
        <v>0.79039458068225499</v>
      </c>
      <c r="M20">
        <v>29</v>
      </c>
      <c r="N20">
        <v>7</v>
      </c>
      <c r="O20">
        <v>11.1479351889989</v>
      </c>
      <c r="P20">
        <v>0.18518518518518501</v>
      </c>
      <c r="Q20">
        <v>0.81627203368734003</v>
      </c>
      <c r="R20">
        <f t="shared" si="0"/>
        <v>1</v>
      </c>
      <c r="S20">
        <f t="shared" si="1"/>
        <v>0.875</v>
      </c>
      <c r="T20">
        <f t="shared" si="2"/>
        <v>0.9107902305047938</v>
      </c>
      <c r="U20">
        <f t="shared" si="3"/>
        <v>0.83333333333333337</v>
      </c>
      <c r="V20">
        <f t="shared" si="4"/>
        <v>1.0327399170459242</v>
      </c>
    </row>
    <row r="21" spans="1:22" x14ac:dyDescent="0.3">
      <c r="A21">
        <v>32</v>
      </c>
      <c r="B21">
        <v>12</v>
      </c>
      <c r="C21">
        <v>16.5</v>
      </c>
      <c r="D21" t="s">
        <v>15</v>
      </c>
      <c r="E21" t="s">
        <v>12</v>
      </c>
      <c r="F21" t="s">
        <v>10</v>
      </c>
      <c r="G21" t="s">
        <v>7</v>
      </c>
      <c r="H21">
        <v>178</v>
      </c>
      <c r="I21">
        <v>16</v>
      </c>
      <c r="J21">
        <v>32.479675374739102</v>
      </c>
      <c r="K21">
        <v>7.9545454545454503E-2</v>
      </c>
      <c r="L21">
        <v>0.84700035960594</v>
      </c>
      <c r="M21">
        <v>125</v>
      </c>
      <c r="N21">
        <v>14</v>
      </c>
      <c r="O21">
        <v>32.2630062243067</v>
      </c>
      <c r="P21">
        <v>9.7560975609756101E-2</v>
      </c>
      <c r="Q21">
        <v>0.84854297435160297</v>
      </c>
      <c r="R21">
        <f t="shared" si="0"/>
        <v>0.702247191011236</v>
      </c>
      <c r="S21">
        <f t="shared" si="1"/>
        <v>0.875</v>
      </c>
      <c r="T21">
        <f t="shared" si="2"/>
        <v>0.9933290850991412</v>
      </c>
      <c r="U21">
        <f t="shared" si="3"/>
        <v>1.2264808362369346</v>
      </c>
      <c r="V21">
        <f t="shared" si="4"/>
        <v>1.0018212681118348</v>
      </c>
    </row>
    <row r="22" spans="1:22" x14ac:dyDescent="0.3">
      <c r="A22">
        <v>34</v>
      </c>
      <c r="B22">
        <v>13</v>
      </c>
      <c r="C22">
        <v>17.5</v>
      </c>
      <c r="D22" t="s">
        <v>6</v>
      </c>
      <c r="E22" t="s">
        <v>7</v>
      </c>
      <c r="G22" t="s">
        <v>7</v>
      </c>
      <c r="H22">
        <v>125</v>
      </c>
      <c r="I22">
        <v>12</v>
      </c>
      <c r="J22">
        <v>17.462105094110498</v>
      </c>
      <c r="K22">
        <v>8.1300813008130093E-2</v>
      </c>
      <c r="L22">
        <v>0.833196834079587</v>
      </c>
      <c r="M22">
        <v>140</v>
      </c>
      <c r="N22">
        <v>14</v>
      </c>
      <c r="O22">
        <v>23.897296053405199</v>
      </c>
      <c r="P22">
        <v>8.6956521739130405E-2</v>
      </c>
      <c r="Q22">
        <v>0.85350934847487703</v>
      </c>
      <c r="R22">
        <f t="shared" si="0"/>
        <v>1.1200000000000001</v>
      </c>
      <c r="S22">
        <f t="shared" si="1"/>
        <v>1.1666666666666667</v>
      </c>
      <c r="T22">
        <f t="shared" si="2"/>
        <v>1.3685232063724733</v>
      </c>
      <c r="U22">
        <f t="shared" si="3"/>
        <v>1.0695652173913037</v>
      </c>
      <c r="V22">
        <f t="shared" si="4"/>
        <v>1.0243790105344421</v>
      </c>
    </row>
    <row r="23" spans="1:22" x14ac:dyDescent="0.3">
      <c r="A23">
        <v>36</v>
      </c>
      <c r="B23">
        <v>14</v>
      </c>
      <c r="C23">
        <v>4.5</v>
      </c>
      <c r="D23" t="s">
        <v>11</v>
      </c>
      <c r="E23" t="s">
        <v>12</v>
      </c>
      <c r="F23" t="s">
        <v>10</v>
      </c>
      <c r="G23" t="s">
        <v>7</v>
      </c>
      <c r="H23">
        <v>108</v>
      </c>
      <c r="I23">
        <v>14</v>
      </c>
      <c r="J23">
        <v>29.018801451192999</v>
      </c>
      <c r="K23">
        <v>0.113207547169811</v>
      </c>
      <c r="L23">
        <v>0.84971301738785099</v>
      </c>
      <c r="M23">
        <v>62</v>
      </c>
      <c r="N23">
        <v>13</v>
      </c>
      <c r="O23">
        <v>29.000921210569</v>
      </c>
      <c r="P23">
        <v>0.18333333333333299</v>
      </c>
      <c r="Q23">
        <v>0.81700556132624202</v>
      </c>
      <c r="R23">
        <f t="shared" si="0"/>
        <v>0.57407407407407407</v>
      </c>
      <c r="S23">
        <f t="shared" si="1"/>
        <v>0.9285714285714286</v>
      </c>
      <c r="T23">
        <f t="shared" si="2"/>
        <v>0.99938383945132703</v>
      </c>
      <c r="U23">
        <f t="shared" si="3"/>
        <v>1.619444444444446</v>
      </c>
      <c r="V23">
        <f t="shared" si="4"/>
        <v>0.96150764388410015</v>
      </c>
    </row>
    <row r="24" spans="1:22" x14ac:dyDescent="0.3">
      <c r="A24">
        <v>37</v>
      </c>
      <c r="B24">
        <v>14</v>
      </c>
      <c r="C24">
        <v>11</v>
      </c>
      <c r="D24" t="s">
        <v>11</v>
      </c>
      <c r="E24" t="s">
        <v>12</v>
      </c>
      <c r="F24" t="s">
        <v>10</v>
      </c>
      <c r="G24" t="s">
        <v>7</v>
      </c>
      <c r="H24">
        <v>108</v>
      </c>
      <c r="I24">
        <v>14</v>
      </c>
      <c r="J24">
        <v>29.018801451192999</v>
      </c>
      <c r="K24">
        <v>0.113207547169811</v>
      </c>
      <c r="L24">
        <v>0.84971301738785099</v>
      </c>
      <c r="M24">
        <v>79</v>
      </c>
      <c r="N24">
        <v>11</v>
      </c>
      <c r="O24">
        <v>26.466625321772302</v>
      </c>
      <c r="P24">
        <v>0.11688311688311701</v>
      </c>
      <c r="Q24">
        <v>0.83874540459710401</v>
      </c>
      <c r="R24">
        <f t="shared" si="0"/>
        <v>0.73148148148148151</v>
      </c>
      <c r="S24">
        <f t="shared" si="1"/>
        <v>0.7857142857142857</v>
      </c>
      <c r="T24">
        <f t="shared" si="2"/>
        <v>0.91205094622142724</v>
      </c>
      <c r="U24">
        <f t="shared" si="3"/>
        <v>1.0324675324675365</v>
      </c>
      <c r="V24">
        <f t="shared" si="4"/>
        <v>0.98709256823619917</v>
      </c>
    </row>
    <row r="25" spans="1:22" x14ac:dyDescent="0.3">
      <c r="A25">
        <v>38</v>
      </c>
      <c r="B25">
        <v>14</v>
      </c>
      <c r="C25">
        <v>27.5</v>
      </c>
      <c r="D25" t="s">
        <v>11</v>
      </c>
      <c r="E25" t="s">
        <v>12</v>
      </c>
      <c r="F25" t="s">
        <v>10</v>
      </c>
      <c r="G25" t="s">
        <v>7</v>
      </c>
      <c r="H25">
        <v>108</v>
      </c>
      <c r="I25">
        <v>14</v>
      </c>
      <c r="J25">
        <v>29.018801451192999</v>
      </c>
      <c r="K25">
        <v>0.113207547169811</v>
      </c>
      <c r="L25">
        <v>0.84971301738785099</v>
      </c>
      <c r="M25">
        <v>70</v>
      </c>
      <c r="N25">
        <v>9</v>
      </c>
      <c r="O25">
        <v>19.550746131332101</v>
      </c>
      <c r="P25">
        <v>0.10294117647058799</v>
      </c>
      <c r="Q25">
        <v>0.91571627785532095</v>
      </c>
      <c r="R25">
        <f t="shared" si="0"/>
        <v>0.64814814814814814</v>
      </c>
      <c r="S25">
        <f t="shared" si="1"/>
        <v>0.6428571428571429</v>
      </c>
      <c r="T25">
        <f t="shared" si="2"/>
        <v>0.67372686512276148</v>
      </c>
      <c r="U25">
        <f t="shared" si="3"/>
        <v>0.90931372549019651</v>
      </c>
      <c r="V25">
        <f t="shared" si="4"/>
        <v>1.0776771205299105</v>
      </c>
    </row>
    <row r="26" spans="1:22" x14ac:dyDescent="0.3">
      <c r="A26">
        <v>40</v>
      </c>
      <c r="B26">
        <v>15</v>
      </c>
      <c r="C26">
        <v>50</v>
      </c>
      <c r="D26" t="s">
        <v>9</v>
      </c>
      <c r="E26" t="s">
        <v>7</v>
      </c>
      <c r="F26" t="s">
        <v>8</v>
      </c>
      <c r="G26" t="s">
        <v>7</v>
      </c>
      <c r="H26">
        <v>17</v>
      </c>
      <c r="I26">
        <v>9</v>
      </c>
      <c r="J26">
        <v>3.6174147057487902</v>
      </c>
      <c r="K26">
        <v>0.46666666666666701</v>
      </c>
      <c r="L26">
        <v>0.86904565906967202</v>
      </c>
      <c r="M26">
        <v>21</v>
      </c>
      <c r="N26">
        <v>11</v>
      </c>
      <c r="O26">
        <v>16.859822108999801</v>
      </c>
      <c r="P26">
        <v>0.47368421052631599</v>
      </c>
      <c r="Q26">
        <v>0.79319691798306502</v>
      </c>
      <c r="R26">
        <f t="shared" si="0"/>
        <v>1.2352941176470589</v>
      </c>
      <c r="S26">
        <f t="shared" si="1"/>
        <v>1.2222222222222223</v>
      </c>
      <c r="T26">
        <f t="shared" si="2"/>
        <v>4.6607379801398485</v>
      </c>
      <c r="U26">
        <f t="shared" si="3"/>
        <v>1.0150375939849621</v>
      </c>
      <c r="V26">
        <f t="shared" si="4"/>
        <v>0.91272179971786027</v>
      </c>
    </row>
    <row r="27" spans="1:22" x14ac:dyDescent="0.3">
      <c r="A27">
        <v>42</v>
      </c>
      <c r="B27">
        <v>16</v>
      </c>
      <c r="C27">
        <v>5</v>
      </c>
      <c r="D27" t="s">
        <v>9</v>
      </c>
      <c r="E27" t="s">
        <v>7</v>
      </c>
      <c r="F27" t="s">
        <v>10</v>
      </c>
      <c r="G27" t="s">
        <v>7</v>
      </c>
      <c r="H27">
        <v>15</v>
      </c>
      <c r="I27">
        <v>9</v>
      </c>
      <c r="J27">
        <v>14.0964531619317</v>
      </c>
      <c r="K27">
        <v>0.53846153846153799</v>
      </c>
      <c r="L27">
        <v>0.75315882610392104</v>
      </c>
      <c r="M27">
        <v>15</v>
      </c>
      <c r="N27">
        <v>10</v>
      </c>
      <c r="O27">
        <v>14.526669794553801</v>
      </c>
      <c r="P27">
        <v>0.61538461538461497</v>
      </c>
      <c r="Q27">
        <v>0.81618844066088503</v>
      </c>
      <c r="R27">
        <f t="shared" si="0"/>
        <v>1</v>
      </c>
      <c r="S27">
        <f t="shared" si="1"/>
        <v>1.1111111111111112</v>
      </c>
      <c r="T27">
        <f t="shared" si="2"/>
        <v>1.0305194950587944</v>
      </c>
      <c r="U27">
        <f t="shared" si="3"/>
        <v>1.142857142857143</v>
      </c>
      <c r="V27">
        <f t="shared" si="4"/>
        <v>1.0836870157693235</v>
      </c>
    </row>
    <row r="28" spans="1:22" x14ac:dyDescent="0.3">
      <c r="A28">
        <v>48</v>
      </c>
      <c r="B28">
        <v>18</v>
      </c>
      <c r="C28">
        <v>85</v>
      </c>
      <c r="D28" t="s">
        <v>13</v>
      </c>
      <c r="E28" t="s">
        <v>12</v>
      </c>
      <c r="F28" t="s">
        <v>10</v>
      </c>
      <c r="G28" t="s">
        <v>7</v>
      </c>
      <c r="H28">
        <v>29</v>
      </c>
      <c r="I28">
        <v>9</v>
      </c>
      <c r="J28">
        <v>13.9872111472984</v>
      </c>
      <c r="K28">
        <v>0.25925925925925902</v>
      </c>
      <c r="L28">
        <v>0.80941851163575196</v>
      </c>
      <c r="M28">
        <v>40</v>
      </c>
      <c r="N28">
        <v>10</v>
      </c>
      <c r="O28">
        <v>9.7293778438918697</v>
      </c>
      <c r="P28">
        <v>0.21052631578947401</v>
      </c>
      <c r="Q28">
        <v>0.80997447431035896</v>
      </c>
      <c r="R28">
        <f t="shared" si="0"/>
        <v>1.3793103448275863</v>
      </c>
      <c r="S28">
        <f t="shared" si="1"/>
        <v>1.1111111111111112</v>
      </c>
      <c r="T28">
        <f t="shared" si="2"/>
        <v>0.69559097531541003</v>
      </c>
      <c r="U28">
        <f t="shared" si="3"/>
        <v>0.81203007518797188</v>
      </c>
      <c r="V28">
        <f t="shared" si="4"/>
        <v>1.000686866764986</v>
      </c>
    </row>
    <row r="29" spans="1:22" s="3" customFormat="1" x14ac:dyDescent="0.3">
      <c r="A29" s="3">
        <v>50</v>
      </c>
      <c r="B29" s="3">
        <v>19</v>
      </c>
      <c r="C29" s="3">
        <v>13</v>
      </c>
      <c r="D29" s="3" t="s">
        <v>13</v>
      </c>
      <c r="E29" s="3" t="s">
        <v>12</v>
      </c>
      <c r="F29" s="3" t="s">
        <v>8</v>
      </c>
      <c r="G29" s="3" t="s">
        <v>12</v>
      </c>
      <c r="H29" s="3">
        <v>8</v>
      </c>
      <c r="I29" s="3">
        <v>1</v>
      </c>
      <c r="J29" s="3" t="s">
        <v>24</v>
      </c>
      <c r="K29" s="3" t="s">
        <v>24</v>
      </c>
      <c r="L29" s="3" t="s">
        <v>24</v>
      </c>
      <c r="M29" s="3">
        <v>11</v>
      </c>
      <c r="N29" s="3">
        <v>1</v>
      </c>
      <c r="O29" s="3" t="s">
        <v>24</v>
      </c>
      <c r="P29" s="3" t="s">
        <v>24</v>
      </c>
      <c r="Q29" s="3" t="s">
        <v>24</v>
      </c>
      <c r="R29" s="3">
        <f t="shared" si="0"/>
        <v>1.375</v>
      </c>
      <c r="S29" s="3">
        <f t="shared" si="1"/>
        <v>1</v>
      </c>
      <c r="T29" s="3" t="s">
        <v>24</v>
      </c>
      <c r="U29" s="3" t="s">
        <v>24</v>
      </c>
      <c r="V29" s="3" t="s">
        <v>24</v>
      </c>
    </row>
    <row r="30" spans="1:22" x14ac:dyDescent="0.3">
      <c r="A30">
        <v>52</v>
      </c>
      <c r="B30">
        <v>20</v>
      </c>
      <c r="C30">
        <v>13</v>
      </c>
      <c r="D30" t="s">
        <v>6</v>
      </c>
      <c r="E30" t="s">
        <v>7</v>
      </c>
      <c r="F30" t="s">
        <v>10</v>
      </c>
      <c r="G30" t="s">
        <v>7</v>
      </c>
      <c r="H30">
        <v>59</v>
      </c>
      <c r="I30">
        <v>11</v>
      </c>
      <c r="J30">
        <v>13.191511550467</v>
      </c>
      <c r="K30">
        <v>0.157894736842105</v>
      </c>
      <c r="L30">
        <v>0.824608650861407</v>
      </c>
      <c r="M30">
        <v>77</v>
      </c>
      <c r="N30">
        <v>11</v>
      </c>
      <c r="O30">
        <v>14.0219174443419</v>
      </c>
      <c r="P30">
        <v>0.12</v>
      </c>
      <c r="Q30">
        <v>0.80656531382062602</v>
      </c>
      <c r="R30">
        <f t="shared" si="0"/>
        <v>1.3050847457627119</v>
      </c>
      <c r="S30">
        <f t="shared" si="1"/>
        <v>1</v>
      </c>
      <c r="T30">
        <f t="shared" si="2"/>
        <v>1.0629500183279226</v>
      </c>
      <c r="U30">
        <f t="shared" si="3"/>
        <v>0.76000000000000123</v>
      </c>
      <c r="V30">
        <f t="shared" si="4"/>
        <v>0.97811890886430497</v>
      </c>
    </row>
    <row r="31" spans="1:22" x14ac:dyDescent="0.3">
      <c r="A31">
        <v>54</v>
      </c>
      <c r="B31">
        <v>21</v>
      </c>
      <c r="C31">
        <v>7</v>
      </c>
      <c r="D31" t="s">
        <v>11</v>
      </c>
      <c r="E31" t="s">
        <v>12</v>
      </c>
      <c r="F31" t="s">
        <v>8</v>
      </c>
      <c r="G31" t="s">
        <v>7</v>
      </c>
      <c r="H31">
        <v>91</v>
      </c>
      <c r="I31">
        <v>14</v>
      </c>
      <c r="J31">
        <v>23.363997190250402</v>
      </c>
      <c r="K31">
        <v>0.13483146067415699</v>
      </c>
      <c r="L31">
        <v>0.82404027960118997</v>
      </c>
      <c r="M31">
        <v>67</v>
      </c>
      <c r="N31">
        <v>14</v>
      </c>
      <c r="O31">
        <v>22.888191512899699</v>
      </c>
      <c r="P31">
        <v>0.18461538461538499</v>
      </c>
      <c r="Q31">
        <v>0.83506984010119401</v>
      </c>
      <c r="R31">
        <f t="shared" si="0"/>
        <v>0.73626373626373631</v>
      </c>
      <c r="S31">
        <f t="shared" si="1"/>
        <v>1</v>
      </c>
      <c r="T31">
        <f t="shared" si="2"/>
        <v>0.97963509097025347</v>
      </c>
      <c r="U31">
        <f t="shared" si="3"/>
        <v>1.369230769230775</v>
      </c>
      <c r="V31">
        <f t="shared" si="4"/>
        <v>1.0133847346701814</v>
      </c>
    </row>
    <row r="32" spans="1:22" x14ac:dyDescent="0.3">
      <c r="A32">
        <v>56</v>
      </c>
      <c r="B32">
        <v>22</v>
      </c>
      <c r="C32">
        <v>10</v>
      </c>
      <c r="D32" t="s">
        <v>6</v>
      </c>
      <c r="E32" t="s">
        <v>7</v>
      </c>
      <c r="G32" t="s">
        <v>7</v>
      </c>
      <c r="H32">
        <v>18</v>
      </c>
      <c r="I32">
        <v>5</v>
      </c>
      <c r="J32">
        <v>0.648497541639391</v>
      </c>
      <c r="K32">
        <v>0.1875</v>
      </c>
      <c r="L32">
        <v>0.84894364864462402</v>
      </c>
      <c r="M32">
        <v>18</v>
      </c>
      <c r="N32">
        <v>5</v>
      </c>
      <c r="O32">
        <v>0.648497541639391</v>
      </c>
      <c r="P32">
        <v>0.1875</v>
      </c>
      <c r="Q32">
        <v>0.84894364864462402</v>
      </c>
      <c r="R32">
        <f t="shared" si="0"/>
        <v>1</v>
      </c>
      <c r="S32">
        <f t="shared" si="1"/>
        <v>1</v>
      </c>
      <c r="T32">
        <f t="shared" si="2"/>
        <v>1</v>
      </c>
      <c r="U32">
        <f t="shared" si="3"/>
        <v>1</v>
      </c>
      <c r="V32">
        <f t="shared" si="4"/>
        <v>1</v>
      </c>
    </row>
    <row r="33" spans="1:22" x14ac:dyDescent="0.3">
      <c r="A33">
        <v>57</v>
      </c>
      <c r="B33">
        <v>22</v>
      </c>
      <c r="C33">
        <v>30</v>
      </c>
      <c r="D33" t="s">
        <v>6</v>
      </c>
      <c r="E33" t="s">
        <v>7</v>
      </c>
      <c r="G33" t="s">
        <v>7</v>
      </c>
      <c r="H33">
        <v>18</v>
      </c>
      <c r="I33">
        <v>5</v>
      </c>
      <c r="J33">
        <v>0.648497541639391</v>
      </c>
      <c r="K33">
        <v>0.1875</v>
      </c>
      <c r="L33">
        <v>0.84894364864462402</v>
      </c>
      <c r="M33">
        <v>18</v>
      </c>
      <c r="N33">
        <v>5</v>
      </c>
      <c r="O33">
        <v>0.648497541639391</v>
      </c>
      <c r="P33">
        <v>0.1875</v>
      </c>
      <c r="Q33">
        <v>0.84894364864462402</v>
      </c>
      <c r="R33">
        <f t="shared" si="0"/>
        <v>1</v>
      </c>
      <c r="S33">
        <f t="shared" si="1"/>
        <v>1</v>
      </c>
      <c r="T33">
        <f t="shared" si="2"/>
        <v>1</v>
      </c>
      <c r="U33">
        <f t="shared" si="3"/>
        <v>1</v>
      </c>
      <c r="V33">
        <f t="shared" si="4"/>
        <v>1</v>
      </c>
    </row>
    <row r="34" spans="1:22" x14ac:dyDescent="0.3">
      <c r="A34">
        <v>59</v>
      </c>
      <c r="B34">
        <v>23</v>
      </c>
      <c r="C34">
        <v>14</v>
      </c>
      <c r="D34" t="s">
        <v>16</v>
      </c>
      <c r="E34" t="s">
        <v>12</v>
      </c>
      <c r="F34" t="s">
        <v>10</v>
      </c>
      <c r="G34" t="s">
        <v>7</v>
      </c>
      <c r="H34">
        <v>22</v>
      </c>
      <c r="I34">
        <v>9</v>
      </c>
      <c r="J34">
        <v>9.2748939589626396</v>
      </c>
      <c r="K34">
        <v>0.35</v>
      </c>
      <c r="L34">
        <v>0.770085353563015</v>
      </c>
      <c r="M34">
        <v>25</v>
      </c>
      <c r="N34">
        <v>9</v>
      </c>
      <c r="O34">
        <v>9.2748939589626698</v>
      </c>
      <c r="P34">
        <v>0.30434782608695599</v>
      </c>
      <c r="Q34">
        <v>0.74168444537190903</v>
      </c>
      <c r="R34">
        <f t="shared" si="0"/>
        <v>1.1363636363636365</v>
      </c>
      <c r="S34">
        <f t="shared" si="1"/>
        <v>1</v>
      </c>
      <c r="T34">
        <f t="shared" si="2"/>
        <v>1.0000000000000033</v>
      </c>
      <c r="U34">
        <f t="shared" si="3"/>
        <v>0.86956521739130288</v>
      </c>
      <c r="V34">
        <f t="shared" si="4"/>
        <v>0.96311979177411799</v>
      </c>
    </row>
    <row r="35" spans="1:22" x14ac:dyDescent="0.3">
      <c r="A35">
        <v>61</v>
      </c>
      <c r="B35">
        <v>24</v>
      </c>
      <c r="C35">
        <v>20</v>
      </c>
      <c r="D35" t="s">
        <v>11</v>
      </c>
      <c r="E35" t="s">
        <v>12</v>
      </c>
      <c r="F35" t="s">
        <v>10</v>
      </c>
      <c r="G35" t="s">
        <v>7</v>
      </c>
      <c r="H35">
        <v>84</v>
      </c>
      <c r="I35">
        <v>15</v>
      </c>
      <c r="J35">
        <v>32.650385219465399</v>
      </c>
      <c r="K35">
        <v>0.15853658536585399</v>
      </c>
      <c r="L35">
        <v>0.848170686304483</v>
      </c>
      <c r="M35">
        <v>59</v>
      </c>
      <c r="N35">
        <v>14</v>
      </c>
      <c r="O35">
        <v>31.400405715255001</v>
      </c>
      <c r="P35">
        <v>0.21052631578947401</v>
      </c>
      <c r="Q35">
        <v>0.86567868468075504</v>
      </c>
      <c r="R35">
        <f t="shared" si="0"/>
        <v>0.70238095238095233</v>
      </c>
      <c r="S35">
        <f t="shared" si="1"/>
        <v>0.93333333333333335</v>
      </c>
      <c r="T35">
        <f t="shared" si="2"/>
        <v>0.96171624022784308</v>
      </c>
      <c r="U35">
        <f t="shared" si="3"/>
        <v>1.327935222672064</v>
      </c>
      <c r="V35">
        <f t="shared" si="4"/>
        <v>1.0206420696434997</v>
      </c>
    </row>
    <row r="36" spans="1:22" x14ac:dyDescent="0.3">
      <c r="A36">
        <v>63</v>
      </c>
      <c r="B36">
        <v>25</v>
      </c>
      <c r="C36">
        <v>50</v>
      </c>
      <c r="D36" t="s">
        <v>6</v>
      </c>
      <c r="E36" t="s">
        <v>7</v>
      </c>
      <c r="F36" t="s">
        <v>10</v>
      </c>
      <c r="G36" t="s">
        <v>7</v>
      </c>
      <c r="H36">
        <v>60</v>
      </c>
      <c r="I36">
        <v>8</v>
      </c>
      <c r="J36">
        <v>8.8446773263405607</v>
      </c>
      <c r="K36">
        <v>0.10344827586206901</v>
      </c>
      <c r="L36">
        <v>0.84388015036751096</v>
      </c>
      <c r="M36">
        <v>46</v>
      </c>
      <c r="N36">
        <v>7</v>
      </c>
      <c r="O36">
        <v>7.4299907441810502</v>
      </c>
      <c r="P36">
        <v>0.11363636363636399</v>
      </c>
      <c r="Q36">
        <v>0.819937889328195</v>
      </c>
      <c r="R36">
        <f t="shared" si="0"/>
        <v>0.76666666666666672</v>
      </c>
      <c r="S36">
        <f t="shared" si="1"/>
        <v>0.875</v>
      </c>
      <c r="T36">
        <f t="shared" si="2"/>
        <v>0.84005221106863948</v>
      </c>
      <c r="U36">
        <f t="shared" si="3"/>
        <v>1.0984848484848515</v>
      </c>
      <c r="V36">
        <f t="shared" si="4"/>
        <v>0.97162836330622415</v>
      </c>
    </row>
    <row r="37" spans="1:22" x14ac:dyDescent="0.3">
      <c r="A37">
        <v>65</v>
      </c>
      <c r="B37">
        <v>26</v>
      </c>
      <c r="C37">
        <v>9</v>
      </c>
      <c r="D37" t="s">
        <v>13</v>
      </c>
      <c r="E37" t="s">
        <v>12</v>
      </c>
      <c r="F37" t="s">
        <v>10</v>
      </c>
      <c r="G37" t="s">
        <v>7</v>
      </c>
      <c r="H37">
        <v>133</v>
      </c>
      <c r="I37">
        <v>17</v>
      </c>
      <c r="J37">
        <v>24.212292835949199</v>
      </c>
      <c r="K37">
        <v>0.114503816793893</v>
      </c>
      <c r="L37">
        <v>0.84148944207255305</v>
      </c>
      <c r="M37">
        <v>135</v>
      </c>
      <c r="N37">
        <v>15</v>
      </c>
      <c r="O37">
        <v>19.696054722913502</v>
      </c>
      <c r="P37">
        <v>9.7744360902255606E-2</v>
      </c>
      <c r="Q37">
        <v>0.83520508993595399</v>
      </c>
      <c r="R37">
        <f t="shared" si="0"/>
        <v>1.0150375939849625</v>
      </c>
      <c r="S37">
        <f t="shared" si="1"/>
        <v>0.88235294117647056</v>
      </c>
      <c r="T37">
        <f t="shared" si="2"/>
        <v>0.8134733400246088</v>
      </c>
      <c r="U37">
        <f t="shared" si="3"/>
        <v>0.8536340852130333</v>
      </c>
      <c r="V37">
        <f t="shared" si="4"/>
        <v>0.99253187048773783</v>
      </c>
    </row>
    <row r="38" spans="1:22" x14ac:dyDescent="0.3">
      <c r="A38">
        <v>67</v>
      </c>
      <c r="B38">
        <v>27</v>
      </c>
      <c r="C38">
        <v>5</v>
      </c>
      <c r="D38" t="s">
        <v>9</v>
      </c>
      <c r="E38" t="s">
        <v>7</v>
      </c>
      <c r="F38" t="s">
        <v>10</v>
      </c>
      <c r="G38" t="s">
        <v>7</v>
      </c>
      <c r="H38">
        <v>47</v>
      </c>
      <c r="I38">
        <v>13</v>
      </c>
      <c r="J38">
        <v>23.593476606777202</v>
      </c>
      <c r="K38">
        <v>0.24444444444444399</v>
      </c>
      <c r="L38">
        <v>0.84325515435988596</v>
      </c>
      <c r="M38">
        <v>32</v>
      </c>
      <c r="N38">
        <v>10</v>
      </c>
      <c r="O38">
        <v>17.937099729851901</v>
      </c>
      <c r="P38">
        <v>0.266666666666667</v>
      </c>
      <c r="Q38">
        <v>0.85161902034193304</v>
      </c>
      <c r="R38">
        <f t="shared" si="0"/>
        <v>0.68085106382978722</v>
      </c>
      <c r="S38">
        <f t="shared" si="1"/>
        <v>0.76923076923076927</v>
      </c>
      <c r="T38">
        <f t="shared" si="2"/>
        <v>0.76025674506568852</v>
      </c>
      <c r="U38">
        <f t="shared" si="3"/>
        <v>1.0909090909090944</v>
      </c>
      <c r="V38">
        <f t="shared" si="4"/>
        <v>1.009918547119224</v>
      </c>
    </row>
    <row r="39" spans="1:22" x14ac:dyDescent="0.3">
      <c r="A39">
        <v>68</v>
      </c>
      <c r="B39">
        <v>27</v>
      </c>
      <c r="C39">
        <v>15</v>
      </c>
      <c r="D39" t="s">
        <v>9</v>
      </c>
      <c r="E39" t="s">
        <v>7</v>
      </c>
      <c r="F39" t="s">
        <v>10</v>
      </c>
      <c r="G39" t="s">
        <v>7</v>
      </c>
      <c r="H39">
        <v>47</v>
      </c>
      <c r="I39">
        <v>13</v>
      </c>
      <c r="J39">
        <v>23.593476606777202</v>
      </c>
      <c r="K39">
        <v>0.24444444444444399</v>
      </c>
      <c r="L39">
        <v>0.84325515435988596</v>
      </c>
      <c r="M39">
        <v>27</v>
      </c>
      <c r="N39">
        <v>8</v>
      </c>
      <c r="O39">
        <v>10.487099491169699</v>
      </c>
      <c r="P39">
        <v>0.24</v>
      </c>
      <c r="Q39">
        <v>0.86787461458269899</v>
      </c>
      <c r="R39">
        <f t="shared" si="0"/>
        <v>0.57446808510638303</v>
      </c>
      <c r="S39">
        <f t="shared" si="1"/>
        <v>0.61538461538461542</v>
      </c>
      <c r="T39">
        <f t="shared" si="2"/>
        <v>0.44449148660682297</v>
      </c>
      <c r="U39">
        <f t="shared" si="3"/>
        <v>0.98181818181818359</v>
      </c>
      <c r="V39">
        <f t="shared" si="4"/>
        <v>1.0291957423509632</v>
      </c>
    </row>
    <row r="40" spans="1:22" x14ac:dyDescent="0.3">
      <c r="A40">
        <v>70</v>
      </c>
      <c r="B40">
        <v>28</v>
      </c>
      <c r="C40">
        <v>4</v>
      </c>
      <c r="D40" t="s">
        <v>16</v>
      </c>
      <c r="E40" t="s">
        <v>12</v>
      </c>
      <c r="F40" t="s">
        <v>10</v>
      </c>
      <c r="G40" t="s">
        <v>7</v>
      </c>
      <c r="H40">
        <v>153</v>
      </c>
      <c r="I40">
        <v>15</v>
      </c>
      <c r="J40">
        <v>26.568121923876099</v>
      </c>
      <c r="K40">
        <v>8.6092715231788103E-2</v>
      </c>
      <c r="L40">
        <v>0.84857330442491197</v>
      </c>
      <c r="M40">
        <v>124</v>
      </c>
      <c r="N40">
        <v>13</v>
      </c>
      <c r="O40">
        <v>23.5255681211484</v>
      </c>
      <c r="P40">
        <v>9.0163934426229497E-2</v>
      </c>
      <c r="Q40">
        <v>0.85642698336818701</v>
      </c>
      <c r="R40">
        <f t="shared" si="0"/>
        <v>0.81045751633986929</v>
      </c>
      <c r="S40">
        <f t="shared" si="1"/>
        <v>0.8666666666666667</v>
      </c>
      <c r="T40">
        <f t="shared" si="2"/>
        <v>0.88548103582762339</v>
      </c>
      <c r="U40">
        <f t="shared" si="3"/>
        <v>1.0472887767969732</v>
      </c>
      <c r="V40">
        <f t="shared" si="4"/>
        <v>1.0092551567464141</v>
      </c>
    </row>
    <row r="41" spans="1:22" x14ac:dyDescent="0.3">
      <c r="A41">
        <v>72</v>
      </c>
      <c r="B41">
        <v>29</v>
      </c>
      <c r="C41">
        <v>50</v>
      </c>
      <c r="D41" t="s">
        <v>6</v>
      </c>
      <c r="E41" t="s">
        <v>7</v>
      </c>
      <c r="G41" t="s">
        <v>7</v>
      </c>
      <c r="H41">
        <v>104</v>
      </c>
      <c r="I41">
        <v>16</v>
      </c>
      <c r="J41">
        <v>22.193453422246399</v>
      </c>
      <c r="K41">
        <v>0.13725490196078399</v>
      </c>
      <c r="L41">
        <v>0.874841894547982</v>
      </c>
      <c r="M41">
        <v>118</v>
      </c>
      <c r="N41">
        <v>15</v>
      </c>
      <c r="O41">
        <v>21.234117426903801</v>
      </c>
      <c r="P41">
        <v>0.11206896551724101</v>
      </c>
      <c r="Q41">
        <v>0.87642946153489598</v>
      </c>
      <c r="R41">
        <f t="shared" si="0"/>
        <v>1.1346153846153846</v>
      </c>
      <c r="S41">
        <f t="shared" si="1"/>
        <v>0.9375</v>
      </c>
      <c r="T41">
        <f t="shared" si="2"/>
        <v>0.95677391989923599</v>
      </c>
      <c r="U41">
        <f t="shared" si="3"/>
        <v>0.81650246305418639</v>
      </c>
      <c r="V41">
        <f t="shared" si="4"/>
        <v>1.0018146901706557</v>
      </c>
    </row>
    <row r="42" spans="1:22" x14ac:dyDescent="0.3">
      <c r="A42">
        <v>74</v>
      </c>
      <c r="B42">
        <v>30</v>
      </c>
      <c r="C42">
        <v>17.5</v>
      </c>
      <c r="D42" t="s">
        <v>13</v>
      </c>
      <c r="E42" t="s">
        <v>12</v>
      </c>
      <c r="F42" t="s">
        <v>10</v>
      </c>
      <c r="G42" t="s">
        <v>7</v>
      </c>
      <c r="H42">
        <v>63</v>
      </c>
      <c r="I42">
        <v>9</v>
      </c>
      <c r="J42">
        <v>10.315127774688399</v>
      </c>
      <c r="K42">
        <v>0.114754098360656</v>
      </c>
      <c r="L42">
        <v>0.78622083713080304</v>
      </c>
      <c r="M42">
        <v>37</v>
      </c>
      <c r="N42">
        <v>7</v>
      </c>
      <c r="O42">
        <v>2.4629520401176199</v>
      </c>
      <c r="P42">
        <v>0.14285714285714299</v>
      </c>
      <c r="Q42">
        <v>0.79329845707965496</v>
      </c>
      <c r="R42">
        <f t="shared" si="0"/>
        <v>0.58730158730158732</v>
      </c>
      <c r="S42">
        <f t="shared" si="1"/>
        <v>0.77777777777777779</v>
      </c>
      <c r="T42">
        <f t="shared" si="2"/>
        <v>0.23877087069743264</v>
      </c>
      <c r="U42">
        <f t="shared" si="3"/>
        <v>1.2448979591836717</v>
      </c>
      <c r="V42">
        <f t="shared" si="4"/>
        <v>1.0090020762800953</v>
      </c>
    </row>
    <row r="43" spans="1:22" x14ac:dyDescent="0.3">
      <c r="A43">
        <v>75</v>
      </c>
      <c r="B43">
        <v>30</v>
      </c>
      <c r="C43">
        <v>27.5</v>
      </c>
      <c r="D43" t="s">
        <v>13</v>
      </c>
      <c r="E43" t="s">
        <v>12</v>
      </c>
      <c r="F43" t="s">
        <v>8</v>
      </c>
      <c r="G43" t="s">
        <v>7</v>
      </c>
      <c r="H43">
        <v>63</v>
      </c>
      <c r="I43">
        <v>9</v>
      </c>
      <c r="J43">
        <v>10.315127774688399</v>
      </c>
      <c r="K43">
        <v>0.114754098360656</v>
      </c>
      <c r="L43">
        <v>0.78622083713080304</v>
      </c>
      <c r="M43">
        <v>23</v>
      </c>
      <c r="N43">
        <v>6</v>
      </c>
      <c r="O43">
        <v>2.3331523144456301</v>
      </c>
      <c r="P43">
        <v>0.19047619047618999</v>
      </c>
      <c r="Q43">
        <v>0.83314447690773397</v>
      </c>
      <c r="R43">
        <f t="shared" si="0"/>
        <v>0.36507936507936506</v>
      </c>
      <c r="S43">
        <f t="shared" si="1"/>
        <v>0.66666666666666663</v>
      </c>
      <c r="T43">
        <f t="shared" si="2"/>
        <v>0.22618743707380884</v>
      </c>
      <c r="U43">
        <f t="shared" si="3"/>
        <v>1.6598639455782231</v>
      </c>
      <c r="V43">
        <f t="shared" si="4"/>
        <v>1.0596825186523571</v>
      </c>
    </row>
    <row r="44" spans="1:22" x14ac:dyDescent="0.3">
      <c r="A44">
        <v>76</v>
      </c>
      <c r="B44">
        <v>30</v>
      </c>
      <c r="C44">
        <v>40</v>
      </c>
      <c r="D44" t="s">
        <v>13</v>
      </c>
      <c r="E44" t="s">
        <v>12</v>
      </c>
      <c r="F44" t="s">
        <v>8</v>
      </c>
      <c r="G44" t="s">
        <v>7</v>
      </c>
      <c r="H44">
        <v>63</v>
      </c>
      <c r="I44">
        <v>9</v>
      </c>
      <c r="J44">
        <v>10.315127774688399</v>
      </c>
      <c r="K44">
        <v>0.114754098360656</v>
      </c>
      <c r="L44">
        <v>0.78622083713080304</v>
      </c>
      <c r="M44">
        <v>56</v>
      </c>
      <c r="N44">
        <v>9</v>
      </c>
      <c r="O44">
        <v>10.3151277746883</v>
      </c>
      <c r="P44">
        <v>0.12962962962963001</v>
      </c>
      <c r="Q44">
        <v>0.79586512890745598</v>
      </c>
      <c r="R44">
        <f t="shared" si="0"/>
        <v>0.88888888888888884</v>
      </c>
      <c r="S44">
        <f t="shared" si="1"/>
        <v>1</v>
      </c>
      <c r="T44">
        <f t="shared" si="2"/>
        <v>0.99999999999999034</v>
      </c>
      <c r="U44">
        <f t="shared" si="3"/>
        <v>1.1296296296296304</v>
      </c>
      <c r="V44">
        <f t="shared" si="4"/>
        <v>1.012266644842241</v>
      </c>
    </row>
    <row r="45" spans="1:22" x14ac:dyDescent="0.3">
      <c r="A45">
        <v>78</v>
      </c>
      <c r="B45">
        <v>31</v>
      </c>
      <c r="C45">
        <v>17.5</v>
      </c>
      <c r="D45" t="s">
        <v>13</v>
      </c>
      <c r="E45" t="s">
        <v>12</v>
      </c>
      <c r="F45" t="s">
        <v>10</v>
      </c>
      <c r="G45" t="s">
        <v>7</v>
      </c>
      <c r="H45">
        <v>50</v>
      </c>
      <c r="I45">
        <v>6</v>
      </c>
      <c r="J45">
        <v>5.8189798786784497</v>
      </c>
      <c r="K45">
        <v>8.3333333333333301E-2</v>
      </c>
      <c r="L45">
        <v>0.7044290190443</v>
      </c>
      <c r="M45">
        <v>68</v>
      </c>
      <c r="N45">
        <v>10</v>
      </c>
      <c r="O45">
        <v>12.9819992938688</v>
      </c>
      <c r="P45">
        <v>0.12121212121212099</v>
      </c>
      <c r="Q45">
        <v>0.81258503403730198</v>
      </c>
      <c r="R45">
        <f t="shared" si="0"/>
        <v>1.36</v>
      </c>
      <c r="S45">
        <f t="shared" si="1"/>
        <v>1.6666666666666667</v>
      </c>
      <c r="T45">
        <f t="shared" si="2"/>
        <v>2.2309751132559588</v>
      </c>
      <c r="U45">
        <f t="shared" si="3"/>
        <v>1.4545454545454526</v>
      </c>
      <c r="V45">
        <f t="shared" si="4"/>
        <v>1.1535371372686172</v>
      </c>
    </row>
    <row r="46" spans="1:22" x14ac:dyDescent="0.3">
      <c r="A46">
        <v>82</v>
      </c>
      <c r="B46">
        <v>33</v>
      </c>
      <c r="C46">
        <v>4</v>
      </c>
      <c r="D46" t="s">
        <v>15</v>
      </c>
      <c r="E46" t="s">
        <v>12</v>
      </c>
      <c r="F46" t="s">
        <v>10</v>
      </c>
      <c r="G46" t="s">
        <v>7</v>
      </c>
      <c r="H46">
        <v>52</v>
      </c>
      <c r="I46">
        <v>13</v>
      </c>
      <c r="J46">
        <v>19.482507240723798</v>
      </c>
      <c r="K46">
        <v>0.22</v>
      </c>
      <c r="L46">
        <v>0.87453561322850504</v>
      </c>
      <c r="M46">
        <v>35</v>
      </c>
      <c r="N46">
        <v>10</v>
      </c>
      <c r="O46">
        <v>16.5907890811811</v>
      </c>
      <c r="P46">
        <v>0.24242424242424199</v>
      </c>
      <c r="Q46">
        <v>0.83642317462501803</v>
      </c>
      <c r="R46">
        <f t="shared" si="0"/>
        <v>0.67307692307692313</v>
      </c>
      <c r="S46">
        <f t="shared" si="1"/>
        <v>0.76923076923076927</v>
      </c>
      <c r="T46">
        <f t="shared" si="2"/>
        <v>0.85157361299482992</v>
      </c>
      <c r="U46">
        <f t="shared" si="3"/>
        <v>1.1019283746556454</v>
      </c>
      <c r="V46">
        <f t="shared" si="4"/>
        <v>0.95641979808828126</v>
      </c>
    </row>
    <row r="47" spans="1:22" x14ac:dyDescent="0.3">
      <c r="A47">
        <v>83</v>
      </c>
      <c r="B47">
        <v>33</v>
      </c>
      <c r="C47">
        <v>3.5</v>
      </c>
      <c r="D47" t="s">
        <v>15</v>
      </c>
      <c r="E47" t="s">
        <v>12</v>
      </c>
      <c r="F47" t="s">
        <v>8</v>
      </c>
      <c r="G47" t="s">
        <v>7</v>
      </c>
      <c r="H47">
        <v>52</v>
      </c>
      <c r="I47">
        <v>13</v>
      </c>
      <c r="J47">
        <v>19.482507240723798</v>
      </c>
      <c r="K47">
        <v>0.22</v>
      </c>
      <c r="L47">
        <v>0.87453561322850504</v>
      </c>
      <c r="M47">
        <v>16</v>
      </c>
      <c r="N47">
        <v>6</v>
      </c>
      <c r="O47">
        <v>6.2032372055942302</v>
      </c>
      <c r="P47">
        <v>0.28571428571428598</v>
      </c>
      <c r="Q47">
        <v>0.81922402780352899</v>
      </c>
      <c r="R47">
        <f t="shared" si="0"/>
        <v>0.30769230769230771</v>
      </c>
      <c r="S47">
        <f t="shared" si="1"/>
        <v>0.46153846153846156</v>
      </c>
      <c r="T47">
        <f t="shared" si="2"/>
        <v>0.31840035417144658</v>
      </c>
      <c r="U47">
        <f t="shared" si="3"/>
        <v>1.2987012987012998</v>
      </c>
      <c r="V47">
        <f t="shared" si="4"/>
        <v>0.93675319267927415</v>
      </c>
    </row>
    <row r="48" spans="1:22" x14ac:dyDescent="0.3">
      <c r="A48">
        <v>84</v>
      </c>
      <c r="B48">
        <v>33</v>
      </c>
      <c r="C48">
        <v>5.5</v>
      </c>
      <c r="D48" t="s">
        <v>15</v>
      </c>
      <c r="E48" t="s">
        <v>12</v>
      </c>
      <c r="F48" t="s">
        <v>8</v>
      </c>
      <c r="G48" t="s">
        <v>7</v>
      </c>
      <c r="H48">
        <v>52</v>
      </c>
      <c r="I48">
        <v>13</v>
      </c>
      <c r="J48">
        <v>19.482507240723798</v>
      </c>
      <c r="K48">
        <v>0.22</v>
      </c>
      <c r="L48">
        <v>0.87453561322850504</v>
      </c>
      <c r="M48">
        <v>32</v>
      </c>
      <c r="N48">
        <v>9</v>
      </c>
      <c r="O48">
        <v>14.362709237991499</v>
      </c>
      <c r="P48">
        <v>0.233333333333333</v>
      </c>
      <c r="Q48">
        <v>0.84095949653051205</v>
      </c>
      <c r="R48">
        <f t="shared" si="0"/>
        <v>0.61538461538461542</v>
      </c>
      <c r="S48">
        <f t="shared" si="1"/>
        <v>0.69230769230769229</v>
      </c>
      <c r="T48">
        <f t="shared" si="2"/>
        <v>0.73721051713351793</v>
      </c>
      <c r="U48">
        <f t="shared" si="3"/>
        <v>1.060606060606059</v>
      </c>
      <c r="V48">
        <f t="shared" si="4"/>
        <v>0.96160691892918948</v>
      </c>
    </row>
    <row r="49" spans="1:22" x14ac:dyDescent="0.3">
      <c r="A49">
        <v>86</v>
      </c>
      <c r="B49">
        <v>34</v>
      </c>
      <c r="C49">
        <v>14</v>
      </c>
      <c r="D49" t="s">
        <v>6</v>
      </c>
      <c r="E49" t="s">
        <v>7</v>
      </c>
      <c r="F49" t="s">
        <v>8</v>
      </c>
      <c r="G49" t="s">
        <v>7</v>
      </c>
      <c r="H49">
        <v>32</v>
      </c>
      <c r="I49">
        <v>11</v>
      </c>
      <c r="J49">
        <v>27.548647232831499</v>
      </c>
      <c r="K49">
        <v>0.3</v>
      </c>
      <c r="L49">
        <v>0.83548761919011305</v>
      </c>
      <c r="M49">
        <v>31</v>
      </c>
      <c r="N49">
        <v>11</v>
      </c>
      <c r="O49">
        <v>27.548647232831499</v>
      </c>
      <c r="P49">
        <v>0.31034482758620702</v>
      </c>
      <c r="Q49">
        <v>0.83210493616578596</v>
      </c>
      <c r="R49">
        <f t="shared" si="0"/>
        <v>0.96875</v>
      </c>
      <c r="S49">
        <f t="shared" si="1"/>
        <v>1</v>
      </c>
      <c r="T49">
        <f t="shared" si="2"/>
        <v>1</v>
      </c>
      <c r="U49">
        <f t="shared" si="3"/>
        <v>1.0344827586206902</v>
      </c>
      <c r="V49">
        <f t="shared" si="4"/>
        <v>0.99595124697645898</v>
      </c>
    </row>
    <row r="50" spans="1:22" x14ac:dyDescent="0.3">
      <c r="A50">
        <v>87</v>
      </c>
      <c r="B50">
        <v>34</v>
      </c>
      <c r="C50">
        <v>5</v>
      </c>
      <c r="D50" t="s">
        <v>6</v>
      </c>
      <c r="E50" t="s">
        <v>7</v>
      </c>
      <c r="F50" t="s">
        <v>8</v>
      </c>
      <c r="G50" t="s">
        <v>7</v>
      </c>
      <c r="H50">
        <v>32</v>
      </c>
      <c r="I50">
        <v>11</v>
      </c>
      <c r="J50">
        <v>27.548647232831499</v>
      </c>
      <c r="K50">
        <v>0.3</v>
      </c>
      <c r="L50">
        <v>0.83548761919011305</v>
      </c>
      <c r="M50">
        <v>31</v>
      </c>
      <c r="N50">
        <v>11</v>
      </c>
      <c r="O50">
        <v>27.548647232831499</v>
      </c>
      <c r="P50">
        <v>0.31034482758620702</v>
      </c>
      <c r="Q50">
        <v>0.83210493616578596</v>
      </c>
      <c r="R50">
        <f t="shared" si="0"/>
        <v>0.96875</v>
      </c>
      <c r="S50">
        <f t="shared" si="1"/>
        <v>1</v>
      </c>
      <c r="T50">
        <f t="shared" si="2"/>
        <v>1</v>
      </c>
      <c r="U50">
        <f t="shared" si="3"/>
        <v>1.0344827586206902</v>
      </c>
      <c r="V50">
        <f t="shared" si="4"/>
        <v>0.99595124697645898</v>
      </c>
    </row>
    <row r="51" spans="1:22" s="3" customFormat="1" x14ac:dyDescent="0.3">
      <c r="A51" s="3">
        <v>89</v>
      </c>
      <c r="B51" s="3">
        <v>35</v>
      </c>
      <c r="C51" s="3">
        <v>27</v>
      </c>
      <c r="D51" s="3" t="s">
        <v>13</v>
      </c>
      <c r="E51" s="3" t="s">
        <v>12</v>
      </c>
      <c r="F51" s="3" t="s">
        <v>10</v>
      </c>
      <c r="G51" s="3" t="s">
        <v>12</v>
      </c>
      <c r="H51" s="3">
        <v>7</v>
      </c>
      <c r="I51" s="3">
        <v>2</v>
      </c>
      <c r="J51" s="3" t="s">
        <v>24</v>
      </c>
      <c r="K51" s="3" t="s">
        <v>24</v>
      </c>
      <c r="L51" s="3" t="s">
        <v>24</v>
      </c>
      <c r="M51" s="3">
        <v>8</v>
      </c>
      <c r="N51" s="3">
        <v>2</v>
      </c>
      <c r="O51" s="3" t="s">
        <v>24</v>
      </c>
      <c r="P51" s="3" t="s">
        <v>24</v>
      </c>
      <c r="Q51" s="3" t="s">
        <v>24</v>
      </c>
      <c r="R51" s="3">
        <f t="shared" si="0"/>
        <v>1.1428571428571428</v>
      </c>
      <c r="S51" s="3">
        <f t="shared" si="1"/>
        <v>1</v>
      </c>
      <c r="T51" s="3" t="s">
        <v>24</v>
      </c>
      <c r="U51" s="3" t="s">
        <v>24</v>
      </c>
      <c r="V51" s="3" t="s">
        <v>24</v>
      </c>
    </row>
  </sheetData>
  <autoFilter ref="A1:V5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Sayer</dc:creator>
  <cp:lastModifiedBy>Catherine Sayer</cp:lastModifiedBy>
  <dcterms:created xsi:type="dcterms:W3CDTF">2014-09-07T08:29:15Z</dcterms:created>
  <dcterms:modified xsi:type="dcterms:W3CDTF">2014-09-07T09:24:04Z</dcterms:modified>
</cp:coreProperties>
</file>