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5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Thron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E85" i="1" l="1"/>
  <c r="D3" i="3" l="1"/>
  <c r="D4" i="3" s="1"/>
  <c r="D5" i="3" s="1"/>
  <c r="D6" i="3" s="1"/>
  <c r="D7" i="3" s="1"/>
  <c r="D8" i="3" s="1"/>
  <c r="D9" i="3" s="1"/>
  <c r="D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E3" i="3"/>
  <c r="E4" i="3" s="1"/>
  <c r="E5" i="3" s="1"/>
  <c r="E6" i="3" s="1"/>
  <c r="E7" i="3" s="1"/>
  <c r="E8" i="3" s="1"/>
  <c r="E9" i="3" s="1"/>
  <c r="E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F2" i="10"/>
  <c r="A3" i="10"/>
  <c r="A4" i="10" s="1"/>
  <c r="A5" i="10" s="1"/>
  <c r="A6" i="10" s="1"/>
  <c r="A7" i="10" s="1"/>
  <c r="A8" i="10" s="1"/>
  <c r="A9" i="10" s="1"/>
  <c r="A10" i="10" s="1"/>
  <c r="F10" i="10" s="1"/>
  <c r="A7" i="11" l="1"/>
  <c r="F4" i="10"/>
  <c r="F3" i="10"/>
  <c r="F9" i="10"/>
  <c r="F8" i="10"/>
  <c r="F7" i="10"/>
  <c r="F6" i="10"/>
  <c r="F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<sst xmlns="http://schemas.openxmlformats.org/spreadsheetml/2006/main" count="588" uniqueCount="196">
  <si>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</si>
  <si>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</si>
  <si>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</si>
  <si>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</si>
  <si>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</si>
  <si>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</si>
  <si>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</si>
  <si>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</si>
  <si>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</si>
  <si>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</si>
  <si>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</si>
  <si>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</si>
  <si>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</si>
  <si>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</si>
  <si>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</si>
  <si>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</si>
  <si>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</si>
  <si>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</si>
  <si>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</si>
  <si>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</si>
  <si>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</si>
  <si>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</si>
  <si>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</si>
  <si>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</si>
  <si>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</si>
  <si>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</si>
  <si>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</si>
  <si>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</si>
  <si>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</si>
  <si>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</si>
  <si>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</si>
  <si>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</si>
  <si>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</si>
  <si>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</si>
  <si>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</si>
  <si>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</si>
  <si>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</si>
  <si>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</si>
  <si>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</si>
  <si>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</si>
  <si>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</si>
  <si>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</si>
  <si>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</si>
  <si>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</si>
  <si>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</si>
  <si>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</si>
  <si>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</si>
  <si>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</si>
  <si>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</si>
  <si>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</si>
  <si>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</si>
  <si>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</si>
  <si>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</si>
  <si>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</si>
  <si>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</si>
  <si>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</si>
  <si>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</si>
  <si>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</si>
  <si>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</si>
  <si>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</si>
  <si>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</si>
  <si>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</si>
  <si>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</si>
  <si>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</si>
  <si>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</si>
  <si>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</si>
  <si>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</si>
  <si>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</si>
  <si>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</si>
  <si>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</si>
  <si>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</si>
  <si>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</si>
  <si>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</si>
  <si>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</si>
  <si>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</si>
  <si>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</si>
  <si>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</si>
  <si>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</si>
  <si>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</si>
  <si>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</si>
  <si>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</si>
  <si>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MaxThieves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</si>
  <si>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</si>
  <si>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</si>
  <si>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</si>
  <si>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</si>
  <si>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</si>
  <si>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</si>
  <si>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</si>
  <si>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</si>
  <si>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</si>
  <si>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</si>
  <si>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</si>
  <si>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</si>
  <si>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</si>
  <si>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</si>
  <si>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</si>
  <si>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</si>
  <si>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</si>
  <si>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</si>
  <si>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</si>
  <si>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</si>
  <si>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</si>
  <si>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</si>
  <si>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</si>
  <si>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</si>
  <si>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</si>
  <si>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</si>
  <si>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</si>
  <si>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</si>
  <si>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</si>
  <si>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</si>
  <si>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</si>
  <si>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</si>
  <si>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</si>
  <si>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</si>
  <si>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</si>
  <si>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</si>
  <si>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</si>
  <si>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</si>
  <si>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</si>
  <si>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</si>
  <si>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</si>
  <si>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Train thieves here to upgrade their level.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</si>
  <si>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</si>
  <si>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</si>
  <si>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</si>
  <si>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</si>
  <si>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</si>
  <si>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</si>
  <si>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</si>
  <si>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</si>
  <si>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</si>
  <si>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</si>
  <si>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</si>
  <si>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</si>
  <si>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</si>
  <si>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</si>
  <si>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</si>
  <si>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</si>
  <si>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</si>
  <si>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</si>
  <si>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</si>
  <si>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</si>
  <si>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</si>
  <si>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</si>
  <si>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</si>
  <si>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</si>
  <si>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</si>
  <si>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</si>
  <si>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</si>
  <si>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</si>
  <si>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</si>
  <si>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</si>
  <si>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</si>
  <si>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</si>
  <si>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</si>
  <si>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</si>
  <si>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</si>
  <si>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</si>
  <si>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</si>
  <si>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</si>
  <si>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</si>
  <si>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</si>
  <si>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</si>
  <si>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</si>
  <si>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</si>
  <si>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</si>
  <si>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</si>
  <si>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</si>
  <si>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</si>
  <si>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</si>
  <si>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</si>
  <si>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</si>
  <si>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</si>
  <si>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</si>
  <si>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</si>
  <si>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</si>
  <si>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</si>
  <si>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</si>
  <si>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MagicSlots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</si>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</sst>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136</v>
      </c>
      <c r="D1" s="3" t="s">
        <v>79</v>
      </c>
      <c r="E1" s="3"/>
      <c r="F1" s="3" t="s">
        <v>137</v>
      </c>
      <c r="G1" s="3" t="s">
        <v>138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97</v>
      </c>
      <c r="D1" s="3" t="s">
        <v>12</v>
      </c>
      <c r="E1" s="3" t="s">
        <v>84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85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86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87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88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89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90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91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92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93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59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104</v>
      </c>
      <c r="C1" s="3" t="s">
        <v>4</v>
      </c>
      <c r="D1" s="3" t="s">
        <v>94</v>
      </c>
      <c r="E1" s="3" t="s">
        <v>95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158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98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99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100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96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150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152</v>
      </c>
      <c r="G15" s="5">
        <f>VLOOKUP(E15, cost!$A$3:$G$15, 3, FALSE)</f>
        <v>600</v>
      </c>
      <c r="I15" s="1" t="s">
        <v>151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153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154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155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156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157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160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98</v>
      </c>
      <c r="L23" s="8" t="s">
        <v>159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99</v>
      </c>
      <c r="L24" s="8" t="s">
        <v>159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100</v>
      </c>
      <c r="L25" s="8" t="s">
        <v>159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159</v>
      </c>
    </row>
    <row r="27" spans="1:12" x14ac:dyDescent="0.3">
      <c r="A27" s="4" t="s">
        <v>96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159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159</v>
      </c>
    </row>
    <row r="29" spans="1:12" x14ac:dyDescent="0.3">
      <c r="A29" s="4" t="s">
        <v>150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152</v>
      </c>
      <c r="G29" s="5">
        <f>VLOOKUP(E29, cost!$A$3:$G$15, 3, FALSE)</f>
        <v>1300</v>
      </c>
      <c r="I29" s="1" t="s">
        <v>151</v>
      </c>
      <c r="L29" s="8" t="s">
        <v>161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101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102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103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96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150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152</v>
      </c>
      <c r="G43" s="5">
        <f>VLOOKUP(E43, cost!$A$3:$G$15, 3, FALSE)</f>
        <v>1300</v>
      </c>
      <c r="I43" s="1" t="s">
        <v>162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153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154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155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156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157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160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101</v>
      </c>
      <c r="L51" s="8" t="s">
        <v>159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102</v>
      </c>
      <c r="L52" s="8" t="s">
        <v>159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103</v>
      </c>
      <c r="L53" s="8" t="s">
        <v>159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159</v>
      </c>
    </row>
    <row r="55" spans="1:12" x14ac:dyDescent="0.3">
      <c r="A55" s="4" t="s">
        <v>96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159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159</v>
      </c>
    </row>
    <row r="57" spans="1:12" x14ac:dyDescent="0.3">
      <c r="A57" s="4" t="s">
        <v>150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152</v>
      </c>
      <c r="G57" s="5">
        <f>VLOOKUP(E57, cost!$A$3:$G$15, 3, FALSE)</f>
        <v>2100</v>
      </c>
      <c r="I57" s="1" t="s">
        <v>162</v>
      </c>
      <c r="L57" s="8" t="s">
        <v>161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96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150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152</v>
      </c>
      <c r="G71" s="5">
        <f>VLOOKUP(E71, cost!$A$3:$G$15, 3, FALSE)</f>
        <v>2100</v>
      </c>
      <c r="I71" s="1" t="s">
        <v>163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153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154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155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156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157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160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159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159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159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159</v>
      </c>
    </row>
    <row r="83" spans="1:12" x14ac:dyDescent="0.3">
      <c r="A83" s="4" t="s">
        <v>96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159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159</v>
      </c>
    </row>
    <row r="85" spans="1:12" x14ac:dyDescent="0.3">
      <c r="A85" t="s">
        <v>150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152</v>
      </c>
      <c r="G85" s="5">
        <f>VLOOKUP(E85, cost!$A$3:$G$15, 3, FALSE)</f>
        <v>3100</v>
      </c>
      <c r="I85" s="1" t="s">
        <v>163</v>
      </c>
      <c r="L85" s="8" t="s">
        <v>161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83</v>
      </c>
      <c r="G2" s="1" t="s">
        <v>130</v>
      </c>
    </row>
    <row r="3" spans="1:7" x14ac:dyDescent="0.3">
      <c r="A3" s="1">
        <f>A2+1</f>
        <v>2</v>
      </c>
      <c r="B3" s="10">
        <v>300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131</v>
      </c>
    </row>
    <row r="4" spans="1:7" x14ac:dyDescent="0.3">
      <c r="A4" s="1">
        <f t="shared" ref="A4:A13" si="1">A3+1</f>
        <v>3</v>
      </c>
      <c r="B4" s="10">
        <v>900</v>
      </c>
      <c r="C4" s="10">
        <v>42</v>
      </c>
      <c r="D4" s="10">
        <f t="shared" si="0"/>
        <v>30</v>
      </c>
      <c r="E4" s="1" t="s">
        <v>126</v>
      </c>
      <c r="F4" s="1" t="s">
        <v>132</v>
      </c>
      <c r="G4" s="1" t="s">
        <v>63</v>
      </c>
    </row>
    <row r="5" spans="1:7" x14ac:dyDescent="0.3">
      <c r="A5" s="1">
        <f t="shared" si="1"/>
        <v>4</v>
      </c>
      <c r="B5" s="10">
        <v>1800</v>
      </c>
      <c r="C5" s="10">
        <v>62</v>
      </c>
      <c r="D5" s="10">
        <f t="shared" si="0"/>
        <v>50</v>
      </c>
      <c r="E5" s="1" t="s">
        <v>13</v>
      </c>
      <c r="F5" s="1" t="s">
        <v>133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4500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6300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8400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10800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13500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16500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19800</v>
      </c>
      <c r="C13" s="10">
        <v>302</v>
      </c>
      <c r="D13" s="10">
        <f t="shared" si="0"/>
        <v>290</v>
      </c>
      <c r="E13" s="1" t="s">
        <v>134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195</v>
      </c>
      <c r="C1" s="16" t="s">
        <v>97</v>
      </c>
      <c r="D1" s="16" t="s">
        <v>121</v>
      </c>
      <c r="E1" s="15" t="s">
        <v>109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104</v>
      </c>
      <c r="B3" s="19" t="s">
        <v>190</v>
      </c>
      <c r="C3" s="19">
        <v>1</v>
      </c>
      <c r="D3" s="19" t="s">
        <v>181</v>
      </c>
      <c r="E3" s="18" t="s">
        <v>110</v>
      </c>
    </row>
    <row r="4" spans="1:5" x14ac:dyDescent="0.3">
      <c r="A4" s="18" t="s">
        <v>186</v>
      </c>
      <c r="B4" s="19" t="s">
        <v>190</v>
      </c>
      <c r="C4" s="19">
        <v>1</v>
      </c>
      <c r="D4" s="19" t="s">
        <v>182</v>
      </c>
      <c r="E4" s="18" t="s">
        <v>111</v>
      </c>
    </row>
    <row r="5" spans="1:5" x14ac:dyDescent="0.3">
      <c r="A5" s="18" t="s">
        <v>105</v>
      </c>
      <c r="B5" s="19" t="s">
        <v>190</v>
      </c>
      <c r="C5" s="19">
        <v>3</v>
      </c>
      <c r="D5" s="19" t="s">
        <v>183</v>
      </c>
      <c r="E5" s="18" t="s">
        <v>113</v>
      </c>
    </row>
    <row r="7" spans="1:5" x14ac:dyDescent="0.3">
      <c r="A7" s="18" t="s">
        <v>106</v>
      </c>
      <c r="B7" s="19" t="s">
        <v>191</v>
      </c>
      <c r="C7" s="19">
        <v>1</v>
      </c>
      <c r="D7" s="19" t="s">
        <v>184</v>
      </c>
      <c r="E7" s="18" t="s">
        <v>122</v>
      </c>
    </row>
    <row r="8" spans="1:5" x14ac:dyDescent="0.3">
      <c r="A8" s="18" t="s">
        <v>107</v>
      </c>
      <c r="B8" s="19" t="s">
        <v>191</v>
      </c>
      <c r="C8" s="19">
        <v>1</v>
      </c>
      <c r="D8" s="19" t="s">
        <v>184</v>
      </c>
      <c r="E8" s="18" t="s">
        <v>187</v>
      </c>
    </row>
    <row r="9" spans="1:5" x14ac:dyDescent="0.3">
      <c r="A9" s="18" t="s">
        <v>108</v>
      </c>
      <c r="B9" s="19" t="s">
        <v>191</v>
      </c>
      <c r="C9" s="19">
        <v>1</v>
      </c>
      <c r="D9" s="19" t="s">
        <v>184</v>
      </c>
      <c r="E9" s="18" t="s">
        <v>123</v>
      </c>
    </row>
    <row r="10" spans="1:5" ht="28.8" x14ac:dyDescent="0.3">
      <c r="A10" s="18" t="s">
        <v>112</v>
      </c>
      <c r="B10" s="19" t="s">
        <v>191</v>
      </c>
      <c r="C10" s="19">
        <v>2</v>
      </c>
      <c r="D10" s="19" t="s">
        <v>184</v>
      </c>
      <c r="E10" s="21" t="s">
        <v>185</v>
      </c>
    </row>
    <row r="11" spans="1:5" x14ac:dyDescent="0.3">
      <c r="A11" s="18" t="s">
        <v>125</v>
      </c>
      <c r="B11" s="19" t="s">
        <v>191</v>
      </c>
      <c r="C11" s="19">
        <v>2</v>
      </c>
      <c r="D11" s="19" t="s">
        <v>184</v>
      </c>
      <c r="E11" s="18" t="s">
        <v>124</v>
      </c>
    </row>
    <row r="13" spans="1:5" x14ac:dyDescent="0.3">
      <c r="A13" s="18" t="s">
        <v>135</v>
      </c>
      <c r="B13" s="19" t="s">
        <v>192</v>
      </c>
      <c r="C13" s="19">
        <v>4</v>
      </c>
      <c r="D13" s="19" t="s">
        <v>184</v>
      </c>
    </row>
    <row r="14" spans="1:5" x14ac:dyDescent="0.3">
      <c r="A14" s="20" t="s">
        <v>139</v>
      </c>
      <c r="B14" s="19" t="s">
        <v>192</v>
      </c>
      <c r="C14" s="19">
        <v>4</v>
      </c>
      <c r="D14" s="19" t="s">
        <v>184</v>
      </c>
    </row>
    <row r="15" spans="1:5" x14ac:dyDescent="0.3">
      <c r="A15" s="20" t="s">
        <v>140</v>
      </c>
      <c r="B15" s="19" t="s">
        <v>192</v>
      </c>
      <c r="C15" s="19">
        <v>4</v>
      </c>
      <c r="D15" s="19" t="s">
        <v>184</v>
      </c>
    </row>
    <row r="16" spans="1:5" x14ac:dyDescent="0.3">
      <c r="A16" s="20" t="s">
        <v>141</v>
      </c>
      <c r="B16" s="19" t="s">
        <v>192</v>
      </c>
      <c r="C16" s="19">
        <v>4</v>
      </c>
      <c r="D16" s="19" t="s">
        <v>184</v>
      </c>
    </row>
    <row r="17" spans="1:4" x14ac:dyDescent="0.3">
      <c r="A17" s="20" t="s">
        <v>142</v>
      </c>
      <c r="B17" s="19" t="s">
        <v>192</v>
      </c>
      <c r="C17" s="19">
        <v>4</v>
      </c>
      <c r="D17" s="19" t="s">
        <v>184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143</v>
      </c>
      <c r="C1" s="3" t="s">
        <v>193</v>
      </c>
      <c r="D1" s="3" t="s">
        <v>188</v>
      </c>
      <c r="E1" s="3" t="s">
        <v>144</v>
      </c>
      <c r="F1" s="3" t="s">
        <v>194</v>
      </c>
      <c r="G1" s="3" t="s">
        <v>189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147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132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146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146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146</v>
      </c>
      <c r="F9" s="1" t="s">
        <v>77</v>
      </c>
      <c r="G9" s="1" t="s">
        <v>145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145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7" width="14.77734375" style="1" customWidth="1"/>
    <col min="8" max="8" width="1.77734375" customWidth="1"/>
  </cols>
  <sheetData>
    <row r="1" spans="1:9" s="2" customFormat="1" x14ac:dyDescent="0.3">
      <c r="A1" s="3" t="s">
        <v>4</v>
      </c>
      <c r="B1" s="3" t="s">
        <v>82</v>
      </c>
      <c r="C1" s="3" t="s">
        <v>80</v>
      </c>
      <c r="D1" s="3" t="s">
        <v>81</v>
      </c>
      <c r="E1" s="3" t="s">
        <v>148</v>
      </c>
      <c r="F1" s="3" t="s">
        <v>149</v>
      </c>
      <c r="G1" s="3" t="s">
        <v>180</v>
      </c>
    </row>
    <row r="2" spans="1:9" x14ac:dyDescent="0.3">
      <c r="A2" s="1">
        <v>1</v>
      </c>
      <c r="B2" s="1">
        <v>6</v>
      </c>
      <c r="C2" s="1">
        <f t="shared" ref="C2:C10" si="0">A2</f>
        <v>1</v>
      </c>
      <c r="D2" s="10">
        <v>6</v>
      </c>
      <c r="E2" s="10">
        <v>1000</v>
      </c>
      <c r="F2" s="10">
        <v>450</v>
      </c>
      <c r="G2" s="10">
        <v>0</v>
      </c>
      <c r="I2" s="1"/>
    </row>
    <row r="3" spans="1:9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>D2+1</f>
        <v>7</v>
      </c>
      <c r="E3" s="10">
        <f t="shared" ref="E3:E10" si="1">E2 +400</f>
        <v>1400</v>
      </c>
      <c r="F3" s="10">
        <v>620</v>
      </c>
      <c r="G3" s="1">
        <v>0</v>
      </c>
      <c r="I3" s="1"/>
    </row>
    <row r="4" spans="1:9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ref="D4:D10" si="4">D3+1</f>
        <v>8</v>
      </c>
      <c r="E4" s="10">
        <f t="shared" si="1"/>
        <v>1800</v>
      </c>
      <c r="F4" s="10">
        <v>810</v>
      </c>
      <c r="G4" s="1">
        <v>1</v>
      </c>
      <c r="I4" s="1"/>
    </row>
    <row r="5" spans="1:9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4"/>
        <v>9</v>
      </c>
      <c r="E5" s="10">
        <f t="shared" si="1"/>
        <v>2200</v>
      </c>
      <c r="F5" s="10">
        <v>1100</v>
      </c>
      <c r="G5" s="1">
        <v>1</v>
      </c>
      <c r="I5" s="1"/>
    </row>
    <row r="6" spans="1:9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4"/>
        <v>10</v>
      </c>
      <c r="E6" s="10">
        <f t="shared" si="1"/>
        <v>2600</v>
      </c>
      <c r="F6" s="10">
        <v>1400</v>
      </c>
      <c r="G6" s="1">
        <v>2</v>
      </c>
      <c r="I6" s="1"/>
    </row>
    <row r="7" spans="1:9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4"/>
        <v>11</v>
      </c>
      <c r="E7" s="10">
        <f t="shared" si="1"/>
        <v>3000</v>
      </c>
      <c r="F7" s="10">
        <v>1700</v>
      </c>
      <c r="G7" s="1">
        <v>2</v>
      </c>
      <c r="I7" s="1"/>
    </row>
    <row r="8" spans="1:9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4"/>
        <v>12</v>
      </c>
      <c r="E8" s="10">
        <f t="shared" si="1"/>
        <v>3400</v>
      </c>
      <c r="F8" s="10">
        <v>2000</v>
      </c>
      <c r="G8" s="1">
        <v>3</v>
      </c>
      <c r="I8" s="1"/>
    </row>
    <row r="9" spans="1:9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4"/>
        <v>13</v>
      </c>
      <c r="E9" s="10">
        <f t="shared" si="1"/>
        <v>3800</v>
      </c>
      <c r="F9" s="10">
        <v>2300</v>
      </c>
      <c r="G9" s="1">
        <v>3</v>
      </c>
      <c r="I9" s="1"/>
    </row>
    <row r="10" spans="1:9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4"/>
        <v>14</v>
      </c>
      <c r="E10" s="10">
        <f t="shared" si="1"/>
        <v>4200</v>
      </c>
      <c r="F10" s="10">
        <v>2600</v>
      </c>
      <c r="G10" s="1">
        <v>4</v>
      </c>
      <c r="I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" sqref="J1"/>
    </sheetView>
  </sheetViews>
  <sheetFormatPr defaultRowHeight="14.4" x14ac:dyDescent="0.3"/>
  <cols>
    <col min="1" max="1" width="10.77734375" customWidth="1"/>
    <col min="2" max="4" width="14.77734375" customWidth="1"/>
    <col min="5" max="5" width="16.77734375" customWidth="1"/>
    <col min="6" max="6" width="19.6640625" bestFit="1" customWidth="1"/>
    <col min="7" max="7" width="16.77734375" bestFit="1" customWidth="1"/>
    <col min="8" max="9" width="14.77734375" style="1" customWidth="1"/>
    <col min="10" max="10" width="15.44140625" style="1" bestFit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164</v>
      </c>
      <c r="J1" s="3" t="s">
        <v>165</v>
      </c>
    </row>
    <row r="2" spans="1:10" x14ac:dyDescent="0.3">
      <c r="A2" s="1">
        <v>1</v>
      </c>
      <c r="B2" s="1">
        <v>0</v>
      </c>
      <c r="C2" s="11">
        <v>0</v>
      </c>
      <c r="D2" s="10">
        <v>1200</v>
      </c>
      <c r="E2" s="10">
        <v>310</v>
      </c>
      <c r="F2" s="1">
        <f>A2+3</f>
        <v>4</v>
      </c>
      <c r="G2" s="1">
        <v>1</v>
      </c>
      <c r="H2" s="1" t="s">
        <v>61</v>
      </c>
      <c r="I2" s="11">
        <v>1</v>
      </c>
      <c r="J2" s="11" t="s">
        <v>83</v>
      </c>
    </row>
    <row r="3" spans="1:10" x14ac:dyDescent="0.3">
      <c r="A3" s="1">
        <f>A2+1</f>
        <v>2</v>
      </c>
      <c r="B3" s="1">
        <v>0</v>
      </c>
      <c r="C3" s="1">
        <v>1</v>
      </c>
      <c r="D3" s="10">
        <v>2300</v>
      </c>
      <c r="E3" s="10">
        <v>650</v>
      </c>
      <c r="F3" s="1">
        <f t="shared" ref="F3:F10" si="0">A3+3</f>
        <v>5</v>
      </c>
      <c r="G3" s="1">
        <v>1</v>
      </c>
      <c r="H3" s="1" t="s">
        <v>65</v>
      </c>
      <c r="I3" s="1">
        <v>1</v>
      </c>
      <c r="J3" s="1" t="s">
        <v>61</v>
      </c>
    </row>
    <row r="4" spans="1:10" x14ac:dyDescent="0.3">
      <c r="A4" s="1">
        <f t="shared" ref="A4:A10" si="1">A3+1</f>
        <v>3</v>
      </c>
      <c r="B4" s="1">
        <v>1</v>
      </c>
      <c r="C4" s="1">
        <v>1</v>
      </c>
      <c r="D4" s="10">
        <v>3700</v>
      </c>
      <c r="E4" s="10">
        <v>1000</v>
      </c>
      <c r="F4" s="1">
        <f t="shared" si="0"/>
        <v>6</v>
      </c>
      <c r="G4" s="1">
        <v>2</v>
      </c>
      <c r="H4" s="1" t="s">
        <v>62</v>
      </c>
      <c r="I4" s="1">
        <v>1</v>
      </c>
      <c r="J4" s="1" t="s">
        <v>65</v>
      </c>
    </row>
    <row r="5" spans="1:10" x14ac:dyDescent="0.3">
      <c r="A5" s="1">
        <f t="shared" si="1"/>
        <v>4</v>
      </c>
      <c r="B5" s="1">
        <v>1</v>
      </c>
      <c r="C5" s="1">
        <v>2</v>
      </c>
      <c r="D5" s="10">
        <v>5200</v>
      </c>
      <c r="E5" s="10">
        <v>1400</v>
      </c>
      <c r="F5" s="1">
        <f t="shared" si="0"/>
        <v>7</v>
      </c>
      <c r="G5" s="1">
        <v>2</v>
      </c>
      <c r="H5" s="1" t="s">
        <v>126</v>
      </c>
      <c r="I5" s="1">
        <v>1</v>
      </c>
      <c r="J5" s="1" t="s">
        <v>63</v>
      </c>
    </row>
    <row r="6" spans="1:10" x14ac:dyDescent="0.3">
      <c r="A6" s="1">
        <f t="shared" si="1"/>
        <v>5</v>
      </c>
      <c r="B6" s="1">
        <v>2</v>
      </c>
      <c r="C6" s="1">
        <v>2</v>
      </c>
      <c r="D6" s="10">
        <v>6300</v>
      </c>
      <c r="E6" s="10">
        <v>1900</v>
      </c>
      <c r="F6" s="1">
        <f t="shared" si="0"/>
        <v>8</v>
      </c>
      <c r="G6" s="1">
        <v>3</v>
      </c>
      <c r="H6" s="1" t="s">
        <v>127</v>
      </c>
      <c r="I6" s="1">
        <v>2</v>
      </c>
      <c r="J6" s="1" t="s">
        <v>126</v>
      </c>
    </row>
    <row r="7" spans="1:10" x14ac:dyDescent="0.3">
      <c r="A7" s="1">
        <f t="shared" si="1"/>
        <v>6</v>
      </c>
      <c r="B7" s="1">
        <v>2</v>
      </c>
      <c r="C7" s="1">
        <v>3</v>
      </c>
      <c r="D7" s="10">
        <v>8500</v>
      </c>
      <c r="E7" s="10">
        <v>2500</v>
      </c>
      <c r="F7" s="1">
        <f t="shared" si="0"/>
        <v>9</v>
      </c>
      <c r="G7" s="1">
        <v>3</v>
      </c>
      <c r="H7" s="1" t="s">
        <v>13</v>
      </c>
      <c r="I7" s="1">
        <v>2</v>
      </c>
      <c r="J7" s="1" t="s">
        <v>64</v>
      </c>
    </row>
    <row r="8" spans="1:10" x14ac:dyDescent="0.3">
      <c r="A8" s="1">
        <f t="shared" si="1"/>
        <v>7</v>
      </c>
      <c r="B8" s="1">
        <v>3</v>
      </c>
      <c r="C8" s="1">
        <v>3</v>
      </c>
      <c r="D8" s="10">
        <v>10800</v>
      </c>
      <c r="E8" s="10">
        <v>3200</v>
      </c>
      <c r="F8" s="1">
        <f t="shared" si="0"/>
        <v>10</v>
      </c>
      <c r="G8" s="1">
        <v>4</v>
      </c>
      <c r="H8" s="1" t="s">
        <v>66</v>
      </c>
      <c r="I8" s="1">
        <v>2</v>
      </c>
      <c r="J8" s="1" t="s">
        <v>13</v>
      </c>
    </row>
    <row r="9" spans="1:10" x14ac:dyDescent="0.3">
      <c r="A9" s="1">
        <f t="shared" si="1"/>
        <v>8</v>
      </c>
      <c r="B9" s="1">
        <v>3</v>
      </c>
      <c r="C9" s="1">
        <v>4</v>
      </c>
      <c r="D9" s="10">
        <v>12300</v>
      </c>
      <c r="E9" s="10">
        <v>3900</v>
      </c>
      <c r="F9" s="1">
        <f t="shared" si="0"/>
        <v>11</v>
      </c>
      <c r="G9" s="1">
        <v>4</v>
      </c>
      <c r="H9" s="1" t="s">
        <v>128</v>
      </c>
      <c r="I9" s="1">
        <v>3</v>
      </c>
      <c r="J9" s="1" t="s">
        <v>66</v>
      </c>
    </row>
    <row r="10" spans="1:10" x14ac:dyDescent="0.3">
      <c r="A10" s="1">
        <f t="shared" si="1"/>
        <v>9</v>
      </c>
      <c r="B10" s="1">
        <v>4</v>
      </c>
      <c r="C10" s="1">
        <v>4</v>
      </c>
      <c r="D10" s="10">
        <v>14000</v>
      </c>
      <c r="E10" s="10">
        <v>4600</v>
      </c>
      <c r="F10" s="1">
        <f t="shared" si="0"/>
        <v>12</v>
      </c>
      <c r="G10" s="1">
        <v>5</v>
      </c>
      <c r="H10" s="1" t="s">
        <v>129</v>
      </c>
      <c r="I10" s="1">
        <v>3</v>
      </c>
      <c r="J10" s="1" t="s">
        <v>128</v>
      </c>
    </row>
    <row r="11" spans="1:10" x14ac:dyDescent="0.3">
      <c r="E11" s="1"/>
    </row>
    <row r="12" spans="1:10" x14ac:dyDescent="0.3">
      <c r="D12" s="1"/>
    </row>
    <row r="13" spans="1:10" x14ac:dyDescent="0.3">
      <c r="E13" s="1"/>
    </row>
    <row r="14" spans="1:10" x14ac:dyDescent="0.3">
      <c r="D14" s="1"/>
    </row>
    <row r="15" spans="1:10" x14ac:dyDescent="0.3">
      <c r="E15" s="1"/>
    </row>
    <row r="16" spans="1:10" x14ac:dyDescent="0.3">
      <c r="D16" s="1"/>
    </row>
    <row r="17" spans="5:5" x14ac:dyDescent="0.3">
      <c r="E17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2" sqref="C2:C10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166</v>
      </c>
      <c r="C1" s="3" t="s">
        <v>167</v>
      </c>
      <c r="D1" s="3" t="s">
        <v>168</v>
      </c>
      <c r="E1" s="12" t="s">
        <v>169</v>
      </c>
      <c r="F1" s="12" t="s">
        <v>172</v>
      </c>
      <c r="G1" s="12" t="s">
        <v>173</v>
      </c>
      <c r="H1" s="3" t="s">
        <v>176</v>
      </c>
      <c r="I1" s="3" t="s">
        <v>174</v>
      </c>
      <c r="J1" s="3" t="s">
        <v>175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170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171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177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178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177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179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146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ThroneRoom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2024-12-07T22:53:28Z</dcterms:modified>
</cp:coreProperties>
</file>