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codeName="ThisWorkbook" autoCompressPictures="0"/>
  <bookViews>
    <workbookView xWindow="0" yWindow="0" windowWidth="25600" windowHeight="16060"/>
  </bookViews>
  <sheets>
    <sheet name="FormulasReferences" sheetId="1" r:id="rId1"/>
  </sheets>
  <definedNames>
    <definedName name="_xlnm._FilterDatabase" localSheetId="0" hidden="1">FormulasReferences!$A$4:$G$3006</definedName>
  </definedNames>
  <calcPr calcId="140001" concurrentCalc="0"/>
  <pivotCaches>
    <pivotCache cacheId="2" r:id="rId2"/>
  </pivotCaches>
  <extLst>
    <ext xmlns:mx="http://schemas.microsoft.com/office/mac/excel/2008/main" uri="{7523E5D3-25F3-A5E0-1632-64F254C22452}">
      <mx:ArchID Flags="2"/>
    </ext>
  </extLst>
</workbook>
</file>

<file path=xl/calcChain.xml><?xml version="1.0" encoding="utf-8"?>
<calcChain xmlns="http://schemas.openxmlformats.org/spreadsheetml/2006/main">
  <c r="J30" i="1" l="1"/>
  <c r="L30" i="1"/>
  <c r="J29" i="1"/>
  <c r="L29" i="1"/>
  <c r="J28" i="1"/>
  <c r="L28" i="1"/>
  <c r="J27" i="1"/>
  <c r="L27" i="1"/>
  <c r="J26" i="1"/>
  <c r="L26" i="1"/>
  <c r="P40" i="1"/>
  <c r="P39" i="1"/>
  <c r="P38" i="1"/>
  <c r="P37" i="1"/>
  <c r="P36" i="1"/>
  <c r="P35" i="1"/>
  <c r="P34" i="1"/>
  <c r="P33" i="1"/>
  <c r="P32" i="1"/>
  <c r="P31" i="1"/>
  <c r="P30" i="1"/>
  <c r="P29" i="1"/>
  <c r="P28"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K20" i="1"/>
  <c r="K21" i="1"/>
  <c r="K2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Z25" i="1"/>
  <c r="Y25" i="1"/>
  <c r="X25" i="1"/>
  <c r="W25" i="1"/>
  <c r="V25" i="1"/>
  <c r="U25" i="1"/>
  <c r="T25" i="1"/>
  <c r="S25" i="1"/>
  <c r="R25" i="1"/>
  <c r="Q25" i="1"/>
  <c r="P25" i="1"/>
  <c r="O25" i="1"/>
  <c r="Z24" i="1"/>
  <c r="Y24" i="1"/>
  <c r="X24" i="1"/>
  <c r="W24" i="1"/>
  <c r="V24" i="1"/>
  <c r="U24" i="1"/>
  <c r="T24" i="1"/>
  <c r="S24" i="1"/>
  <c r="R24" i="1"/>
  <c r="Q24" i="1"/>
  <c r="P24" i="1"/>
  <c r="O24" i="1"/>
  <c r="Z23" i="1"/>
  <c r="Y23" i="1"/>
  <c r="X23" i="1"/>
  <c r="W23" i="1"/>
  <c r="V23" i="1"/>
  <c r="U23" i="1"/>
  <c r="T23" i="1"/>
  <c r="S23" i="1"/>
  <c r="R23" i="1"/>
  <c r="Q23" i="1"/>
  <c r="P23" i="1"/>
  <c r="O23" i="1"/>
  <c r="Z22" i="1"/>
  <c r="Y22" i="1"/>
  <c r="X22" i="1"/>
  <c r="W22" i="1"/>
  <c r="V22" i="1"/>
  <c r="U22" i="1"/>
  <c r="T22" i="1"/>
  <c r="S22" i="1"/>
  <c r="R22" i="1"/>
  <c r="Q22" i="1"/>
  <c r="P22" i="1"/>
  <c r="O22" i="1"/>
  <c r="Z21" i="1"/>
  <c r="Y21" i="1"/>
  <c r="X21" i="1"/>
  <c r="W21" i="1"/>
  <c r="V21" i="1"/>
  <c r="U21" i="1"/>
  <c r="T21" i="1"/>
  <c r="S21" i="1"/>
  <c r="R21" i="1"/>
  <c r="Q21" i="1"/>
  <c r="P21" i="1"/>
  <c r="O21" i="1"/>
  <c r="Z20" i="1"/>
  <c r="Y20" i="1"/>
  <c r="X20" i="1"/>
  <c r="W20" i="1"/>
  <c r="V20" i="1"/>
  <c r="U20" i="1"/>
  <c r="T20" i="1"/>
  <c r="S20" i="1"/>
  <c r="R20" i="1"/>
  <c r="Q20" i="1"/>
  <c r="P20" i="1"/>
  <c r="O20" i="1"/>
  <c r="K30" i="1"/>
  <c r="K29" i="1"/>
  <c r="K28" i="1"/>
  <c r="K27" i="1"/>
  <c r="K26" i="1"/>
  <c r="K18" i="1"/>
</calcChain>
</file>

<file path=xl/sharedStrings.xml><?xml version="1.0" encoding="utf-8"?>
<sst xmlns="http://schemas.openxmlformats.org/spreadsheetml/2006/main" count="6114" uniqueCount="3071">
  <si>
    <t>LEV644410</t>
  </si>
  <si>
    <t>FEB</t>
  </si>
  <si>
    <t>MAR</t>
  </si>
  <si>
    <t>MAY</t>
  </si>
  <si>
    <t>JUN</t>
  </si>
  <si>
    <t>JUL</t>
  </si>
  <si>
    <t>AGO</t>
  </si>
  <si>
    <t>SEP</t>
  </si>
  <si>
    <t>OCT</t>
  </si>
  <si>
    <t>NOV</t>
  </si>
  <si>
    <t>Item</t>
  </si>
  <si>
    <t>Cost</t>
  </si>
  <si>
    <t>Price</t>
  </si>
  <si>
    <t>Seller</t>
  </si>
  <si>
    <t>Brand</t>
  </si>
  <si>
    <t>Utility %</t>
  </si>
  <si>
    <t>% Utility</t>
  </si>
  <si>
    <t>Max utility</t>
  </si>
  <si>
    <t>JAN</t>
  </si>
  <si>
    <t>DEC</t>
  </si>
  <si>
    <t>Month</t>
  </si>
  <si>
    <t>Index</t>
  </si>
  <si>
    <t>Count</t>
  </si>
  <si>
    <t>APR</t>
  </si>
  <si>
    <t>2. Give a price format "$" to the cost and price columns.</t>
  </si>
  <si>
    <t>1. Separate the data in Column "A" by columns according to the dots ".".</t>
  </si>
  <si>
    <t>3. Calculate the percentage utility of each sale in Column "F".</t>
  </si>
  <si>
    <t>4. Get the brand of each item at Column "G", the brand correspond to the first three letters of Column "A".</t>
  </si>
  <si>
    <t>Sum MNA</t>
  </si>
  <si>
    <t>6. Get the % utility of the item code LEV644410.</t>
  </si>
  <si>
    <t>7. Get the item code that has the highest utility (without sorting).</t>
  </si>
  <si>
    <t>8. Get the number of items sold by each seller, and sum of the revenues sold by each of them on items of brand MNA.</t>
  </si>
  <si>
    <t>ART962949</t>
  </si>
  <si>
    <t>MNA328162</t>
  </si>
  <si>
    <t>PLO521961</t>
  </si>
  <si>
    <t>TTE699024</t>
  </si>
  <si>
    <t>TTE335156</t>
  </si>
  <si>
    <t>LEV507457</t>
  </si>
  <si>
    <t>TTE517043</t>
  </si>
  <si>
    <t>SSR037825</t>
  </si>
  <si>
    <t>ART451313</t>
  </si>
  <si>
    <t>MNA120802</t>
  </si>
  <si>
    <t>SSR436678</t>
  </si>
  <si>
    <t>PLO172065</t>
  </si>
  <si>
    <t>LEV714202</t>
  </si>
  <si>
    <t>TTE675778</t>
  </si>
  <si>
    <t>SSR466366</t>
  </si>
  <si>
    <t>TTE203744</t>
  </si>
  <si>
    <t>MNA764048</t>
  </si>
  <si>
    <t>ART653262</t>
  </si>
  <si>
    <t>MNA900695</t>
  </si>
  <si>
    <t>MNA697988</t>
  </si>
  <si>
    <t>PLO655146</t>
  </si>
  <si>
    <t>MNA449872</t>
  </si>
  <si>
    <t>LEV151168</t>
  </si>
  <si>
    <t>ART378052</t>
  </si>
  <si>
    <t>LEV182301</t>
  </si>
  <si>
    <t>PLO426575</t>
  </si>
  <si>
    <t>SSR288789</t>
  </si>
  <si>
    <t>ART783693</t>
  </si>
  <si>
    <t>LEV890925</t>
  </si>
  <si>
    <t>PLO179887</t>
  </si>
  <si>
    <t>MNA657619</t>
  </si>
  <si>
    <t>MNA978020</t>
  </si>
  <si>
    <t>SSR495381</t>
  </si>
  <si>
    <t>LEV050875</t>
  </si>
  <si>
    <t>ART874256</t>
  </si>
  <si>
    <t>MNA111558</t>
  </si>
  <si>
    <t>LEV308004</t>
  </si>
  <si>
    <t>MNA897731</t>
  </si>
  <si>
    <t>PLO100937</t>
  </si>
  <si>
    <t>LEV429314</t>
  </si>
  <si>
    <t>MNA768019</t>
  </si>
  <si>
    <t>SSR756887</t>
  </si>
  <si>
    <t>MNA601058</t>
  </si>
  <si>
    <t>MNA107961</t>
  </si>
  <si>
    <t>TTE717816</t>
  </si>
  <si>
    <t>SSR690576</t>
  </si>
  <si>
    <t>MNA329713</t>
  </si>
  <si>
    <t>MNA152416</t>
  </si>
  <si>
    <t>ART394079</t>
  </si>
  <si>
    <t>MNA639356</t>
  </si>
  <si>
    <t>MNA325573</t>
  </si>
  <si>
    <t>SSR989329</t>
  </si>
  <si>
    <t>LEV481144</t>
  </si>
  <si>
    <t>MNA422216</t>
  </si>
  <si>
    <t>ART466322</t>
  </si>
  <si>
    <t>PLO448321</t>
  </si>
  <si>
    <t>ART354651</t>
  </si>
  <si>
    <t>ART360937</t>
  </si>
  <si>
    <t>LEV519942</t>
  </si>
  <si>
    <t>PLO727609</t>
  </si>
  <si>
    <t>ART203067</t>
  </si>
  <si>
    <t>ART736113</t>
  </si>
  <si>
    <t>SSR116839</t>
  </si>
  <si>
    <t>SSR253713</t>
  </si>
  <si>
    <t>PLO407779</t>
  </si>
  <si>
    <t>TTE486140</t>
  </si>
  <si>
    <t>TTE319357</t>
  </si>
  <si>
    <t>ART092787</t>
  </si>
  <si>
    <t>TTE258841</t>
  </si>
  <si>
    <t>SSR292715</t>
  </si>
  <si>
    <t>MNA121770</t>
  </si>
  <si>
    <t>SSR151837</t>
  </si>
  <si>
    <t>MNA713671</t>
  </si>
  <si>
    <t>MNA199687</t>
  </si>
  <si>
    <t>PLO549403</t>
  </si>
  <si>
    <t>SSR758876</t>
  </si>
  <si>
    <t>SSR635582</t>
  </si>
  <si>
    <t>SSR967196</t>
  </si>
  <si>
    <t>ART761719</t>
  </si>
  <si>
    <t>SSR538737</t>
  </si>
  <si>
    <t>LEV527810</t>
  </si>
  <si>
    <t>LEV581903</t>
  </si>
  <si>
    <t>TTE956775</t>
  </si>
  <si>
    <t>ART465109</t>
  </si>
  <si>
    <t>TTE057376</t>
  </si>
  <si>
    <t>ART595063</t>
  </si>
  <si>
    <t>MNA640359</t>
  </si>
  <si>
    <t>ART721430</t>
  </si>
  <si>
    <t>MNA857529</t>
  </si>
  <si>
    <t>TTE994928</t>
  </si>
  <si>
    <t>PLO768579</t>
  </si>
  <si>
    <t>ART933482</t>
  </si>
  <si>
    <t>MNA071093</t>
  </si>
  <si>
    <t>ART693920</t>
  </si>
  <si>
    <t>MNA057172</t>
  </si>
  <si>
    <t>ART585406</t>
  </si>
  <si>
    <t>PLO637264</t>
  </si>
  <si>
    <t>TTE538259</t>
  </si>
  <si>
    <t>LEV537781</t>
  </si>
  <si>
    <t>ART398313</t>
  </si>
  <si>
    <t>ART081516</t>
  </si>
  <si>
    <t>SSR039808</t>
  </si>
  <si>
    <t>PLO483872</t>
  </si>
  <si>
    <t>TTE968378</t>
  </si>
  <si>
    <t>SSR187452</t>
  </si>
  <si>
    <t>LEV271262</t>
  </si>
  <si>
    <t>TTE772740</t>
  </si>
  <si>
    <t>TTE365092</t>
  </si>
  <si>
    <t>SSR047638</t>
  </si>
  <si>
    <t>PLO067710</t>
  </si>
  <si>
    <t>TTE849331</t>
  </si>
  <si>
    <t>MNA308737</t>
  </si>
  <si>
    <t>MNA336779</t>
  </si>
  <si>
    <t>LEV523280</t>
  </si>
  <si>
    <t>TTE171732</t>
  </si>
  <si>
    <t>SSR753769</t>
  </si>
  <si>
    <t>ART655473</t>
  </si>
  <si>
    <t>SSR604150</t>
  </si>
  <si>
    <t>TTE375242</t>
  </si>
  <si>
    <t>LEV911385</t>
  </si>
  <si>
    <t>PLO114124</t>
  </si>
  <si>
    <t>ART369029</t>
  </si>
  <si>
    <t>LEV795862</t>
  </si>
  <si>
    <t>SSR634059</t>
  </si>
  <si>
    <t>MNA684920</t>
  </si>
  <si>
    <t>LEV105900</t>
  </si>
  <si>
    <t>ART315828</t>
  </si>
  <si>
    <t>PLO011548</t>
  </si>
  <si>
    <t>LEV535415</t>
  </si>
  <si>
    <t>ART177835</t>
  </si>
  <si>
    <t>ART244330</t>
  </si>
  <si>
    <t>LEV896867</t>
  </si>
  <si>
    <t>SSR258212</t>
  </si>
  <si>
    <t>MNA198404</t>
  </si>
  <si>
    <t>PLO373025</t>
  </si>
  <si>
    <t>SSR591870</t>
  </si>
  <si>
    <t>SSR092441</t>
  </si>
  <si>
    <t>ART848789</t>
  </si>
  <si>
    <t>SSR879898</t>
  </si>
  <si>
    <t>ART023578</t>
  </si>
  <si>
    <t>LEV399635</t>
  </si>
  <si>
    <t>SSR760405</t>
  </si>
  <si>
    <t>TTE408605</t>
  </si>
  <si>
    <t>MNA308627</t>
  </si>
  <si>
    <t>ART701926</t>
  </si>
  <si>
    <t>TTE712325</t>
  </si>
  <si>
    <t>MNA999248</t>
  </si>
  <si>
    <t>PLO393225</t>
  </si>
  <si>
    <t>SSR236450</t>
  </si>
  <si>
    <t>ART663965</t>
  </si>
  <si>
    <t>LEV466689</t>
  </si>
  <si>
    <t>ART138441</t>
  </si>
  <si>
    <t>MNA701773</t>
  </si>
  <si>
    <t>ART958050</t>
  </si>
  <si>
    <t>PLO850028</t>
  </si>
  <si>
    <t>MNA354766</t>
  </si>
  <si>
    <t>PLO702351</t>
  </si>
  <si>
    <t>TTE095718</t>
  </si>
  <si>
    <t>ART774213</t>
  </si>
  <si>
    <t>ART987351</t>
  </si>
  <si>
    <t>TTE479444</t>
  </si>
  <si>
    <t>LEV335736</t>
  </si>
  <si>
    <t>SSR472613</t>
  </si>
  <si>
    <t>PLO015462</t>
  </si>
  <si>
    <t>TTE503279</t>
  </si>
  <si>
    <t>TTE129669</t>
  </si>
  <si>
    <t>MNA590826</t>
  </si>
  <si>
    <t>ART801086</t>
  </si>
  <si>
    <t>MNA399434</t>
  </si>
  <si>
    <t>PLO301829</t>
  </si>
  <si>
    <t>PLO810684</t>
  </si>
  <si>
    <t>ART725852</t>
  </si>
  <si>
    <t>MNA117224</t>
  </si>
  <si>
    <t>PLO762391</t>
  </si>
  <si>
    <t>SSR022263</t>
  </si>
  <si>
    <t>MNA754662</t>
  </si>
  <si>
    <t>MNA615195</t>
  </si>
  <si>
    <t>TTE837753</t>
  </si>
  <si>
    <t>MNA308379</t>
  </si>
  <si>
    <t>LEV355750</t>
  </si>
  <si>
    <t>MNA772124</t>
  </si>
  <si>
    <t>LEV484059</t>
  </si>
  <si>
    <t>TTE876353</t>
  </si>
  <si>
    <t>PLO290872</t>
  </si>
  <si>
    <t>MNA401851</t>
  </si>
  <si>
    <t>TTE998235</t>
  </si>
  <si>
    <t>LEV451254</t>
  </si>
  <si>
    <t>MNA922602</t>
  </si>
  <si>
    <t>MNA128987</t>
  </si>
  <si>
    <t>MNA215436</t>
  </si>
  <si>
    <t>LEV300696</t>
  </si>
  <si>
    <t>ART066265</t>
  </si>
  <si>
    <t>TTE313998</t>
  </si>
  <si>
    <t>LEV953834</t>
  </si>
  <si>
    <t>PLO101497</t>
  </si>
  <si>
    <t>PLO951714</t>
  </si>
  <si>
    <t>PLO005539</t>
  </si>
  <si>
    <t>PLO764455</t>
  </si>
  <si>
    <t>PLO375989</t>
  </si>
  <si>
    <t>TTE906349</t>
  </si>
  <si>
    <t>MNA157665</t>
  </si>
  <si>
    <t>ART134969</t>
  </si>
  <si>
    <t>LEV082347</t>
  </si>
  <si>
    <t>TTE611706</t>
  </si>
  <si>
    <t>ART107779</t>
  </si>
  <si>
    <t>SSR974016</t>
  </si>
  <si>
    <t>TTE394297</t>
  </si>
  <si>
    <t>PLO461937</t>
  </si>
  <si>
    <t>SSR001328</t>
  </si>
  <si>
    <t>PLO289761</t>
  </si>
  <si>
    <t>TTE280622</t>
  </si>
  <si>
    <t>PLO864863</t>
  </si>
  <si>
    <t>ART173963</t>
  </si>
  <si>
    <t>SSR687679</t>
  </si>
  <si>
    <t>TTE244790</t>
  </si>
  <si>
    <t>LEV927438</t>
  </si>
  <si>
    <t>PLO901532</t>
  </si>
  <si>
    <t>PLO048696</t>
  </si>
  <si>
    <t>PLO211374</t>
  </si>
  <si>
    <t>ART607095</t>
  </si>
  <si>
    <t>TTE249876</t>
  </si>
  <si>
    <t>LEV609968</t>
  </si>
  <si>
    <t>SSR644714</t>
  </si>
  <si>
    <t>SSR556537</t>
  </si>
  <si>
    <t>MNA621816</t>
  </si>
  <si>
    <t>MNA521853</t>
  </si>
  <si>
    <t>MNA166297</t>
  </si>
  <si>
    <t>ART808962</t>
  </si>
  <si>
    <t>MNA950973</t>
  </si>
  <si>
    <t>TTE093493</t>
  </si>
  <si>
    <t>MNA984258</t>
  </si>
  <si>
    <t>ART953597</t>
  </si>
  <si>
    <t>TTE832812</t>
  </si>
  <si>
    <t>SSR467180</t>
  </si>
  <si>
    <t>SSR388561</t>
  </si>
  <si>
    <t>ART222851</t>
  </si>
  <si>
    <t>MNA563539</t>
  </si>
  <si>
    <t>SSR233349</t>
  </si>
  <si>
    <t>TTE949346</t>
  </si>
  <si>
    <t>SSR952925</t>
  </si>
  <si>
    <t>MNA290789</t>
  </si>
  <si>
    <t>SSR267808</t>
  </si>
  <si>
    <t>MNA977197</t>
  </si>
  <si>
    <t>MNA826425</t>
  </si>
  <si>
    <t>ART226422</t>
  </si>
  <si>
    <t>SSR594171</t>
  </si>
  <si>
    <t>PLO825638</t>
  </si>
  <si>
    <t>MNA791626</t>
  </si>
  <si>
    <t>MNA385340</t>
  </si>
  <si>
    <t>TTE129343</t>
  </si>
  <si>
    <t>SSR211152</t>
  </si>
  <si>
    <t>TTE504121</t>
  </si>
  <si>
    <t>PLO840271</t>
  </si>
  <si>
    <t>MNA798208</t>
  </si>
  <si>
    <t>PLO183174</t>
  </si>
  <si>
    <t>LEV795938</t>
  </si>
  <si>
    <t>TTE257863</t>
  </si>
  <si>
    <t>TTE622784</t>
  </si>
  <si>
    <t>LEV864682</t>
  </si>
  <si>
    <t>PLO123488</t>
  </si>
  <si>
    <t>MNA381435</t>
  </si>
  <si>
    <t>ART649007</t>
  </si>
  <si>
    <t>PLO133178</t>
  </si>
  <si>
    <t>SSR827510</t>
  </si>
  <si>
    <t>PLO556650</t>
  </si>
  <si>
    <t>TTE123348</t>
  </si>
  <si>
    <t>PLO933183</t>
  </si>
  <si>
    <t>SSR457249</t>
  </si>
  <si>
    <t>ART456407</t>
  </si>
  <si>
    <t>TTE171320</t>
  </si>
  <si>
    <t>TTE557972</t>
  </si>
  <si>
    <t>ART164029</t>
  </si>
  <si>
    <t>PLO151746</t>
  </si>
  <si>
    <t>TTE811552</t>
  </si>
  <si>
    <t>MNA448596</t>
  </si>
  <si>
    <t>LEV593147</t>
  </si>
  <si>
    <t>ART802457</t>
  </si>
  <si>
    <t>LEV956275</t>
  </si>
  <si>
    <t>TTE157938</t>
  </si>
  <si>
    <t>LEV761337</t>
  </si>
  <si>
    <t>SSR303531</t>
  </si>
  <si>
    <t>ART148679</t>
  </si>
  <si>
    <t>ART676137</t>
  </si>
  <si>
    <t>SSR684396</t>
  </si>
  <si>
    <t>LEV838182</t>
  </si>
  <si>
    <t>SSR226739</t>
  </si>
  <si>
    <t>LEV816442</t>
  </si>
  <si>
    <t>MNA720067</t>
  </si>
  <si>
    <t>MNA944605</t>
  </si>
  <si>
    <t>SSR457348</t>
  </si>
  <si>
    <t>TTE866606</t>
  </si>
  <si>
    <t>PLO133180</t>
  </si>
  <si>
    <t>ART693617</t>
  </si>
  <si>
    <t>SSR156479</t>
  </si>
  <si>
    <t>PLO022410</t>
  </si>
  <si>
    <t>SSR256665</t>
  </si>
  <si>
    <t>MNA523739</t>
  </si>
  <si>
    <t>ART310016</t>
  </si>
  <si>
    <t>LEV658427</t>
  </si>
  <si>
    <t>MNA987477</t>
  </si>
  <si>
    <t>TTE965934</t>
  </si>
  <si>
    <t>TTE270380</t>
  </si>
  <si>
    <t>PLO894028</t>
  </si>
  <si>
    <t>MNA484573</t>
  </si>
  <si>
    <t>LEV004516</t>
  </si>
  <si>
    <t>LEV498309</t>
  </si>
  <si>
    <t>MNA432772</t>
  </si>
  <si>
    <t>TTE571357</t>
  </si>
  <si>
    <t>LEV847933</t>
  </si>
  <si>
    <t>SSR956733</t>
  </si>
  <si>
    <t>PLO654982</t>
  </si>
  <si>
    <t>SSR270853</t>
  </si>
  <si>
    <t>SSR181272</t>
  </si>
  <si>
    <t>MNA744714</t>
  </si>
  <si>
    <t>MNA452658</t>
  </si>
  <si>
    <t>TTE935632</t>
  </si>
  <si>
    <t>TTE423073</t>
  </si>
  <si>
    <t>PLO217106</t>
  </si>
  <si>
    <t>LEV609753</t>
  </si>
  <si>
    <t>LEV805774</t>
  </si>
  <si>
    <t>TTE153327</t>
  </si>
  <si>
    <t>LEV021890</t>
  </si>
  <si>
    <t>MNA451407</t>
  </si>
  <si>
    <t>LEV626443</t>
  </si>
  <si>
    <t>SSR251201</t>
  </si>
  <si>
    <t>PLO328509</t>
  </si>
  <si>
    <t>SSR068818</t>
  </si>
  <si>
    <t>TTE415661</t>
  </si>
  <si>
    <t>TTE702564</t>
  </si>
  <si>
    <t>LEV707548</t>
  </si>
  <si>
    <t>SSR742506</t>
  </si>
  <si>
    <t>ART714599</t>
  </si>
  <si>
    <t>MNA118716</t>
  </si>
  <si>
    <t>SSR245760</t>
  </si>
  <si>
    <t>LEV654586</t>
  </si>
  <si>
    <t>TTE102783</t>
  </si>
  <si>
    <t>TTE296526</t>
  </si>
  <si>
    <t>PLO919832</t>
  </si>
  <si>
    <t>ART567847</t>
  </si>
  <si>
    <t>SSR692492</t>
  </si>
  <si>
    <t>MNA420823</t>
  </si>
  <si>
    <t>PLO060188</t>
  </si>
  <si>
    <t>MNA497598</t>
  </si>
  <si>
    <t>PLO994408</t>
  </si>
  <si>
    <t>PLO972904</t>
  </si>
  <si>
    <t>ART683302</t>
  </si>
  <si>
    <t>ART868523</t>
  </si>
  <si>
    <t>ART458577</t>
  </si>
  <si>
    <t>PLO945071</t>
  </si>
  <si>
    <t>MNA922637</t>
  </si>
  <si>
    <t>LEV317783</t>
  </si>
  <si>
    <t>MNA795077</t>
  </si>
  <si>
    <t>PLO254956</t>
  </si>
  <si>
    <t>ART611156</t>
  </si>
  <si>
    <t>PLO558147</t>
  </si>
  <si>
    <t>ART034209</t>
  </si>
  <si>
    <t>SSR648743</t>
  </si>
  <si>
    <t>MNA946863</t>
  </si>
  <si>
    <t>MNA899663</t>
  </si>
  <si>
    <t>PLO354502</t>
  </si>
  <si>
    <t>ART713938</t>
  </si>
  <si>
    <t>LEV038839</t>
  </si>
  <si>
    <t>LEV001846</t>
  </si>
  <si>
    <t>ART858100</t>
  </si>
  <si>
    <t>PLO056422</t>
  </si>
  <si>
    <t>LEV639742</t>
  </si>
  <si>
    <t>SSR445880</t>
  </si>
  <si>
    <t>TTE685930</t>
  </si>
  <si>
    <t>PLO958608</t>
  </si>
  <si>
    <t>ART974532</t>
  </si>
  <si>
    <t>LEV573957</t>
  </si>
  <si>
    <t>ART169791</t>
  </si>
  <si>
    <t>PLO528960</t>
  </si>
  <si>
    <t>PLO752458</t>
  </si>
  <si>
    <t>TTE595812</t>
  </si>
  <si>
    <t>LEV930012</t>
  </si>
  <si>
    <t>TTE329408</t>
  </si>
  <si>
    <t>PLO099708</t>
  </si>
  <si>
    <t>LEV806737</t>
  </si>
  <si>
    <t>ART864763</t>
  </si>
  <si>
    <t>SSR317726</t>
  </si>
  <si>
    <t>MNA402888</t>
  </si>
  <si>
    <t>MNA603389</t>
  </si>
  <si>
    <t>SSR403803</t>
  </si>
  <si>
    <t>ART283308</t>
  </si>
  <si>
    <t>MNA913365</t>
  </si>
  <si>
    <t>TTE284136</t>
  </si>
  <si>
    <t>SSR397356</t>
  </si>
  <si>
    <t>ART836123</t>
  </si>
  <si>
    <t>MNA838430</t>
  </si>
  <si>
    <t>MNA308246</t>
  </si>
  <si>
    <t>ART260324</t>
  </si>
  <si>
    <t>LEV247887</t>
  </si>
  <si>
    <t>LEV698712</t>
  </si>
  <si>
    <t>TTE260638</t>
  </si>
  <si>
    <t>TTE290621</t>
  </si>
  <si>
    <t>PLO417334</t>
  </si>
  <si>
    <t>SSR763005</t>
  </si>
  <si>
    <t>TTE899616</t>
  </si>
  <si>
    <t>LEV135108</t>
  </si>
  <si>
    <t>MNA588780</t>
  </si>
  <si>
    <t>PLO429619</t>
  </si>
  <si>
    <t>PLO397400</t>
  </si>
  <si>
    <t>TTE197887</t>
  </si>
  <si>
    <t>SSR067845</t>
  </si>
  <si>
    <t>SSR726412</t>
  </si>
  <si>
    <t>PLO722597</t>
  </si>
  <si>
    <t>PLO459754</t>
  </si>
  <si>
    <t>ART482173</t>
  </si>
  <si>
    <t>LEV232151</t>
  </si>
  <si>
    <t>PLO595823</t>
  </si>
  <si>
    <t>PLO547129</t>
  </si>
  <si>
    <t>LEV646188</t>
  </si>
  <si>
    <t>MNA095947</t>
  </si>
  <si>
    <t>MNA911158</t>
  </si>
  <si>
    <t>TTE663140</t>
  </si>
  <si>
    <t>LEV241090</t>
  </si>
  <si>
    <t>MNA947123</t>
  </si>
  <si>
    <t>ART834123</t>
  </si>
  <si>
    <t>PLO836678</t>
  </si>
  <si>
    <t>ART004839</t>
  </si>
  <si>
    <t>MNA956114</t>
  </si>
  <si>
    <t>MNA510645</t>
  </si>
  <si>
    <t>TTE611676</t>
  </si>
  <si>
    <t>SSR106137</t>
  </si>
  <si>
    <t>SSR037991</t>
  </si>
  <si>
    <t>PLO318211</t>
  </si>
  <si>
    <t>SSR498242</t>
  </si>
  <si>
    <t>LEV326331</t>
  </si>
  <si>
    <t>PLO568629</t>
  </si>
  <si>
    <t>LEV577739</t>
  </si>
  <si>
    <t>SSR590771</t>
  </si>
  <si>
    <t>PLO685616</t>
  </si>
  <si>
    <t>MNA393542</t>
  </si>
  <si>
    <t>MNA515380</t>
  </si>
  <si>
    <t>TTE548969</t>
  </si>
  <si>
    <t>LEV833761</t>
  </si>
  <si>
    <t>MNA221209</t>
  </si>
  <si>
    <t>TTE535540</t>
  </si>
  <si>
    <t>SSR767814</t>
  </si>
  <si>
    <t>SSR398807</t>
  </si>
  <si>
    <t>MNA253761</t>
  </si>
  <si>
    <t>TTE333641</t>
  </si>
  <si>
    <t>MNA021348</t>
  </si>
  <si>
    <t>SSR955520</t>
  </si>
  <si>
    <t>SSR712202</t>
  </si>
  <si>
    <t>PLO184335</t>
  </si>
  <si>
    <t>TTE992613</t>
  </si>
  <si>
    <t>LEV574610</t>
  </si>
  <si>
    <t>LEV032186</t>
  </si>
  <si>
    <t>LEV527540</t>
  </si>
  <si>
    <t>MNA746964</t>
  </si>
  <si>
    <t>ART963405</t>
  </si>
  <si>
    <t>MNA788484</t>
  </si>
  <si>
    <t>LEV468901</t>
  </si>
  <si>
    <t>PLO607559</t>
  </si>
  <si>
    <t>ART802008</t>
  </si>
  <si>
    <t>TTE607171</t>
  </si>
  <si>
    <t>ART549582</t>
  </si>
  <si>
    <t>PLO122351</t>
  </si>
  <si>
    <t>MNA584428</t>
  </si>
  <si>
    <t>LEV529064</t>
  </si>
  <si>
    <t>LEV796556</t>
  </si>
  <si>
    <t>ART982823</t>
  </si>
  <si>
    <t>MNA626315</t>
  </si>
  <si>
    <t>TTE788574</t>
  </si>
  <si>
    <t>TTE385193</t>
  </si>
  <si>
    <t>TTE837453</t>
  </si>
  <si>
    <t>TTE359600</t>
  </si>
  <si>
    <t>TTE060417</t>
  </si>
  <si>
    <t>MNA366110</t>
  </si>
  <si>
    <t>PLO464835</t>
  </si>
  <si>
    <t>TTE007033</t>
  </si>
  <si>
    <t>LEV766375</t>
  </si>
  <si>
    <t>PLO114801</t>
  </si>
  <si>
    <t>SSR720283</t>
  </si>
  <si>
    <t>MNA851495</t>
  </si>
  <si>
    <t>TTE295509</t>
  </si>
  <si>
    <t>ART809841</t>
  </si>
  <si>
    <t>SSR229894</t>
  </si>
  <si>
    <t>PLO617770</t>
  </si>
  <si>
    <t>TTE001643</t>
  </si>
  <si>
    <t>MNA285765</t>
  </si>
  <si>
    <t>LEV387148</t>
  </si>
  <si>
    <t>LEV351962</t>
  </si>
  <si>
    <t>TTE675940</t>
  </si>
  <si>
    <t>LEV483711</t>
  </si>
  <si>
    <t>TTE028897</t>
  </si>
  <si>
    <t>LEV602201</t>
  </si>
  <si>
    <t>ART650392</t>
  </si>
  <si>
    <t>ART618564</t>
  </si>
  <si>
    <t>TTE205814</t>
  </si>
  <si>
    <t>TTE585027</t>
  </si>
  <si>
    <t>SSR185699</t>
  </si>
  <si>
    <t>MNA356494</t>
  </si>
  <si>
    <t>TTE032008</t>
  </si>
  <si>
    <t>PLO135296</t>
  </si>
  <si>
    <t>LEV885010</t>
  </si>
  <si>
    <t>MNA396928</t>
  </si>
  <si>
    <t>ART255768</t>
  </si>
  <si>
    <t>ART541087</t>
  </si>
  <si>
    <t>ART434586</t>
  </si>
  <si>
    <t>ART876073</t>
  </si>
  <si>
    <t>MNA276923</t>
  </si>
  <si>
    <t>TTE401576</t>
  </si>
  <si>
    <t>ART870824</t>
  </si>
  <si>
    <t>PLO755404</t>
  </si>
  <si>
    <t>SSR872470</t>
  </si>
  <si>
    <t>TTE299362</t>
  </si>
  <si>
    <t>LEV053771</t>
  </si>
  <si>
    <t>SSR266146</t>
  </si>
  <si>
    <t>SSR554136</t>
  </si>
  <si>
    <t>PLO093046</t>
  </si>
  <si>
    <t>TTE049100</t>
  </si>
  <si>
    <t>PLO740630</t>
  </si>
  <si>
    <t>ART499320</t>
  </si>
  <si>
    <t>PLO667555</t>
  </si>
  <si>
    <t>SSR307543</t>
  </si>
  <si>
    <t>PLO994068</t>
  </si>
  <si>
    <t>TTE576604</t>
  </si>
  <si>
    <t>MNA960615</t>
  </si>
  <si>
    <t>PLO036040</t>
  </si>
  <si>
    <t>LEV796424</t>
  </si>
  <si>
    <t>SSR884583</t>
  </si>
  <si>
    <t>MNA675070</t>
  </si>
  <si>
    <t>MNA902848</t>
  </si>
  <si>
    <t>SSR168854</t>
  </si>
  <si>
    <t>LEV046696</t>
  </si>
  <si>
    <t>LEV073531</t>
  </si>
  <si>
    <t>LEV709849</t>
  </si>
  <si>
    <t>TTE963753</t>
  </si>
  <si>
    <t>SSR560819</t>
  </si>
  <si>
    <t>TTE461431</t>
  </si>
  <si>
    <t>LEV536812</t>
  </si>
  <si>
    <t>MNA585869</t>
  </si>
  <si>
    <t>ART665396</t>
  </si>
  <si>
    <t>LEV702351</t>
  </si>
  <si>
    <t>MNA999879</t>
  </si>
  <si>
    <t>MNA261877</t>
  </si>
  <si>
    <t>SSR645294</t>
  </si>
  <si>
    <t>TTE108470</t>
  </si>
  <si>
    <t>LEV704119</t>
  </si>
  <si>
    <t>ART921202</t>
  </si>
  <si>
    <t>SSR811027</t>
  </si>
  <si>
    <t>SSR716339</t>
  </si>
  <si>
    <t>ART702514</t>
  </si>
  <si>
    <t>PLO927260</t>
  </si>
  <si>
    <t>LEV867180</t>
  </si>
  <si>
    <t>SSR411177</t>
  </si>
  <si>
    <t>SSR017105</t>
  </si>
  <si>
    <t>MNA987624</t>
  </si>
  <si>
    <t>PLO885531</t>
  </si>
  <si>
    <t>LEV334255</t>
  </si>
  <si>
    <t>ART678338</t>
  </si>
  <si>
    <t>MNA859975</t>
  </si>
  <si>
    <t>ART690569</t>
  </si>
  <si>
    <t>TTE289990</t>
  </si>
  <si>
    <t>ART338338</t>
  </si>
  <si>
    <t>SSR827134</t>
  </si>
  <si>
    <t>TTE371764</t>
  </si>
  <si>
    <t>ART481753</t>
  </si>
  <si>
    <t>LEV489731</t>
  </si>
  <si>
    <t>MNA235823</t>
  </si>
  <si>
    <t>MNA887114</t>
  </si>
  <si>
    <t>ART880892</t>
  </si>
  <si>
    <t>TTE416656</t>
  </si>
  <si>
    <t>TTE574842</t>
  </si>
  <si>
    <t>ART661195</t>
  </si>
  <si>
    <t>MNA874869</t>
  </si>
  <si>
    <t>PLO537549</t>
  </si>
  <si>
    <t>PLO819636</t>
  </si>
  <si>
    <t>SSR638287</t>
  </si>
  <si>
    <t>TTE886893</t>
  </si>
  <si>
    <t>ART095031</t>
  </si>
  <si>
    <t>PLO492364</t>
  </si>
  <si>
    <t>PLO678126</t>
  </si>
  <si>
    <t>TTE136356</t>
  </si>
  <si>
    <t>ART455285</t>
  </si>
  <si>
    <t>TTE558454</t>
  </si>
  <si>
    <t>PLO472202</t>
  </si>
  <si>
    <t>LEV611230</t>
  </si>
  <si>
    <t>SSR232854</t>
  </si>
  <si>
    <t>LEV315336</t>
  </si>
  <si>
    <t>LEV530813</t>
  </si>
  <si>
    <t>LEV990449</t>
  </si>
  <si>
    <t>TTE112010</t>
  </si>
  <si>
    <t>LEV756091</t>
  </si>
  <si>
    <t>MNA247579</t>
  </si>
  <si>
    <t>LEV757420</t>
  </si>
  <si>
    <t>SSR683693</t>
  </si>
  <si>
    <t>TTE762238</t>
  </si>
  <si>
    <t>PLO714864</t>
  </si>
  <si>
    <t>PLO529618</t>
  </si>
  <si>
    <t>LEV804044</t>
  </si>
  <si>
    <t>PLO134410</t>
  </si>
  <si>
    <t>ART461726</t>
  </si>
  <si>
    <t>PLO294183</t>
  </si>
  <si>
    <t>PLO964619</t>
  </si>
  <si>
    <t>PLO140619</t>
  </si>
  <si>
    <t>LEV724863</t>
  </si>
  <si>
    <t>PLO551305</t>
  </si>
  <si>
    <t>MNA970927</t>
  </si>
  <si>
    <t>PLO015942</t>
  </si>
  <si>
    <t>TTE229526</t>
  </si>
  <si>
    <t>LEV812374</t>
  </si>
  <si>
    <t>SSR590031</t>
  </si>
  <si>
    <t>MNA946627</t>
  </si>
  <si>
    <t>SSR156812</t>
  </si>
  <si>
    <t>ART140624</t>
  </si>
  <si>
    <t>PLO492817</t>
  </si>
  <si>
    <t>LEV306863</t>
  </si>
  <si>
    <t>LEV621793</t>
  </si>
  <si>
    <t>MNA823800</t>
  </si>
  <si>
    <t>PLO273205</t>
  </si>
  <si>
    <t>ART149517</t>
  </si>
  <si>
    <t>MNA057954</t>
  </si>
  <si>
    <t>LEV375400</t>
  </si>
  <si>
    <t>PLO282381</t>
  </si>
  <si>
    <t>LEV810368</t>
  </si>
  <si>
    <t>ART338942</t>
  </si>
  <si>
    <t>MNA524158</t>
  </si>
  <si>
    <t>TTE164110</t>
  </si>
  <si>
    <t>SSR495979</t>
  </si>
  <si>
    <t>MNA805239</t>
  </si>
  <si>
    <t>PLO423283</t>
  </si>
  <si>
    <t>LEV985007</t>
  </si>
  <si>
    <t>ART686466</t>
  </si>
  <si>
    <t>MNA427985</t>
  </si>
  <si>
    <t>TTE143173</t>
  </si>
  <si>
    <t>PLO182046</t>
  </si>
  <si>
    <t>ART635422</t>
  </si>
  <si>
    <t>SSR097958</t>
  </si>
  <si>
    <t>LEV154219</t>
  </si>
  <si>
    <t>PLO152752</t>
  </si>
  <si>
    <t>TTE927937</t>
  </si>
  <si>
    <t>SSR924432</t>
  </si>
  <si>
    <t>PLO233256</t>
  </si>
  <si>
    <t>ART584950</t>
  </si>
  <si>
    <t>TTE751607</t>
  </si>
  <si>
    <t>TTE546672</t>
  </si>
  <si>
    <t>ART448860</t>
  </si>
  <si>
    <t>TTE357422</t>
  </si>
  <si>
    <t>PLO459302</t>
  </si>
  <si>
    <t>MNA020167</t>
  </si>
  <si>
    <t>PLO146190</t>
  </si>
  <si>
    <t>PLO317132</t>
  </si>
  <si>
    <t>LEV124769</t>
  </si>
  <si>
    <t>PLO701691</t>
  </si>
  <si>
    <t>SSR451548</t>
  </si>
  <si>
    <t>MNA775564</t>
  </si>
  <si>
    <t>SSR738839</t>
  </si>
  <si>
    <t>TTE218271</t>
  </si>
  <si>
    <t>MNA808080</t>
  </si>
  <si>
    <t>PLO540772</t>
  </si>
  <si>
    <t>LEV257599</t>
  </si>
  <si>
    <t>LEV279034</t>
  </si>
  <si>
    <t>MNA605922</t>
  </si>
  <si>
    <t>PLO115182</t>
  </si>
  <si>
    <t>MNA357305</t>
  </si>
  <si>
    <t>ART950549</t>
  </si>
  <si>
    <t>PLO782672</t>
  </si>
  <si>
    <t>SSR090996</t>
  </si>
  <si>
    <t>PLO849454</t>
  </si>
  <si>
    <t>ART536918</t>
  </si>
  <si>
    <t>LEV235440</t>
  </si>
  <si>
    <t>ART570349</t>
  </si>
  <si>
    <t>TTE313170</t>
  </si>
  <si>
    <t>LEV525020</t>
  </si>
  <si>
    <t>ART863438</t>
  </si>
  <si>
    <t>PLO519521</t>
  </si>
  <si>
    <t>LEV817704</t>
  </si>
  <si>
    <t>SSR759990</t>
  </si>
  <si>
    <t>ART766039</t>
  </si>
  <si>
    <t>SSR059049</t>
  </si>
  <si>
    <t>LEV848245</t>
  </si>
  <si>
    <t>ART701758</t>
  </si>
  <si>
    <t>ART579298</t>
  </si>
  <si>
    <t>PLO826005</t>
  </si>
  <si>
    <t>ART660638</t>
  </si>
  <si>
    <t>MNA324891</t>
  </si>
  <si>
    <t>PLO235829</t>
  </si>
  <si>
    <t>PLO043508</t>
  </si>
  <si>
    <t>PLO828461</t>
  </si>
  <si>
    <t>MNA514059</t>
  </si>
  <si>
    <t>LEV799221</t>
  </si>
  <si>
    <t>MNA777503</t>
  </si>
  <si>
    <t>ART430129</t>
  </si>
  <si>
    <t>ART592725</t>
  </si>
  <si>
    <t>PLO472062</t>
  </si>
  <si>
    <t>LEV658328</t>
  </si>
  <si>
    <t>TTE802283</t>
  </si>
  <si>
    <t>TTE086093</t>
  </si>
  <si>
    <t>ART176688</t>
  </si>
  <si>
    <t>SSR662617</t>
  </si>
  <si>
    <t>ART226572</t>
  </si>
  <si>
    <t>LEV874290</t>
  </si>
  <si>
    <t>PLO128421</t>
  </si>
  <si>
    <t>ART038907</t>
  </si>
  <si>
    <t>SSR940067</t>
  </si>
  <si>
    <t>PLO335326</t>
  </si>
  <si>
    <t>MNA359917</t>
  </si>
  <si>
    <t>ART044357</t>
  </si>
  <si>
    <t>SSR802620</t>
  </si>
  <si>
    <t>PLO869799</t>
  </si>
  <si>
    <t>MNA558739</t>
  </si>
  <si>
    <t>SSR466363</t>
  </si>
  <si>
    <t>TTE168245</t>
  </si>
  <si>
    <t>ART183186</t>
  </si>
  <si>
    <t>PLO141755</t>
  </si>
  <si>
    <t>ART472683</t>
  </si>
  <si>
    <t>LEV083101</t>
  </si>
  <si>
    <t>PLO348025</t>
  </si>
  <si>
    <t>ART670640</t>
  </si>
  <si>
    <t>LEV990432</t>
  </si>
  <si>
    <t>MNA676755</t>
  </si>
  <si>
    <t>PLO615569</t>
  </si>
  <si>
    <t>MNA628577</t>
  </si>
  <si>
    <t>TTE563023</t>
  </si>
  <si>
    <t>TTE314446</t>
  </si>
  <si>
    <t>ART490999</t>
  </si>
  <si>
    <t>LEV855193</t>
  </si>
  <si>
    <t>PLO355619</t>
  </si>
  <si>
    <t>ART402765</t>
  </si>
  <si>
    <t>MNA165303</t>
  </si>
  <si>
    <t>SSR610571</t>
  </si>
  <si>
    <t>SSR278143</t>
  </si>
  <si>
    <t>ART231963</t>
  </si>
  <si>
    <t>PLO473480</t>
  </si>
  <si>
    <t>SSR706351</t>
  </si>
  <si>
    <t>PLO485046</t>
  </si>
  <si>
    <t>SSR748354</t>
  </si>
  <si>
    <t>LEV992851</t>
  </si>
  <si>
    <t>ART212429</t>
  </si>
  <si>
    <t>ART810282</t>
  </si>
  <si>
    <t>TTE763189</t>
  </si>
  <si>
    <t>MNA185275</t>
  </si>
  <si>
    <t>ART694560</t>
  </si>
  <si>
    <t>SSR136980</t>
  </si>
  <si>
    <t>PLO290217</t>
  </si>
  <si>
    <t>SSR561127</t>
  </si>
  <si>
    <t>PLO314468</t>
  </si>
  <si>
    <t>MNA184013</t>
  </si>
  <si>
    <t>TTE791953</t>
  </si>
  <si>
    <t>ART018626</t>
  </si>
  <si>
    <t>PLO883305</t>
  </si>
  <si>
    <t>TTE290477</t>
  </si>
  <si>
    <t>MNA179569</t>
  </si>
  <si>
    <t>MNA266694</t>
  </si>
  <si>
    <t>ART971540</t>
  </si>
  <si>
    <t>PLO832757</t>
  </si>
  <si>
    <t>MNA936797</t>
  </si>
  <si>
    <t>ART615279</t>
  </si>
  <si>
    <t>TTE796433</t>
  </si>
  <si>
    <t>LEV752529</t>
  </si>
  <si>
    <t>ART079676</t>
  </si>
  <si>
    <t>SSR502009</t>
  </si>
  <si>
    <t>MNA353084</t>
  </si>
  <si>
    <t>ART867780</t>
  </si>
  <si>
    <t>MNA629617</t>
  </si>
  <si>
    <t>PLO664023</t>
  </si>
  <si>
    <t>SSR999039</t>
  </si>
  <si>
    <t>MNA660307</t>
  </si>
  <si>
    <t>TTE811160</t>
  </si>
  <si>
    <t>PLO956565</t>
  </si>
  <si>
    <t>ART741717</t>
  </si>
  <si>
    <t>MNA007328</t>
  </si>
  <si>
    <t>SSR891553</t>
  </si>
  <si>
    <t>TTE618216</t>
  </si>
  <si>
    <t>SSR690672</t>
  </si>
  <si>
    <t>LEV930151</t>
  </si>
  <si>
    <t>PLO195862</t>
  </si>
  <si>
    <t>ART615007</t>
  </si>
  <si>
    <t>TTE983656</t>
  </si>
  <si>
    <t>MNA788411</t>
  </si>
  <si>
    <t>LEV927812</t>
  </si>
  <si>
    <t>TTE188650</t>
  </si>
  <si>
    <t>TTE745316</t>
  </si>
  <si>
    <t>PLO020888</t>
  </si>
  <si>
    <t>TTE677297</t>
  </si>
  <si>
    <t>LEV580407</t>
  </si>
  <si>
    <t>PLO515394</t>
  </si>
  <si>
    <t>ART881434</t>
  </si>
  <si>
    <t>SSR562713</t>
  </si>
  <si>
    <t>LEV811791</t>
  </si>
  <si>
    <t>PLO755496</t>
  </si>
  <si>
    <t>PLO140145</t>
  </si>
  <si>
    <t>LEV593680</t>
  </si>
  <si>
    <t>MNA518394</t>
  </si>
  <si>
    <t>SSR184284</t>
  </si>
  <si>
    <t>PLO557395</t>
  </si>
  <si>
    <t>MNA443942</t>
  </si>
  <si>
    <t>TTE696009</t>
  </si>
  <si>
    <t>SSR285110</t>
  </si>
  <si>
    <t>SSR915935</t>
  </si>
  <si>
    <t>MNA796388</t>
  </si>
  <si>
    <t>LEV369638</t>
  </si>
  <si>
    <t>SSR531632</t>
  </si>
  <si>
    <t>ART683610</t>
  </si>
  <si>
    <t>ART168763</t>
  </si>
  <si>
    <t>TTE382801</t>
  </si>
  <si>
    <t>PLO431132</t>
  </si>
  <si>
    <t>ART529794</t>
  </si>
  <si>
    <t>SSR500620</t>
  </si>
  <si>
    <t>LEV125170</t>
  </si>
  <si>
    <t>MNA017797</t>
  </si>
  <si>
    <t>ART926087</t>
  </si>
  <si>
    <t>TTE974939</t>
  </si>
  <si>
    <t>PLO596159</t>
  </si>
  <si>
    <t>LEV509032</t>
  </si>
  <si>
    <t>PLO430586</t>
  </si>
  <si>
    <t>PLO875083</t>
  </si>
  <si>
    <t>LEV766435</t>
  </si>
  <si>
    <t>TTE965821</t>
  </si>
  <si>
    <t>SSR408940</t>
  </si>
  <si>
    <t>PLO006372</t>
  </si>
  <si>
    <t>SSR525619</t>
  </si>
  <si>
    <t>ART198745</t>
  </si>
  <si>
    <t>PLO627962</t>
  </si>
  <si>
    <t>TTE698785</t>
  </si>
  <si>
    <t>TTE001818</t>
  </si>
  <si>
    <t>TTE870185</t>
  </si>
  <si>
    <t>TTE133456</t>
  </si>
  <si>
    <t>MNA718042</t>
  </si>
  <si>
    <t>SSR351949</t>
  </si>
  <si>
    <t>SSR905193</t>
  </si>
  <si>
    <t>ART692356</t>
  </si>
  <si>
    <t>TTE546188</t>
  </si>
  <si>
    <t>ART534531</t>
  </si>
  <si>
    <t>PLO369706</t>
  </si>
  <si>
    <t>MNA449107</t>
  </si>
  <si>
    <t>SSR729606</t>
  </si>
  <si>
    <t>TTE396078</t>
  </si>
  <si>
    <t>MNA653545</t>
  </si>
  <si>
    <t>ART336385</t>
  </si>
  <si>
    <t>LEV755839</t>
  </si>
  <si>
    <t>PLO085864</t>
  </si>
  <si>
    <t>PLO610174</t>
  </si>
  <si>
    <t>TTE884686</t>
  </si>
  <si>
    <t>ART170178</t>
  </si>
  <si>
    <t>LEV013086</t>
  </si>
  <si>
    <t>LEV739481</t>
  </si>
  <si>
    <t>SSR015923</t>
  </si>
  <si>
    <t>SSR181195</t>
  </si>
  <si>
    <t>PLO982645</t>
  </si>
  <si>
    <t>SSR040031</t>
  </si>
  <si>
    <t>MNA070910</t>
  </si>
  <si>
    <t>ART034353</t>
  </si>
  <si>
    <t>SSR869350</t>
  </si>
  <si>
    <t>PLO823211</t>
  </si>
  <si>
    <t>LEV055726</t>
  </si>
  <si>
    <t>MNA238890</t>
  </si>
  <si>
    <t>MNA730688</t>
  </si>
  <si>
    <t>SSR033722</t>
  </si>
  <si>
    <t>ART486228</t>
  </si>
  <si>
    <t>PLO735970</t>
  </si>
  <si>
    <t>TTE659856</t>
  </si>
  <si>
    <t>LEV475262</t>
  </si>
  <si>
    <t>MNA633327</t>
  </si>
  <si>
    <t>ART671529</t>
  </si>
  <si>
    <t>LEV317718</t>
  </si>
  <si>
    <t>LEV557272</t>
  </si>
  <si>
    <t>PLO795575</t>
  </si>
  <si>
    <t>MNA766043</t>
  </si>
  <si>
    <t>PLO409280</t>
  </si>
  <si>
    <t>LEV166772</t>
  </si>
  <si>
    <t>TTE064400</t>
  </si>
  <si>
    <t>SSR931601</t>
  </si>
  <si>
    <t>SSR668606</t>
  </si>
  <si>
    <t>TTE055589</t>
  </si>
  <si>
    <t>TTE350384</t>
  </si>
  <si>
    <t>MNA378304</t>
  </si>
  <si>
    <t>LEV635259</t>
  </si>
  <si>
    <t>PLO972351</t>
  </si>
  <si>
    <t>ART750920</t>
  </si>
  <si>
    <t>ART154895</t>
  </si>
  <si>
    <t>SSR516204</t>
  </si>
  <si>
    <t>ART645842</t>
  </si>
  <si>
    <t>ART464058</t>
  </si>
  <si>
    <t>MNA658522</t>
  </si>
  <si>
    <t>ART554873</t>
  </si>
  <si>
    <t>SSR136316</t>
  </si>
  <si>
    <t>TTE197004</t>
  </si>
  <si>
    <t>SSR188592</t>
  </si>
  <si>
    <t>TTE789469</t>
  </si>
  <si>
    <t>SSR937497</t>
  </si>
  <si>
    <t>ART091232</t>
  </si>
  <si>
    <t>PLO127404</t>
  </si>
  <si>
    <t>ART316980</t>
  </si>
  <si>
    <t>TTE717581</t>
  </si>
  <si>
    <t>ART867776</t>
  </si>
  <si>
    <t>ART690266</t>
  </si>
  <si>
    <t>TTE964893</t>
  </si>
  <si>
    <t>SSR956315</t>
  </si>
  <si>
    <t>ART852865</t>
  </si>
  <si>
    <t>SSR902450</t>
  </si>
  <si>
    <t>MNA535882</t>
  </si>
  <si>
    <t>TTE715167</t>
  </si>
  <si>
    <t>MNA891774</t>
  </si>
  <si>
    <t>LEV386557</t>
  </si>
  <si>
    <t>MNA806608</t>
  </si>
  <si>
    <t>TTE590002</t>
  </si>
  <si>
    <t>ART061458</t>
  </si>
  <si>
    <t>PLO225226</t>
  </si>
  <si>
    <t>LEV774138</t>
  </si>
  <si>
    <t>SSR797626</t>
  </si>
  <si>
    <t>LEV499527</t>
  </si>
  <si>
    <t>LEV040876</t>
  </si>
  <si>
    <t>SSR126500</t>
  </si>
  <si>
    <t>PLO207324</t>
  </si>
  <si>
    <t>PLO344337</t>
  </si>
  <si>
    <t>LEV268370</t>
  </si>
  <si>
    <t>TTE415953</t>
  </si>
  <si>
    <t>MNA489668</t>
  </si>
  <si>
    <t>MNA606297</t>
  </si>
  <si>
    <t>SSR682612</t>
  </si>
  <si>
    <t>MNA747929</t>
  </si>
  <si>
    <t>MNA120849</t>
  </si>
  <si>
    <t>PLO347912</t>
  </si>
  <si>
    <t>TTE024715</t>
  </si>
  <si>
    <t>SSR368189</t>
  </si>
  <si>
    <t>TTE224267</t>
  </si>
  <si>
    <t>MNA902303</t>
  </si>
  <si>
    <t>TTE490673</t>
  </si>
  <si>
    <t>ART478033</t>
  </si>
  <si>
    <t>LEV806376</t>
  </si>
  <si>
    <t>ART302816</t>
  </si>
  <si>
    <t>MNA702350</t>
  </si>
  <si>
    <t>ART238335</t>
  </si>
  <si>
    <t>SSR620348</t>
  </si>
  <si>
    <t>LEV689668</t>
  </si>
  <si>
    <t>LEV789589</t>
  </si>
  <si>
    <t>TTE963448</t>
  </si>
  <si>
    <t>MNA891110</t>
  </si>
  <si>
    <t>TTE155351</t>
  </si>
  <si>
    <t>MNA216548</t>
  </si>
  <si>
    <t>TTE805263</t>
  </si>
  <si>
    <t>MNA737739</t>
  </si>
  <si>
    <t>TTE241954</t>
  </si>
  <si>
    <t>SSR631337</t>
  </si>
  <si>
    <t>ART929209</t>
  </si>
  <si>
    <t>LEV299333</t>
  </si>
  <si>
    <t>TTE748805</t>
  </si>
  <si>
    <t>PLO129237</t>
  </si>
  <si>
    <t>ART932229</t>
  </si>
  <si>
    <t>PLO941131</t>
  </si>
  <si>
    <t>SSR592330</t>
  </si>
  <si>
    <t>LEV722554</t>
  </si>
  <si>
    <t>LEV850855</t>
  </si>
  <si>
    <t>ART137724</t>
  </si>
  <si>
    <t>LEV191133</t>
  </si>
  <si>
    <t>TTE919491</t>
  </si>
  <si>
    <t>SSR832815</t>
  </si>
  <si>
    <t>MNA373943</t>
  </si>
  <si>
    <t>LEV466173</t>
  </si>
  <si>
    <t>LEV658796</t>
  </si>
  <si>
    <t>MNA942481</t>
  </si>
  <si>
    <t>TTE070461</t>
  </si>
  <si>
    <t>PLO825936</t>
  </si>
  <si>
    <t>MNA312714</t>
  </si>
  <si>
    <t>MNA666821</t>
  </si>
  <si>
    <t>ART695804</t>
  </si>
  <si>
    <t>PLO686900</t>
  </si>
  <si>
    <t>MNA023533</t>
  </si>
  <si>
    <t>SSR369942</t>
  </si>
  <si>
    <t>SSR037892</t>
  </si>
  <si>
    <t>ART505378</t>
  </si>
  <si>
    <t>TTE500040</t>
  </si>
  <si>
    <t>PLO535097</t>
  </si>
  <si>
    <t>SSR985872</t>
  </si>
  <si>
    <t>TTE268659</t>
  </si>
  <si>
    <t>LEV329450</t>
  </si>
  <si>
    <t>SSR535598</t>
  </si>
  <si>
    <t>LEV723339</t>
  </si>
  <si>
    <t>TTE748727</t>
  </si>
  <si>
    <t>ART781234</t>
  </si>
  <si>
    <t>TTE457798</t>
  </si>
  <si>
    <t>MNA220604</t>
  </si>
  <si>
    <t>ART953040</t>
  </si>
  <si>
    <t>MNA035766</t>
  </si>
  <si>
    <t>SSR552546</t>
  </si>
  <si>
    <t>PLO048437</t>
  </si>
  <si>
    <t>PLO193505</t>
  </si>
  <si>
    <t>ART803711</t>
  </si>
  <si>
    <t>LEV509111</t>
  </si>
  <si>
    <t>PLO080487</t>
  </si>
  <si>
    <t>PLO256057</t>
  </si>
  <si>
    <t>LEV527385</t>
  </si>
  <si>
    <t>SSR772044</t>
  </si>
  <si>
    <t>TTE195539</t>
  </si>
  <si>
    <t>PLO917937</t>
  </si>
  <si>
    <t>ART910940</t>
  </si>
  <si>
    <t>LEV762018</t>
  </si>
  <si>
    <t>ART244892</t>
  </si>
  <si>
    <t>PLO523518</t>
  </si>
  <si>
    <t>ART155499</t>
  </si>
  <si>
    <t>ART652188</t>
  </si>
  <si>
    <t>ART534191</t>
  </si>
  <si>
    <t>MNA510629</t>
  </si>
  <si>
    <t>LEV619516</t>
  </si>
  <si>
    <t>MNA185695</t>
  </si>
  <si>
    <t>ART545663</t>
  </si>
  <si>
    <t>PLO308845</t>
  </si>
  <si>
    <t>MNA051625</t>
  </si>
  <si>
    <t>LEV521312</t>
  </si>
  <si>
    <t>TTE357244</t>
  </si>
  <si>
    <t>LEV740359</t>
  </si>
  <si>
    <t>SSR975617</t>
  </si>
  <si>
    <t>TTE931347</t>
  </si>
  <si>
    <t>MNA230282</t>
  </si>
  <si>
    <t>ART288087</t>
  </si>
  <si>
    <t>ART564301</t>
  </si>
  <si>
    <t>SSR970658</t>
  </si>
  <si>
    <t>PLO396246</t>
  </si>
  <si>
    <t>TTE757896</t>
  </si>
  <si>
    <t>LEV755149</t>
  </si>
  <si>
    <t>TTE525228</t>
  </si>
  <si>
    <t>TTE429438</t>
  </si>
  <si>
    <t>LEV338911</t>
  </si>
  <si>
    <t>TTE609353</t>
  </si>
  <si>
    <t>SSR186340</t>
  </si>
  <si>
    <t>SSR214718</t>
  </si>
  <si>
    <t>TTE376685</t>
  </si>
  <si>
    <t>SSR355838</t>
  </si>
  <si>
    <t>MNA225072</t>
  </si>
  <si>
    <t>TTE573532</t>
  </si>
  <si>
    <t>LEV671976</t>
  </si>
  <si>
    <t>MNA473244</t>
  </si>
  <si>
    <t>ART290371</t>
  </si>
  <si>
    <t>SSR355297</t>
  </si>
  <si>
    <t>PLO831347</t>
  </si>
  <si>
    <t>MNA435768</t>
  </si>
  <si>
    <t>MNA833312</t>
  </si>
  <si>
    <t>SSR146961</t>
  </si>
  <si>
    <t>SSR608142</t>
  </si>
  <si>
    <t>SSR446041</t>
  </si>
  <si>
    <t>SSR173711</t>
  </si>
  <si>
    <t>MNA343268</t>
  </si>
  <si>
    <t>MNA401567</t>
  </si>
  <si>
    <t>LEV334345</t>
  </si>
  <si>
    <t>LEV678323</t>
  </si>
  <si>
    <t>LEV758808</t>
  </si>
  <si>
    <t>SSR438309</t>
  </si>
  <si>
    <t>SSR593586</t>
  </si>
  <si>
    <t>MNA625637</t>
  </si>
  <si>
    <t>MNA070478</t>
  </si>
  <si>
    <t>TTE905265</t>
  </si>
  <si>
    <t>TTE135537</t>
  </si>
  <si>
    <t>TTE174137</t>
  </si>
  <si>
    <t>SSR478175</t>
  </si>
  <si>
    <t>TTE383352</t>
  </si>
  <si>
    <t>TTE217432</t>
  </si>
  <si>
    <t>LEV471436</t>
  </si>
  <si>
    <t>PLO653759</t>
  </si>
  <si>
    <t>TTE919427</t>
  </si>
  <si>
    <t>SSR308926</t>
  </si>
  <si>
    <t>SSR113576</t>
  </si>
  <si>
    <t>TTE997925</t>
  </si>
  <si>
    <t>LEV089159</t>
  </si>
  <si>
    <t>SSR441127</t>
  </si>
  <si>
    <t>TTE941772</t>
  </si>
  <si>
    <t>TTE152899</t>
  </si>
  <si>
    <t>ART438077</t>
  </si>
  <si>
    <t>MNA567463</t>
  </si>
  <si>
    <t>MNA807161</t>
  </si>
  <si>
    <t>LEV246848</t>
  </si>
  <si>
    <t>ART581740</t>
  </si>
  <si>
    <t>MNA952694</t>
  </si>
  <si>
    <t>MNA109572</t>
  </si>
  <si>
    <t>PLO339604</t>
  </si>
  <si>
    <t>LEV398203</t>
  </si>
  <si>
    <t>PLO752615</t>
  </si>
  <si>
    <t>PLO695168</t>
  </si>
  <si>
    <t>ART776424</t>
  </si>
  <si>
    <t>ART800268</t>
  </si>
  <si>
    <t>MNA261329</t>
  </si>
  <si>
    <t>TTE577467</t>
  </si>
  <si>
    <t>LEV636583</t>
  </si>
  <si>
    <t>ART082384</t>
  </si>
  <si>
    <t>SSR149789</t>
  </si>
  <si>
    <t>LEV132520</t>
  </si>
  <si>
    <t>LEV265134</t>
  </si>
  <si>
    <t>PLO045121</t>
  </si>
  <si>
    <t>MNA897645</t>
  </si>
  <si>
    <t>PLO147194</t>
  </si>
  <si>
    <t>PLO474037</t>
  </si>
  <si>
    <t>MNA954403</t>
  </si>
  <si>
    <t>LEV251571</t>
  </si>
  <si>
    <t>MNA978744</t>
  </si>
  <si>
    <t>ART849751</t>
  </si>
  <si>
    <t>MNA299337</t>
  </si>
  <si>
    <t>SSR664234</t>
  </si>
  <si>
    <t>MNA223986</t>
  </si>
  <si>
    <t>ART087638</t>
  </si>
  <si>
    <t>PLO338918</t>
  </si>
  <si>
    <t>MNA988565</t>
  </si>
  <si>
    <t>PLO195696</t>
  </si>
  <si>
    <t>SSR834956</t>
  </si>
  <si>
    <t>MNA996334</t>
  </si>
  <si>
    <t>PLO843695</t>
  </si>
  <si>
    <t>TTE990699</t>
  </si>
  <si>
    <t>LEV839007</t>
  </si>
  <si>
    <t>ART477497</t>
  </si>
  <si>
    <t>TTE649993</t>
  </si>
  <si>
    <t>SSR103195</t>
  </si>
  <si>
    <t>ART439530</t>
  </si>
  <si>
    <t>TTE030985</t>
  </si>
  <si>
    <t>ART168891</t>
  </si>
  <si>
    <t>TTE189321</t>
  </si>
  <si>
    <t>TTE336075</t>
  </si>
  <si>
    <t>SSR361097</t>
  </si>
  <si>
    <t>MNA593488</t>
  </si>
  <si>
    <t>SSR722999</t>
  </si>
  <si>
    <t>ART353774</t>
  </si>
  <si>
    <t>LEV876947</t>
  </si>
  <si>
    <t>MNA348065</t>
  </si>
  <si>
    <t>TTE366107</t>
  </si>
  <si>
    <t>MNA643300</t>
  </si>
  <si>
    <t>SSR722628</t>
  </si>
  <si>
    <t>SSR968169</t>
  </si>
  <si>
    <t>SSR886711</t>
  </si>
  <si>
    <t>TTE602654</t>
  </si>
  <si>
    <t>TTE082760</t>
  </si>
  <si>
    <t>ART159984</t>
  </si>
  <si>
    <t>TTE358039</t>
  </si>
  <si>
    <t>LEV039585</t>
  </si>
  <si>
    <t>SSR623775</t>
  </si>
  <si>
    <t>MNA768389</t>
  </si>
  <si>
    <t>SSR697854</t>
  </si>
  <si>
    <t>ART750100</t>
  </si>
  <si>
    <t>MNA059413</t>
  </si>
  <si>
    <t>SSR089664</t>
  </si>
  <si>
    <t>ART529515</t>
  </si>
  <si>
    <t>ART654371</t>
  </si>
  <si>
    <t>PLO577325</t>
  </si>
  <si>
    <t>LEV852091</t>
  </si>
  <si>
    <t>MNA581219</t>
  </si>
  <si>
    <t>TTE265381</t>
  </si>
  <si>
    <t>TTE077833</t>
  </si>
  <si>
    <t>SSR159571</t>
  </si>
  <si>
    <t>SSR132563</t>
  </si>
  <si>
    <t>PLO413206</t>
  </si>
  <si>
    <t>SSR336679</t>
  </si>
  <si>
    <t>MNA575232</t>
  </si>
  <si>
    <t>MNA220819</t>
  </si>
  <si>
    <t>MNA006026</t>
  </si>
  <si>
    <t>PLO590335</t>
  </si>
  <si>
    <t>LEV752167</t>
  </si>
  <si>
    <t>MNA983540</t>
  </si>
  <si>
    <t>TTE302145</t>
  </si>
  <si>
    <t>SSR768188</t>
  </si>
  <si>
    <t>ART147534</t>
  </si>
  <si>
    <t>SSR157638</t>
  </si>
  <si>
    <t>SSR557878</t>
  </si>
  <si>
    <t>MNA383510</t>
  </si>
  <si>
    <t>SSR964026</t>
  </si>
  <si>
    <t>LEV374487</t>
  </si>
  <si>
    <t>ART690839</t>
  </si>
  <si>
    <t>LEV426673</t>
  </si>
  <si>
    <t>SSR123787</t>
  </si>
  <si>
    <t>TTE004224</t>
  </si>
  <si>
    <t>MNA071888</t>
  </si>
  <si>
    <t>PLO691666</t>
  </si>
  <si>
    <t>MNA172520</t>
  </si>
  <si>
    <t>SSR765043</t>
  </si>
  <si>
    <t>PLO094396</t>
  </si>
  <si>
    <t>SSR606390</t>
  </si>
  <si>
    <t>LEV271487</t>
  </si>
  <si>
    <t>TTE743153</t>
  </si>
  <si>
    <t>LEV045692</t>
  </si>
  <si>
    <t>SSR124811</t>
  </si>
  <si>
    <t>SSR744796</t>
  </si>
  <si>
    <t>PLO774061</t>
  </si>
  <si>
    <t>LEV660193</t>
  </si>
  <si>
    <t>ART226028</t>
  </si>
  <si>
    <t>SSR516380</t>
  </si>
  <si>
    <t>MNA731616</t>
  </si>
  <si>
    <t>PLO866946</t>
  </si>
  <si>
    <t>TTE093487</t>
  </si>
  <si>
    <t>MNA121160</t>
  </si>
  <si>
    <t>LEV346577</t>
  </si>
  <si>
    <t>MNA717608</t>
  </si>
  <si>
    <t>ART349891</t>
  </si>
  <si>
    <t>PLO776696</t>
  </si>
  <si>
    <t>LEV430704</t>
  </si>
  <si>
    <t>ART969340</t>
  </si>
  <si>
    <t>ART815931</t>
  </si>
  <si>
    <t>ART345577</t>
  </si>
  <si>
    <t>MNA926376</t>
  </si>
  <si>
    <t>ART756595</t>
  </si>
  <si>
    <t>LEV742133</t>
  </si>
  <si>
    <t>SSR216163</t>
  </si>
  <si>
    <t>SSR178862</t>
  </si>
  <si>
    <t>ART282775</t>
  </si>
  <si>
    <t>MNA300893</t>
  </si>
  <si>
    <t>LEV546635</t>
  </si>
  <si>
    <t>TTE284770</t>
  </si>
  <si>
    <t>PLO002364</t>
  </si>
  <si>
    <t>MNA337651</t>
  </si>
  <si>
    <t>LEV315986</t>
  </si>
  <si>
    <t>MNA890481</t>
  </si>
  <si>
    <t>SSR098684</t>
  </si>
  <si>
    <t>MNA091930</t>
  </si>
  <si>
    <t>PLO726626</t>
  </si>
  <si>
    <t>MNA349834</t>
  </si>
  <si>
    <t>LEV305540</t>
  </si>
  <si>
    <t>LEV589008</t>
  </si>
  <si>
    <t>LEV589595</t>
  </si>
  <si>
    <t>SSR453407</t>
  </si>
  <si>
    <t>MNA205222</t>
  </si>
  <si>
    <t>MNA417932</t>
  </si>
  <si>
    <t>PLO012511</t>
  </si>
  <si>
    <t>SSR067855</t>
  </si>
  <si>
    <t>PLO221416</t>
  </si>
  <si>
    <t>SSR147128</t>
  </si>
  <si>
    <t>ART177975</t>
  </si>
  <si>
    <t>MNA082216</t>
  </si>
  <si>
    <t>ART086378</t>
  </si>
  <si>
    <t>PLO645542</t>
  </si>
  <si>
    <t>MNA281055</t>
  </si>
  <si>
    <t>ART055492</t>
  </si>
  <si>
    <t>PLO459949</t>
  </si>
  <si>
    <t>MNA797964</t>
  </si>
  <si>
    <t>LEV883004</t>
  </si>
  <si>
    <t>MNA649192</t>
  </si>
  <si>
    <t>PLO232194</t>
  </si>
  <si>
    <t>SSR860190</t>
  </si>
  <si>
    <t>LEV781295</t>
  </si>
  <si>
    <t>MNA823934</t>
  </si>
  <si>
    <t>MNA436240</t>
  </si>
  <si>
    <t>MNA019432</t>
  </si>
  <si>
    <t>ART173950</t>
  </si>
  <si>
    <t>TTE406814</t>
  </si>
  <si>
    <t>TTE430084</t>
  </si>
  <si>
    <t>TTE115634</t>
  </si>
  <si>
    <t>LEV996303</t>
  </si>
  <si>
    <t>MNA848133</t>
  </si>
  <si>
    <t>SSR145070</t>
  </si>
  <si>
    <t>MNA154727</t>
  </si>
  <si>
    <t>MNA815953</t>
  </si>
  <si>
    <t>TTE587183</t>
  </si>
  <si>
    <t>ART805708</t>
  </si>
  <si>
    <t>PLO055729</t>
  </si>
  <si>
    <t>SSR709462</t>
  </si>
  <si>
    <t>LEV432987</t>
  </si>
  <si>
    <t>MNA642468</t>
  </si>
  <si>
    <t>LEV853482</t>
  </si>
  <si>
    <t>TTE551261</t>
  </si>
  <si>
    <t>TTE756883</t>
  </si>
  <si>
    <t>SSR997990</t>
  </si>
  <si>
    <t>TTE358327</t>
  </si>
  <si>
    <t>SSR340046</t>
  </si>
  <si>
    <t>LEV663076</t>
  </si>
  <si>
    <t>SSR641529</t>
  </si>
  <si>
    <t>TTE564225</t>
  </si>
  <si>
    <t>SSR041856</t>
  </si>
  <si>
    <t>LEV150370</t>
  </si>
  <si>
    <t>ART993728</t>
  </si>
  <si>
    <t>PLO628973</t>
  </si>
  <si>
    <t>ART283677</t>
  </si>
  <si>
    <t>LEV288794</t>
  </si>
  <si>
    <t>ART200623</t>
  </si>
  <si>
    <t>SSR567520</t>
  </si>
  <si>
    <t>SSR316066</t>
  </si>
  <si>
    <t>ART613581</t>
  </si>
  <si>
    <t>MNA003451</t>
  </si>
  <si>
    <t>LEV650411</t>
  </si>
  <si>
    <t>TTE284760</t>
  </si>
  <si>
    <t>ART507201</t>
  </si>
  <si>
    <t>ART571904</t>
  </si>
  <si>
    <t>SSR598847</t>
  </si>
  <si>
    <t>MNA861814</t>
  </si>
  <si>
    <t>TTE380175</t>
  </si>
  <si>
    <t>SSR682681</t>
  </si>
  <si>
    <t>MNA742019</t>
  </si>
  <si>
    <t>MNA651431</t>
  </si>
  <si>
    <t>LEV751466</t>
  </si>
  <si>
    <t>ART112942</t>
  </si>
  <si>
    <t>ART437178</t>
  </si>
  <si>
    <t>PLO434453</t>
  </si>
  <si>
    <t>PLO474772</t>
  </si>
  <si>
    <t>MNA681621</t>
  </si>
  <si>
    <t>MNA496895</t>
  </si>
  <si>
    <t>TTE666449</t>
  </si>
  <si>
    <t>MNA489873</t>
  </si>
  <si>
    <t>SSR663270</t>
  </si>
  <si>
    <t>MNA761396</t>
  </si>
  <si>
    <t>TTE007561</t>
  </si>
  <si>
    <t>MNA842661</t>
  </si>
  <si>
    <t>SSR584067</t>
  </si>
  <si>
    <t>LEV312033</t>
  </si>
  <si>
    <t>LEV663490</t>
  </si>
  <si>
    <t>PLO793420</t>
  </si>
  <si>
    <t>LEV413832</t>
  </si>
  <si>
    <t>LEV464658</t>
  </si>
  <si>
    <t>TTE040973</t>
  </si>
  <si>
    <t>ART384401</t>
  </si>
  <si>
    <t>ART674246</t>
  </si>
  <si>
    <t>TTE740343</t>
  </si>
  <si>
    <t>SSR077118</t>
  </si>
  <si>
    <t>TTE317498</t>
  </si>
  <si>
    <t>LEV443543</t>
  </si>
  <si>
    <t>TTE303105</t>
  </si>
  <si>
    <t>SSR629661</t>
  </si>
  <si>
    <t>LEV914193</t>
  </si>
  <si>
    <t>TTE484932</t>
  </si>
  <si>
    <t>SSR198156</t>
  </si>
  <si>
    <t>MNA731782</t>
  </si>
  <si>
    <t>LEV564580</t>
  </si>
  <si>
    <t>ART035642</t>
  </si>
  <si>
    <t>ART925980</t>
  </si>
  <si>
    <t>TTE067187</t>
  </si>
  <si>
    <t>PLO451810</t>
  </si>
  <si>
    <t>TTE697983</t>
  </si>
  <si>
    <t>TTE926853</t>
  </si>
  <si>
    <t>ART941928</t>
  </si>
  <si>
    <t>SSR841174</t>
  </si>
  <si>
    <t>LEV071818</t>
  </si>
  <si>
    <t>PLO837162</t>
  </si>
  <si>
    <t>MNA589877</t>
  </si>
  <si>
    <t>LEV284586</t>
  </si>
  <si>
    <t>SSR725384</t>
  </si>
  <si>
    <t>LEV789467</t>
  </si>
  <si>
    <t>TTE453843</t>
  </si>
  <si>
    <t>MNA434824</t>
  </si>
  <si>
    <t>ART725644</t>
  </si>
  <si>
    <t>LEV001839</t>
  </si>
  <si>
    <t>TTE551358</t>
  </si>
  <si>
    <t>MNA954351</t>
  </si>
  <si>
    <t>PLO352668</t>
  </si>
  <si>
    <t>LEV249299</t>
  </si>
  <si>
    <t>SSR729665</t>
  </si>
  <si>
    <t>PLO684009</t>
  </si>
  <si>
    <t>SSR992813</t>
  </si>
  <si>
    <t>ART491567</t>
  </si>
  <si>
    <t>PLO542163</t>
  </si>
  <si>
    <t>MNA582824</t>
  </si>
  <si>
    <t>MNA780938</t>
  </si>
  <si>
    <t>MNA487469</t>
  </si>
  <si>
    <t>TTE389938</t>
  </si>
  <si>
    <t>TTE906156</t>
  </si>
  <si>
    <t>LEV154008</t>
  </si>
  <si>
    <t>LEV117905</t>
  </si>
  <si>
    <t>LEV921630</t>
  </si>
  <si>
    <t>MNA928383</t>
  </si>
  <si>
    <t>TTE951316</t>
  </si>
  <si>
    <t>TTE159188</t>
  </si>
  <si>
    <t>MNA932426</t>
  </si>
  <si>
    <t>MNA908473</t>
  </si>
  <si>
    <t>MNA260322</t>
  </si>
  <si>
    <t>PLO091192</t>
  </si>
  <si>
    <t>PLO150927</t>
  </si>
  <si>
    <t>MNA362432</t>
  </si>
  <si>
    <t>LEV112945</t>
  </si>
  <si>
    <t>LEV426174</t>
  </si>
  <si>
    <t>ART580075</t>
  </si>
  <si>
    <t>TTE412412</t>
  </si>
  <si>
    <t>PLO423179</t>
  </si>
  <si>
    <t>LEV130433</t>
  </si>
  <si>
    <t>SSR100016</t>
  </si>
  <si>
    <t>SSR172638</t>
  </si>
  <si>
    <t>TTE782104</t>
  </si>
  <si>
    <t>MNA140315</t>
  </si>
  <si>
    <t>MNA210372</t>
  </si>
  <si>
    <t>TTE321920</t>
  </si>
  <si>
    <t>ART761263</t>
  </si>
  <si>
    <t>LEV316576</t>
  </si>
  <si>
    <t>SSR525656</t>
  </si>
  <si>
    <t>SSR580402</t>
  </si>
  <si>
    <t>LEV553609</t>
  </si>
  <si>
    <t>LEV798320</t>
  </si>
  <si>
    <t>TTE186709</t>
  </si>
  <si>
    <t>PLO069058</t>
  </si>
  <si>
    <t>TTE001558</t>
  </si>
  <si>
    <t>TTE173487</t>
  </si>
  <si>
    <t>LEV799907</t>
  </si>
  <si>
    <t>ART906479</t>
  </si>
  <si>
    <t>SSR655670</t>
  </si>
  <si>
    <t>ART649068</t>
  </si>
  <si>
    <t>TTE098717</t>
  </si>
  <si>
    <t>TTE121350</t>
  </si>
  <si>
    <t>PLO529290</t>
  </si>
  <si>
    <t>PLO471407</t>
  </si>
  <si>
    <t>LEV490351</t>
  </si>
  <si>
    <t>ART882472</t>
  </si>
  <si>
    <t>PLO754139</t>
  </si>
  <si>
    <t>LEV636716</t>
  </si>
  <si>
    <t>TTE008279</t>
  </si>
  <si>
    <t>LEV074751</t>
  </si>
  <si>
    <t>PLO454361</t>
  </si>
  <si>
    <t>MNA928848</t>
  </si>
  <si>
    <t>TTE206216</t>
  </si>
  <si>
    <t>LEV982939</t>
  </si>
  <si>
    <t>MNA619465</t>
  </si>
  <si>
    <t>ART504781</t>
  </si>
  <si>
    <t>LEV221985</t>
  </si>
  <si>
    <t>MNA984350</t>
  </si>
  <si>
    <t>ART332142</t>
  </si>
  <si>
    <t>TTE133842</t>
  </si>
  <si>
    <t>LEV233569</t>
  </si>
  <si>
    <t>ART520809</t>
  </si>
  <si>
    <t>ART383195</t>
  </si>
  <si>
    <t>LEV930214</t>
  </si>
  <si>
    <t>TTE313696</t>
  </si>
  <si>
    <t>ART299765</t>
  </si>
  <si>
    <t>TTE054158</t>
  </si>
  <si>
    <t>TTE408056</t>
  </si>
  <si>
    <t>TTE820113</t>
  </si>
  <si>
    <t>SSR904057</t>
  </si>
  <si>
    <t>PLO791546</t>
  </si>
  <si>
    <t>MNA977757</t>
  </si>
  <si>
    <t>LEV571029</t>
  </si>
  <si>
    <t>MNA801668</t>
  </si>
  <si>
    <t>SSR920430</t>
  </si>
  <si>
    <t>PLO352213</t>
  </si>
  <si>
    <t>SSR564042</t>
  </si>
  <si>
    <t>MNA733484</t>
  </si>
  <si>
    <t>ART379139</t>
  </si>
  <si>
    <t>SSR564203</t>
  </si>
  <si>
    <t>PLO597317</t>
  </si>
  <si>
    <t>PLO965063</t>
  </si>
  <si>
    <t>TTE020181</t>
  </si>
  <si>
    <t>PLO453905</t>
  </si>
  <si>
    <t>TTE950486</t>
  </si>
  <si>
    <t>TTE176182</t>
  </si>
  <si>
    <t>TTE082541</t>
  </si>
  <si>
    <t>SSR575773</t>
  </si>
  <si>
    <t>SSR680156</t>
  </si>
  <si>
    <t>TTE094894</t>
  </si>
  <si>
    <t>MNA399732</t>
  </si>
  <si>
    <t>LEV089049</t>
  </si>
  <si>
    <t>LEV073088</t>
  </si>
  <si>
    <t>ART077950</t>
  </si>
  <si>
    <t>MNA429886</t>
  </si>
  <si>
    <t>SSR332426</t>
  </si>
  <si>
    <t>ART906941</t>
  </si>
  <si>
    <t>TTE909374</t>
  </si>
  <si>
    <t>PLO685582</t>
  </si>
  <si>
    <t>ART053982</t>
  </si>
  <si>
    <t>LEV352739</t>
  </si>
  <si>
    <t>MNA113323</t>
  </si>
  <si>
    <t>LEV649865</t>
  </si>
  <si>
    <t>SSR505630</t>
  </si>
  <si>
    <t>SSR075981</t>
  </si>
  <si>
    <t>SSR076223</t>
  </si>
  <si>
    <t>ART242357</t>
  </si>
  <si>
    <t>LEV218283</t>
  </si>
  <si>
    <t>TTE997375</t>
  </si>
  <si>
    <t>PLO681553</t>
  </si>
  <si>
    <t>MNA552005</t>
  </si>
  <si>
    <t>PLO264066</t>
  </si>
  <si>
    <t>MNA868461</t>
  </si>
  <si>
    <t>LEV898207</t>
  </si>
  <si>
    <t>ART450126</t>
  </si>
  <si>
    <t>SSR547598</t>
  </si>
  <si>
    <t>LEV948123</t>
  </si>
  <si>
    <t>LEV581358</t>
  </si>
  <si>
    <t>TTE399825</t>
  </si>
  <si>
    <t>SSR149198</t>
  </si>
  <si>
    <t>SSR855643</t>
  </si>
  <si>
    <t>ART793726</t>
  </si>
  <si>
    <t>LEV675965</t>
  </si>
  <si>
    <t>SSR068648</t>
  </si>
  <si>
    <t>SSR979860</t>
  </si>
  <si>
    <t>MNA320638</t>
  </si>
  <si>
    <t>SSR008957</t>
  </si>
  <si>
    <t>TTE904310</t>
  </si>
  <si>
    <t>PLO270275</t>
  </si>
  <si>
    <t>PLO733114</t>
  </si>
  <si>
    <t>ART873461</t>
  </si>
  <si>
    <t>MNA479925</t>
  </si>
  <si>
    <t>TTE473091</t>
  </si>
  <si>
    <t>PLO121680</t>
  </si>
  <si>
    <t>ART238079</t>
  </si>
  <si>
    <t>PLO901641</t>
  </si>
  <si>
    <t>PLO528050</t>
  </si>
  <si>
    <t>LEV761054</t>
  </si>
  <si>
    <t>ART338148</t>
  </si>
  <si>
    <t>SSR973747</t>
  </si>
  <si>
    <t>ART347823</t>
  </si>
  <si>
    <t>MNA978300</t>
  </si>
  <si>
    <t>LEV457114</t>
  </si>
  <si>
    <t>LEV112925</t>
  </si>
  <si>
    <t>TTE138067</t>
  </si>
  <si>
    <t>LEV123746</t>
  </si>
  <si>
    <t>LEV492123</t>
  </si>
  <si>
    <t>MNA227559</t>
  </si>
  <si>
    <t>PLO235536</t>
  </si>
  <si>
    <t>MNA419241</t>
  </si>
  <si>
    <t>PLO545031</t>
  </si>
  <si>
    <t>TTE616875</t>
  </si>
  <si>
    <t>TTE448850</t>
  </si>
  <si>
    <t>SSR254245</t>
  </si>
  <si>
    <t>ART662338</t>
  </si>
  <si>
    <t>MNA574202</t>
  </si>
  <si>
    <t>SSR573021</t>
  </si>
  <si>
    <t>ART220231</t>
  </si>
  <si>
    <t>ART714064</t>
  </si>
  <si>
    <t>MNA898697</t>
  </si>
  <si>
    <t>PLO556930</t>
  </si>
  <si>
    <t>LEV045781</t>
  </si>
  <si>
    <t>MNA392283</t>
  </si>
  <si>
    <t>TTE595155</t>
  </si>
  <si>
    <t>MNA289685</t>
  </si>
  <si>
    <t>ART576359</t>
  </si>
  <si>
    <t>LEV349808</t>
  </si>
  <si>
    <t>SSR269985</t>
  </si>
  <si>
    <t>MNA977245</t>
  </si>
  <si>
    <t>MNA814892</t>
  </si>
  <si>
    <t>LEV310235</t>
  </si>
  <si>
    <t>PLO327134</t>
  </si>
  <si>
    <t>LEV503968</t>
  </si>
  <si>
    <t>ART924954</t>
  </si>
  <si>
    <t>MNA593003</t>
  </si>
  <si>
    <t>ART200205</t>
  </si>
  <si>
    <t>LEV470691</t>
  </si>
  <si>
    <t>ART187928</t>
  </si>
  <si>
    <t>TTE211419</t>
  </si>
  <si>
    <t>ART176889</t>
  </si>
  <si>
    <t>TTE283020</t>
  </si>
  <si>
    <t>LEV455166</t>
  </si>
  <si>
    <t>PLO105106</t>
  </si>
  <si>
    <t>LEV031380</t>
  </si>
  <si>
    <t>ART985278</t>
  </si>
  <si>
    <t>PLO030983</t>
  </si>
  <si>
    <t>LEV536210</t>
  </si>
  <si>
    <t>SSR562471</t>
  </si>
  <si>
    <t>SSR107104</t>
  </si>
  <si>
    <t>TTE240777</t>
  </si>
  <si>
    <t>LEV835720</t>
  </si>
  <si>
    <t>MNA675553</t>
  </si>
  <si>
    <t>LEV193859</t>
  </si>
  <si>
    <t>ART395721</t>
  </si>
  <si>
    <t>MNA336720</t>
  </si>
  <si>
    <t>MNA521279</t>
  </si>
  <si>
    <t>ART281394</t>
  </si>
  <si>
    <t>TTE759528</t>
  </si>
  <si>
    <t>ART148968</t>
  </si>
  <si>
    <t>ART606156</t>
  </si>
  <si>
    <t>LEV994119</t>
  </si>
  <si>
    <t>TTE651351</t>
  </si>
  <si>
    <t>LEV569812</t>
  </si>
  <si>
    <t>SSR113263</t>
  </si>
  <si>
    <t>MNA243633</t>
  </si>
  <si>
    <t>ART929395</t>
  </si>
  <si>
    <t>PLO925182</t>
  </si>
  <si>
    <t>TTE888314</t>
  </si>
  <si>
    <t>ART150181</t>
  </si>
  <si>
    <t>TTE855326</t>
  </si>
  <si>
    <t>MNA852767</t>
  </si>
  <si>
    <t>SSR232586</t>
  </si>
  <si>
    <t>SSR995940</t>
  </si>
  <si>
    <t>MNA983602</t>
  </si>
  <si>
    <t>MNA382708</t>
  </si>
  <si>
    <t>TTE422172</t>
  </si>
  <si>
    <t>PLO871430</t>
  </si>
  <si>
    <t>TTE553044</t>
  </si>
  <si>
    <t>TTE352689</t>
  </si>
  <si>
    <t>ART669954</t>
  </si>
  <si>
    <t>MNA242982</t>
  </si>
  <si>
    <t>ART381632</t>
  </si>
  <si>
    <t>TTE741958</t>
  </si>
  <si>
    <t>LEV055791</t>
  </si>
  <si>
    <t>TTE273683</t>
  </si>
  <si>
    <t>SSR492666</t>
  </si>
  <si>
    <t>SSR252082</t>
  </si>
  <si>
    <t>LEV850353</t>
  </si>
  <si>
    <t>TTE947509</t>
  </si>
  <si>
    <t>MNA753153</t>
  </si>
  <si>
    <t>TTE595134</t>
  </si>
  <si>
    <t>ART233250</t>
  </si>
  <si>
    <t>PLO841024</t>
  </si>
  <si>
    <t>MNA554418</t>
  </si>
  <si>
    <t>ART596638</t>
  </si>
  <si>
    <t>LEV150318</t>
  </si>
  <si>
    <t>TTE788568</t>
  </si>
  <si>
    <t>LEV758504</t>
  </si>
  <si>
    <t>MNA318910</t>
  </si>
  <si>
    <t>SSR974769</t>
  </si>
  <si>
    <t>ART666913</t>
  </si>
  <si>
    <t>ART066496</t>
  </si>
  <si>
    <t>TTE034524</t>
  </si>
  <si>
    <t>ART707837</t>
  </si>
  <si>
    <t>ART559320</t>
  </si>
  <si>
    <t>LEV742881</t>
  </si>
  <si>
    <t>LEV423652</t>
  </si>
  <si>
    <t>ART585861</t>
  </si>
  <si>
    <t>SSR446414</t>
  </si>
  <si>
    <t>LEV396673</t>
  </si>
  <si>
    <t>ART165906</t>
  </si>
  <si>
    <t>ART386142</t>
  </si>
  <si>
    <t>SSR664565</t>
  </si>
  <si>
    <t>TTE651609</t>
  </si>
  <si>
    <t>SSR309516</t>
  </si>
  <si>
    <t>MNA137080</t>
  </si>
  <si>
    <t>SSR071711</t>
  </si>
  <si>
    <t>MNA785621</t>
  </si>
  <si>
    <t>ART399185</t>
  </si>
  <si>
    <t>SSR184169</t>
  </si>
  <si>
    <t>SSR809642</t>
  </si>
  <si>
    <t>TTE918855</t>
  </si>
  <si>
    <t>TTE467641</t>
  </si>
  <si>
    <t>LEV939814</t>
  </si>
  <si>
    <t>ART636284</t>
  </si>
  <si>
    <t>MNA918410</t>
  </si>
  <si>
    <t>MNA256536</t>
  </si>
  <si>
    <t>MNA856850</t>
  </si>
  <si>
    <t>ART421314</t>
  </si>
  <si>
    <t>SSR924264</t>
  </si>
  <si>
    <t>MNA453976</t>
  </si>
  <si>
    <t>PLO101566</t>
  </si>
  <si>
    <t>SSR540997</t>
  </si>
  <si>
    <t>PLO147797</t>
  </si>
  <si>
    <t>LEV612917</t>
  </si>
  <si>
    <t>PLO407924</t>
  </si>
  <si>
    <t>MNA537344</t>
  </si>
  <si>
    <t>MNA988535</t>
  </si>
  <si>
    <t>LEV445510</t>
  </si>
  <si>
    <t>ART788617</t>
  </si>
  <si>
    <t>SSR593223</t>
  </si>
  <si>
    <t>LEV044933</t>
  </si>
  <si>
    <t>SSR469079</t>
  </si>
  <si>
    <t>TTE819824</t>
  </si>
  <si>
    <t>TTE663589</t>
  </si>
  <si>
    <t>TTE374314</t>
  </si>
  <si>
    <t>MNA822704</t>
  </si>
  <si>
    <t>LEV292038</t>
  </si>
  <si>
    <t>ART604820</t>
  </si>
  <si>
    <t>TTE844325</t>
  </si>
  <si>
    <t>LEV035585</t>
  </si>
  <si>
    <t>LEV706785</t>
  </si>
  <si>
    <t>ART412853</t>
  </si>
  <si>
    <t>ART224767</t>
  </si>
  <si>
    <t>ART883630</t>
  </si>
  <si>
    <t>LEV066018</t>
  </si>
  <si>
    <t>PLO921698</t>
  </si>
  <si>
    <t>TTE022542</t>
  </si>
  <si>
    <t>ART729752</t>
  </si>
  <si>
    <t>PLO862601</t>
  </si>
  <si>
    <t>PLO851778</t>
  </si>
  <si>
    <t>ART176868</t>
  </si>
  <si>
    <t>PLO555658</t>
  </si>
  <si>
    <t>ART064065</t>
  </si>
  <si>
    <t>SSR905214</t>
  </si>
  <si>
    <t>TTE045390</t>
  </si>
  <si>
    <t>SSR300302</t>
  </si>
  <si>
    <t>TTE478238</t>
  </si>
  <si>
    <t>LEV694028</t>
  </si>
  <si>
    <t>ART848369</t>
  </si>
  <si>
    <t>SSR515625</t>
  </si>
  <si>
    <t>TTE293227</t>
  </si>
  <si>
    <t>ART794813</t>
  </si>
  <si>
    <t>TTE607757</t>
  </si>
  <si>
    <t>SSR713061</t>
  </si>
  <si>
    <t>ART982340</t>
  </si>
  <si>
    <t>LEV123403</t>
  </si>
  <si>
    <t>MNA123451</t>
  </si>
  <si>
    <t>PLO643487</t>
  </si>
  <si>
    <t>SSR846968</t>
  </si>
  <si>
    <t>ART135220</t>
  </si>
  <si>
    <t>PLO963680</t>
  </si>
  <si>
    <t>ART069687</t>
  </si>
  <si>
    <t>MNA152020</t>
  </si>
  <si>
    <t>TTE649909</t>
  </si>
  <si>
    <t>PLO331062</t>
  </si>
  <si>
    <t>PLO731609</t>
  </si>
  <si>
    <t>TTE624525</t>
  </si>
  <si>
    <t>TTE059617</t>
  </si>
  <si>
    <t>LEV604586</t>
  </si>
  <si>
    <t>LEV104668</t>
  </si>
  <si>
    <t>PLO919814</t>
  </si>
  <si>
    <t>LEV014261</t>
  </si>
  <si>
    <t>MNA318156</t>
  </si>
  <si>
    <t>LEV515357</t>
  </si>
  <si>
    <t>SSR044749</t>
  </si>
  <si>
    <t>PLO306793</t>
  </si>
  <si>
    <t>ART733149</t>
  </si>
  <si>
    <t>MNA879893</t>
  </si>
  <si>
    <t>PLO498056</t>
  </si>
  <si>
    <t>ART783493</t>
  </si>
  <si>
    <t>SSR465242</t>
  </si>
  <si>
    <t>ART221371</t>
  </si>
  <si>
    <t>LEV594583</t>
  </si>
  <si>
    <t>MNA376188</t>
  </si>
  <si>
    <t>LEV441249</t>
  </si>
  <si>
    <t>PLO892874</t>
  </si>
  <si>
    <t>PLO768787</t>
  </si>
  <si>
    <t>ART815747</t>
  </si>
  <si>
    <t>MNA064035</t>
  </si>
  <si>
    <t>LEV562624</t>
  </si>
  <si>
    <t>TTE184837</t>
  </si>
  <si>
    <t>SSR847359</t>
  </si>
  <si>
    <t>LEV539248</t>
  </si>
  <si>
    <t>MNA759031</t>
  </si>
  <si>
    <t>ART604181</t>
  </si>
  <si>
    <t>SSR529095</t>
  </si>
  <si>
    <t>MNA761646</t>
  </si>
  <si>
    <t>TTE287122</t>
  </si>
  <si>
    <t>TTE845329</t>
  </si>
  <si>
    <t>MNA418032</t>
  </si>
  <si>
    <t>ART598398</t>
  </si>
  <si>
    <t>TTE934269</t>
  </si>
  <si>
    <t>MNA854708</t>
  </si>
  <si>
    <t>SSR099269</t>
  </si>
  <si>
    <t>ART589650</t>
  </si>
  <si>
    <t>MNA209360</t>
  </si>
  <si>
    <t>ART467252</t>
  </si>
  <si>
    <t>PLO115066</t>
  </si>
  <si>
    <t>PLO514504</t>
  </si>
  <si>
    <t>TTE531158</t>
  </si>
  <si>
    <t>PLO052284</t>
  </si>
  <si>
    <t>TTE344962</t>
  </si>
  <si>
    <t>SSR017811</t>
  </si>
  <si>
    <t>LEV985565</t>
  </si>
  <si>
    <t>MNA276598</t>
  </si>
  <si>
    <t>ART977313</t>
  </si>
  <si>
    <t>MNA714966</t>
  </si>
  <si>
    <t>TTE920231</t>
  </si>
  <si>
    <t>PLO663782</t>
  </si>
  <si>
    <t>SSR404638</t>
  </si>
  <si>
    <t>LEV055743</t>
  </si>
  <si>
    <t>LEV847553</t>
  </si>
  <si>
    <t>LEV246098</t>
  </si>
  <si>
    <t>PLO574149</t>
  </si>
  <si>
    <t>SSR213927</t>
  </si>
  <si>
    <t>ART631562</t>
  </si>
  <si>
    <t>SSR981085</t>
  </si>
  <si>
    <t>ART524210</t>
  </si>
  <si>
    <t>ART663225</t>
  </si>
  <si>
    <t>ART177071</t>
  </si>
  <si>
    <t>TTE394089</t>
  </si>
  <si>
    <t>MNA862267</t>
  </si>
  <si>
    <t>TTE190975</t>
  </si>
  <si>
    <t>LEV602749</t>
  </si>
  <si>
    <t>ART968184</t>
  </si>
  <si>
    <t>MNA630004</t>
  </si>
  <si>
    <t>SSR134919</t>
  </si>
  <si>
    <t>MNA483928</t>
  </si>
  <si>
    <t>LEV164819</t>
  </si>
  <si>
    <t>TTE515334</t>
  </si>
  <si>
    <t>PLO360231</t>
  </si>
  <si>
    <t>SSR144112</t>
  </si>
  <si>
    <t>ART146612</t>
  </si>
  <si>
    <t>ART098113</t>
  </si>
  <si>
    <t>MNA314872</t>
  </si>
  <si>
    <t>TTE543929</t>
  </si>
  <si>
    <t>SSR901309</t>
  </si>
  <si>
    <t>ART697210</t>
  </si>
  <si>
    <t>ART030745</t>
  </si>
  <si>
    <t>SSR575439</t>
  </si>
  <si>
    <t>LEV107709</t>
  </si>
  <si>
    <t>TTE418538</t>
  </si>
  <si>
    <t>TTE711057</t>
  </si>
  <si>
    <t>SSR306253</t>
  </si>
  <si>
    <t>TTE073800</t>
  </si>
  <si>
    <t>PLO842353</t>
  </si>
  <si>
    <t>MNA352376</t>
  </si>
  <si>
    <t>SSR748861</t>
  </si>
  <si>
    <t>TTE040048</t>
  </si>
  <si>
    <t>LEV666255</t>
  </si>
  <si>
    <t>TTE336144</t>
  </si>
  <si>
    <t>SSR237943</t>
  </si>
  <si>
    <t>MNA495085</t>
  </si>
  <si>
    <t>PLO238284</t>
  </si>
  <si>
    <t>PLO212081</t>
  </si>
  <si>
    <t>TTE121593</t>
  </si>
  <si>
    <t>SSR760931</t>
  </si>
  <si>
    <t>ART741638</t>
  </si>
  <si>
    <t>MNA747062</t>
  </si>
  <si>
    <t>ART229474</t>
  </si>
  <si>
    <t>TTE098726</t>
  </si>
  <si>
    <t>MNA759857</t>
  </si>
  <si>
    <t>PLO052702</t>
  </si>
  <si>
    <t>MNA053951</t>
  </si>
  <si>
    <t>ART439562</t>
  </si>
  <si>
    <t>LEV733464</t>
  </si>
  <si>
    <t>ART846968</t>
  </si>
  <si>
    <t>SSR773767</t>
  </si>
  <si>
    <t>MNA557473</t>
  </si>
  <si>
    <t>SSR120788</t>
  </si>
  <si>
    <t>ART048517</t>
  </si>
  <si>
    <t>ART422761</t>
  </si>
  <si>
    <t>ART533251</t>
  </si>
  <si>
    <t>PLO028918</t>
  </si>
  <si>
    <t>ART007049</t>
  </si>
  <si>
    <t>SSR231023</t>
  </si>
  <si>
    <t>SSR023318</t>
  </si>
  <si>
    <t>TTE373176</t>
  </si>
  <si>
    <t>LEV435426</t>
  </si>
  <si>
    <t>TTE380641</t>
  </si>
  <si>
    <t>SSR676528</t>
  </si>
  <si>
    <t>LEV391504</t>
  </si>
  <si>
    <t>SSR917421</t>
  </si>
  <si>
    <t>TTE952653</t>
  </si>
  <si>
    <t>SSR820911</t>
  </si>
  <si>
    <t>SSR241174</t>
  </si>
  <si>
    <t>PLO568579</t>
  </si>
  <si>
    <t>ART404266</t>
  </si>
  <si>
    <t>ART012733</t>
  </si>
  <si>
    <t>MNA272592</t>
  </si>
  <si>
    <t>PLO521627</t>
  </si>
  <si>
    <t>ART114013</t>
  </si>
  <si>
    <t>ART905358</t>
  </si>
  <si>
    <t>PLO454956</t>
  </si>
  <si>
    <t>ART531822</t>
  </si>
  <si>
    <t>ART530944</t>
  </si>
  <si>
    <t>LEV283750</t>
  </si>
  <si>
    <t>TTE342216</t>
  </si>
  <si>
    <t>SSR245269</t>
  </si>
  <si>
    <t>TTE193277</t>
  </si>
  <si>
    <t>LEV496152</t>
  </si>
  <si>
    <t>LEV138802</t>
  </si>
  <si>
    <t>ART734873</t>
  </si>
  <si>
    <t>MNA569879</t>
  </si>
  <si>
    <t>MNA976364</t>
  </si>
  <si>
    <t>ART689067</t>
  </si>
  <si>
    <t>SSR396029</t>
  </si>
  <si>
    <t>TTE467176</t>
  </si>
  <si>
    <t>ART353389</t>
  </si>
  <si>
    <t>PLO610416</t>
  </si>
  <si>
    <t>TTE446530</t>
  </si>
  <si>
    <t>TTE034970</t>
  </si>
  <si>
    <t>SSR984310</t>
  </si>
  <si>
    <t>PLO204744</t>
  </si>
  <si>
    <t>TTE238581</t>
  </si>
  <si>
    <t>TTE014179</t>
  </si>
  <si>
    <t>PLO003798</t>
  </si>
  <si>
    <t>LEV364806</t>
  </si>
  <si>
    <t>LEV968070</t>
  </si>
  <si>
    <t>LEV202037</t>
  </si>
  <si>
    <t>TTE331845</t>
  </si>
  <si>
    <t>MNA066375</t>
  </si>
  <si>
    <t>TTE154417</t>
  </si>
  <si>
    <t>ART933519</t>
  </si>
  <si>
    <t>MNA696404</t>
  </si>
  <si>
    <t>SSR379411</t>
  </si>
  <si>
    <t>MNA237106</t>
  </si>
  <si>
    <t>MNA676440</t>
  </si>
  <si>
    <t>ART914905</t>
  </si>
  <si>
    <t>SSR568819</t>
  </si>
  <si>
    <t>SSR638119</t>
  </si>
  <si>
    <t>ART468174</t>
  </si>
  <si>
    <t>TTE800398</t>
  </si>
  <si>
    <t>PLO734461</t>
  </si>
  <si>
    <t>MNA948551</t>
  </si>
  <si>
    <t>ART567242</t>
  </si>
  <si>
    <t>ART553081</t>
  </si>
  <si>
    <t>PLO323241</t>
  </si>
  <si>
    <t>LEV726459</t>
  </si>
  <si>
    <t>LEV189061</t>
  </si>
  <si>
    <t>MNA459186</t>
  </si>
  <si>
    <t>LEV061421</t>
  </si>
  <si>
    <t>MNA676980</t>
  </si>
  <si>
    <t>ART846291</t>
  </si>
  <si>
    <t>TTE832022</t>
  </si>
  <si>
    <t>MNA494890</t>
  </si>
  <si>
    <t>SSR707022</t>
  </si>
  <si>
    <t>ART732673</t>
  </si>
  <si>
    <t>LEV664008</t>
  </si>
  <si>
    <t>TTE051035</t>
  </si>
  <si>
    <t>ART682059</t>
  </si>
  <si>
    <t>ART283428</t>
  </si>
  <si>
    <t>LEV539677</t>
  </si>
  <si>
    <t>LEV083158</t>
  </si>
  <si>
    <t>SSR909143</t>
  </si>
  <si>
    <t>MNA247132</t>
  </si>
  <si>
    <t>PLO302294</t>
  </si>
  <si>
    <t>TTE925586</t>
  </si>
  <si>
    <t>SSR378578</t>
  </si>
  <si>
    <t>SSR222191</t>
  </si>
  <si>
    <t>PLO908019</t>
  </si>
  <si>
    <t>MNA751214</t>
  </si>
  <si>
    <t>ART096987</t>
  </si>
  <si>
    <t>TTE397784</t>
  </si>
  <si>
    <t>MNA546478</t>
  </si>
  <si>
    <t>SSR853989</t>
  </si>
  <si>
    <t>ART560807</t>
  </si>
  <si>
    <t>MNA165468</t>
  </si>
  <si>
    <t>PLO829815</t>
  </si>
  <si>
    <t>ART998277</t>
  </si>
  <si>
    <t>ART880823</t>
  </si>
  <si>
    <t>SSR970037</t>
  </si>
  <si>
    <t>MNA406604</t>
  </si>
  <si>
    <t>SSR956642</t>
  </si>
  <si>
    <t>ART421202</t>
  </si>
  <si>
    <t>ART244555</t>
  </si>
  <si>
    <t>ART754485</t>
  </si>
  <si>
    <t>PLO845918</t>
  </si>
  <si>
    <t>LEV823735</t>
  </si>
  <si>
    <t>TTE877308</t>
  </si>
  <si>
    <t>MNA254061</t>
  </si>
  <si>
    <t>MNA370550</t>
  </si>
  <si>
    <t>SSR863309</t>
  </si>
  <si>
    <t>PLO007237</t>
  </si>
  <si>
    <t>LEV764750</t>
  </si>
  <si>
    <t>TTE395424</t>
  </si>
  <si>
    <t>ART946479</t>
  </si>
  <si>
    <t>MNA979014</t>
  </si>
  <si>
    <t>TTE358336</t>
  </si>
  <si>
    <t>MNA938019</t>
  </si>
  <si>
    <t>MNA733025</t>
  </si>
  <si>
    <t>SSR046582</t>
  </si>
  <si>
    <t>TTE885514</t>
  </si>
  <si>
    <t>PLO458116</t>
  </si>
  <si>
    <t>TTE844243</t>
  </si>
  <si>
    <t>MNA412686</t>
  </si>
  <si>
    <t>TTE450068</t>
  </si>
  <si>
    <t>TTE509612</t>
  </si>
  <si>
    <t>MNA534193</t>
  </si>
  <si>
    <t>SSR312688</t>
  </si>
  <si>
    <t>SSR479734</t>
  </si>
  <si>
    <t>TTE567860</t>
  </si>
  <si>
    <t>ART185539</t>
  </si>
  <si>
    <t>SSR130626</t>
  </si>
  <si>
    <t>ART940298</t>
  </si>
  <si>
    <t>MNA265799</t>
  </si>
  <si>
    <t>LEV495936</t>
  </si>
  <si>
    <t>TTE835240</t>
  </si>
  <si>
    <t>MNA159123</t>
  </si>
  <si>
    <t>PLO329273</t>
  </si>
  <si>
    <t>TTE921219</t>
  </si>
  <si>
    <t>PLO220394</t>
  </si>
  <si>
    <t>SSR707607</t>
  </si>
  <si>
    <t>MNA342119</t>
  </si>
  <si>
    <t>SSR126290</t>
  </si>
  <si>
    <t>ART313967</t>
  </si>
  <si>
    <t>PLO022680</t>
  </si>
  <si>
    <t>TTE386493</t>
  </si>
  <si>
    <t>PLO506958</t>
  </si>
  <si>
    <t>PLO981255</t>
  </si>
  <si>
    <t>LEV065085</t>
  </si>
  <si>
    <t>MNA392801</t>
  </si>
  <si>
    <t>ART380274</t>
  </si>
  <si>
    <t>SSR893449</t>
  </si>
  <si>
    <t>ART682662</t>
  </si>
  <si>
    <t>PLO831983</t>
  </si>
  <si>
    <t>TTE126675</t>
  </si>
  <si>
    <t>LEV783703</t>
  </si>
  <si>
    <t>ART493779</t>
  </si>
  <si>
    <t>ART901575</t>
  </si>
  <si>
    <t>LEV783476</t>
  </si>
  <si>
    <t>ART851706</t>
  </si>
  <si>
    <t>PLO008779</t>
  </si>
  <si>
    <t>PLO853569</t>
  </si>
  <si>
    <t>MNA388987</t>
  </si>
  <si>
    <t>TTE542624</t>
  </si>
  <si>
    <t>SSR978362</t>
  </si>
  <si>
    <t>LEV175186</t>
  </si>
  <si>
    <t>PLO480174</t>
  </si>
  <si>
    <t>SSR182852</t>
  </si>
  <si>
    <t>ART425469</t>
  </si>
  <si>
    <t>MNA747711</t>
  </si>
  <si>
    <t>MNA580481</t>
  </si>
  <si>
    <t>SSR990465</t>
  </si>
  <si>
    <t>PLO024028</t>
  </si>
  <si>
    <t>LEV232597</t>
  </si>
  <si>
    <t>LEV846406</t>
  </si>
  <si>
    <t>TTE500567</t>
  </si>
  <si>
    <t>SSR460413</t>
  </si>
  <si>
    <t>LEV350819</t>
  </si>
  <si>
    <t>LEV858610</t>
  </si>
  <si>
    <t>ART874964</t>
  </si>
  <si>
    <t>SSR669143</t>
  </si>
  <si>
    <t>LEV918163</t>
  </si>
  <si>
    <t>TTE968757</t>
  </si>
  <si>
    <t>ART093917</t>
  </si>
  <si>
    <t>MNA118127</t>
  </si>
  <si>
    <t>PLO882290</t>
  </si>
  <si>
    <t>SSR291593</t>
  </si>
  <si>
    <t>SSR990224</t>
  </si>
  <si>
    <t>PLO360052</t>
  </si>
  <si>
    <t>MNA404204</t>
  </si>
  <si>
    <t>TTE973468</t>
  </si>
  <si>
    <t>LEV547738</t>
  </si>
  <si>
    <t>TTE699715</t>
  </si>
  <si>
    <t>LEV806881</t>
  </si>
  <si>
    <t>PLO085780</t>
  </si>
  <si>
    <t>ART785759</t>
  </si>
  <si>
    <t>TTE085295</t>
  </si>
  <si>
    <t>TTE363461</t>
  </si>
  <si>
    <t>MNA548720</t>
  </si>
  <si>
    <t>LEV514766</t>
  </si>
  <si>
    <t>SSR609843</t>
  </si>
  <si>
    <t>ART969301</t>
  </si>
  <si>
    <t>ART553806</t>
  </si>
  <si>
    <t>PLO024815</t>
  </si>
  <si>
    <t>TTE194822</t>
  </si>
  <si>
    <t>LEV714443</t>
  </si>
  <si>
    <t>LEV802643</t>
  </si>
  <si>
    <t>PLO430379</t>
  </si>
  <si>
    <t>TTE575439</t>
  </si>
  <si>
    <t>PLO010925</t>
  </si>
  <si>
    <t>ART635978</t>
  </si>
  <si>
    <t>TTE679081</t>
  </si>
  <si>
    <t>PLO962817</t>
  </si>
  <si>
    <t>PLO700596</t>
  </si>
  <si>
    <t>ART417624</t>
  </si>
  <si>
    <t>TTE631143</t>
  </si>
  <si>
    <t>TTE663810</t>
  </si>
  <si>
    <t>SSR062998</t>
  </si>
  <si>
    <t>ART363424</t>
  </si>
  <si>
    <t>SSR253432</t>
  </si>
  <si>
    <t>LEV854944</t>
  </si>
  <si>
    <t>MNA250334</t>
  </si>
  <si>
    <t>ART867341</t>
  </si>
  <si>
    <t>ART408541</t>
  </si>
  <si>
    <t>ART679608</t>
  </si>
  <si>
    <t>TTE462332</t>
  </si>
  <si>
    <t>SSR282282</t>
  </si>
  <si>
    <t>ART752499</t>
  </si>
  <si>
    <t>LEV801667</t>
  </si>
  <si>
    <t>SSR521325</t>
  </si>
  <si>
    <t>LEV485897</t>
  </si>
  <si>
    <t>MNA690448</t>
  </si>
  <si>
    <t>SSR814895</t>
  </si>
  <si>
    <t>MNA972572</t>
  </si>
  <si>
    <t>MNA578700</t>
  </si>
  <si>
    <t>SSR539747</t>
  </si>
  <si>
    <t>PLO636597</t>
  </si>
  <si>
    <t>ART250959</t>
  </si>
  <si>
    <t>PLO947513</t>
  </si>
  <si>
    <t>TTE522274</t>
  </si>
  <si>
    <t>ART342235</t>
  </si>
  <si>
    <t>LEV394807</t>
  </si>
  <si>
    <t>TTE312529</t>
  </si>
  <si>
    <t>MNA682334</t>
  </si>
  <si>
    <t>LEV661696</t>
  </si>
  <si>
    <t>PLO628502</t>
  </si>
  <si>
    <t>PLO382430</t>
  </si>
  <si>
    <t>MNA868642</t>
  </si>
  <si>
    <t>ART903951</t>
  </si>
  <si>
    <t>PLO277638</t>
  </si>
  <si>
    <t>MNA186269</t>
  </si>
  <si>
    <t>PLO730340</t>
  </si>
  <si>
    <t>PLO347681</t>
  </si>
  <si>
    <t>SSR360524</t>
  </si>
  <si>
    <t>PLO629127</t>
  </si>
  <si>
    <t>TTE803513</t>
  </si>
  <si>
    <t>MNA808896</t>
  </si>
  <si>
    <t>LEV667146</t>
  </si>
  <si>
    <t>ART481663</t>
  </si>
  <si>
    <t>MNA053718</t>
  </si>
  <si>
    <t>MNA765162</t>
  </si>
  <si>
    <t>PLO597862</t>
  </si>
  <si>
    <t>TTE980324</t>
  </si>
  <si>
    <t>TTE533823</t>
  </si>
  <si>
    <t>SSR628453</t>
  </si>
  <si>
    <t>SSR871188</t>
  </si>
  <si>
    <t>MNA478700</t>
  </si>
  <si>
    <t>TTE071262</t>
  </si>
  <si>
    <t>MNA269212</t>
  </si>
  <si>
    <t>PLO954868</t>
  </si>
  <si>
    <t>SSR684161</t>
  </si>
  <si>
    <t>MNA610125</t>
  </si>
  <si>
    <t>MNA406614</t>
  </si>
  <si>
    <t>MNA515990</t>
  </si>
  <si>
    <t>MNA197253</t>
  </si>
  <si>
    <t>SSR001562</t>
  </si>
  <si>
    <t>MNA449495</t>
  </si>
  <si>
    <t>LEV033311</t>
  </si>
  <si>
    <t>MNA199714</t>
  </si>
  <si>
    <t>TTE611981</t>
  </si>
  <si>
    <t>LEV896385</t>
  </si>
  <si>
    <t>SSR732109</t>
  </si>
  <si>
    <t>LEV421552</t>
  </si>
  <si>
    <t>LEV920489</t>
  </si>
  <si>
    <t>TTE081329</t>
  </si>
  <si>
    <t>SSR903715</t>
  </si>
  <si>
    <t>ART741715</t>
  </si>
  <si>
    <t>SSR262242</t>
  </si>
  <si>
    <t>TTE306788</t>
  </si>
  <si>
    <t>TTE350651</t>
  </si>
  <si>
    <t>TTE904408</t>
  </si>
  <si>
    <t>SSR543460</t>
  </si>
  <si>
    <t>MNA942405</t>
  </si>
  <si>
    <t>ART347373</t>
  </si>
  <si>
    <t>MNA780480</t>
  </si>
  <si>
    <t>LEV533467</t>
  </si>
  <si>
    <t>SSR214087</t>
  </si>
  <si>
    <t>PLO332848</t>
  </si>
  <si>
    <t>TTE117655</t>
  </si>
  <si>
    <t>ART585045</t>
  </si>
  <si>
    <t>TTE315232</t>
  </si>
  <si>
    <t>ART447584</t>
  </si>
  <si>
    <t>TTE410052</t>
  </si>
  <si>
    <t>PLO344996</t>
  </si>
  <si>
    <t>LEV788683</t>
  </si>
  <si>
    <t>MNA895679</t>
  </si>
  <si>
    <t>TTE564797</t>
  </si>
  <si>
    <t>ART748369</t>
  </si>
  <si>
    <t>SSR421814</t>
  </si>
  <si>
    <t>TTE489113</t>
  </si>
  <si>
    <t>SSR041482</t>
  </si>
  <si>
    <t>MNA172915</t>
  </si>
  <si>
    <t>LEV558417</t>
  </si>
  <si>
    <t>MNA942998</t>
  </si>
  <si>
    <t>SSR180232</t>
  </si>
  <si>
    <t>TTE214880</t>
  </si>
  <si>
    <t>TTE888088</t>
  </si>
  <si>
    <t>PLO503470</t>
  </si>
  <si>
    <t>MNA479150</t>
  </si>
  <si>
    <t>MNA306403</t>
  </si>
  <si>
    <t>MNA062909</t>
  </si>
  <si>
    <t>ART790637</t>
  </si>
  <si>
    <t>ART353712</t>
  </si>
  <si>
    <t>ART859031</t>
  </si>
  <si>
    <t>LEV477718</t>
  </si>
  <si>
    <t>TTE074859</t>
  </si>
  <si>
    <t>MNA214909</t>
  </si>
  <si>
    <t>LEV917767</t>
  </si>
  <si>
    <t>SSR534503</t>
  </si>
  <si>
    <t>TTE968884</t>
  </si>
  <si>
    <t>PLO766559</t>
  </si>
  <si>
    <t>MNA051561</t>
  </si>
  <si>
    <t>LEV329783</t>
  </si>
  <si>
    <t>MNA518924</t>
  </si>
  <si>
    <t>SSR077008</t>
  </si>
  <si>
    <t>SSR214313</t>
  </si>
  <si>
    <t>MNA147290</t>
  </si>
  <si>
    <t>MNA470401</t>
  </si>
  <si>
    <t>SSR689043</t>
  </si>
  <si>
    <t>MNA979631</t>
  </si>
  <si>
    <t>ART666856</t>
  </si>
  <si>
    <t>ART699822</t>
  </si>
  <si>
    <t>TTE230538</t>
  </si>
  <si>
    <t>TTE547462</t>
  </si>
  <si>
    <t>ART417914</t>
  </si>
  <si>
    <t>ART750665</t>
  </si>
  <si>
    <t>TTE794770</t>
  </si>
  <si>
    <t>ART865831</t>
  </si>
  <si>
    <t>PLO466258</t>
  </si>
  <si>
    <t>LEV305367</t>
  </si>
  <si>
    <t>LEV339202</t>
  </si>
  <si>
    <t>MNA245349</t>
  </si>
  <si>
    <t>ART226753</t>
  </si>
  <si>
    <t>SSR829413</t>
  </si>
  <si>
    <t>SSR503795</t>
  </si>
  <si>
    <t>SSR689272</t>
  </si>
  <si>
    <t>ART839239</t>
  </si>
  <si>
    <t>SSR481959</t>
  </si>
  <si>
    <t>SSR904492</t>
  </si>
  <si>
    <t>MNA619531</t>
  </si>
  <si>
    <t>ART425440</t>
  </si>
  <si>
    <t>ART317697</t>
  </si>
  <si>
    <t>SSR070056</t>
  </si>
  <si>
    <t>SSR177483</t>
  </si>
  <si>
    <t>ART805022</t>
  </si>
  <si>
    <t>MNA651134</t>
  </si>
  <si>
    <t>LEV066644</t>
  </si>
  <si>
    <t>SSR701772</t>
  </si>
  <si>
    <t>PLO009516</t>
  </si>
  <si>
    <t>SSR738511</t>
  </si>
  <si>
    <t>PLO958108</t>
  </si>
  <si>
    <t>PLO451354</t>
  </si>
  <si>
    <t>PLO502332</t>
  </si>
  <si>
    <t>LEV526001</t>
  </si>
  <si>
    <t>PLO132601</t>
  </si>
  <si>
    <t>TTE900034</t>
  </si>
  <si>
    <t>LEV412422</t>
  </si>
  <si>
    <t>MNA439371</t>
  </si>
  <si>
    <t>ART801665</t>
  </si>
  <si>
    <t>TTE174317</t>
  </si>
  <si>
    <t>MNA029609</t>
  </si>
  <si>
    <t>LEV351479</t>
  </si>
  <si>
    <t>PLO214560</t>
  </si>
  <si>
    <t>TTE494009</t>
  </si>
  <si>
    <t>MNA948850</t>
  </si>
  <si>
    <t>LEV177043</t>
  </si>
  <si>
    <t>MNA026403</t>
  </si>
  <si>
    <t>ART211974</t>
  </si>
  <si>
    <t>PLO374715</t>
  </si>
  <si>
    <t>TTE890028</t>
  </si>
  <si>
    <t>ART564782</t>
  </si>
  <si>
    <t>MNA032291</t>
  </si>
  <si>
    <t>TTE177959</t>
  </si>
  <si>
    <t>LEV043586</t>
  </si>
  <si>
    <t>LEV266184</t>
  </si>
  <si>
    <t>LEV267812</t>
  </si>
  <si>
    <t>SSR041980</t>
  </si>
  <si>
    <t>PLO421008</t>
  </si>
  <si>
    <t>TTE543753</t>
  </si>
  <si>
    <t>SSR051859</t>
  </si>
  <si>
    <t>PLO500217</t>
  </si>
  <si>
    <t>SSR763195</t>
  </si>
  <si>
    <t>PLO829790</t>
  </si>
  <si>
    <t>PLO986714</t>
  </si>
  <si>
    <t>MNA675710</t>
  </si>
  <si>
    <t>SSR084888</t>
  </si>
  <si>
    <t>MNA269493</t>
  </si>
  <si>
    <t>MNA363085</t>
  </si>
  <si>
    <t>ART671471</t>
  </si>
  <si>
    <t>SSR760539</t>
  </si>
  <si>
    <t>TTE681513</t>
  </si>
  <si>
    <t>MNA537245</t>
  </si>
  <si>
    <t>PLO290046</t>
  </si>
  <si>
    <t>TTE450421</t>
  </si>
  <si>
    <t>ART242176</t>
  </si>
  <si>
    <t>SSR040403</t>
  </si>
  <si>
    <t>PLO702310</t>
  </si>
  <si>
    <t>TTE642860</t>
  </si>
  <si>
    <t>MNA922069</t>
  </si>
  <si>
    <t>MNA797287</t>
  </si>
  <si>
    <t>ART402194</t>
  </si>
  <si>
    <t>ART822024</t>
  </si>
  <si>
    <t>LEV883120</t>
  </si>
  <si>
    <t>MNA201188</t>
  </si>
  <si>
    <t>ART593418</t>
  </si>
  <si>
    <t>TTE465110</t>
  </si>
  <si>
    <t>ART028133</t>
  </si>
  <si>
    <t>TTE227150</t>
  </si>
  <si>
    <t>TTE915863</t>
  </si>
  <si>
    <t>SSR189060</t>
  </si>
  <si>
    <t>SSR044730</t>
  </si>
  <si>
    <t>ART877896</t>
  </si>
  <si>
    <t>ART794391</t>
  </si>
  <si>
    <t>LEV855895</t>
  </si>
  <si>
    <t>TTE546645</t>
  </si>
  <si>
    <t>SSR542817</t>
  </si>
  <si>
    <t>LEV588461</t>
  </si>
  <si>
    <t>ART572923</t>
  </si>
  <si>
    <t>LEV863474</t>
  </si>
  <si>
    <t>LEV223560</t>
  </si>
  <si>
    <t>PLO767726</t>
  </si>
  <si>
    <t>PLO392267</t>
  </si>
  <si>
    <t>TTE335728</t>
  </si>
  <si>
    <t>MNA828779</t>
  </si>
  <si>
    <t>ART089390</t>
  </si>
  <si>
    <t>TTE359225</t>
  </si>
  <si>
    <t>TTE167426</t>
  </si>
  <si>
    <t>PLO101771</t>
  </si>
  <si>
    <t>ART720714</t>
  </si>
  <si>
    <t>LEV662325</t>
  </si>
  <si>
    <t>LEV028088</t>
  </si>
  <si>
    <t>PLO851307</t>
  </si>
  <si>
    <t>TTE444131</t>
  </si>
  <si>
    <t>PLO750883</t>
  </si>
  <si>
    <t>PLO285914</t>
  </si>
  <si>
    <t>MNA666658</t>
  </si>
  <si>
    <t>TTE428994</t>
  </si>
  <si>
    <t>SSR194869</t>
  </si>
  <si>
    <t>PLO762220</t>
  </si>
  <si>
    <t>MNA634336</t>
  </si>
  <si>
    <t>PLO807340</t>
  </si>
  <si>
    <t>MNA809592</t>
  </si>
  <si>
    <t>PLO714054</t>
  </si>
  <si>
    <t>LEV987108</t>
  </si>
  <si>
    <t>TTE231239</t>
  </si>
  <si>
    <t>MNA193536</t>
  </si>
  <si>
    <t>LEV700791</t>
  </si>
  <si>
    <t>TTE064272</t>
  </si>
  <si>
    <t>TTE799758</t>
  </si>
  <si>
    <t>PLO414425</t>
  </si>
  <si>
    <t>TTE943455</t>
  </si>
  <si>
    <t>TTE022758</t>
  </si>
  <si>
    <t>LEV853065</t>
  </si>
  <si>
    <t>TTE286884</t>
  </si>
  <si>
    <t>ART469110</t>
  </si>
  <si>
    <t>LEV295614</t>
  </si>
  <si>
    <t>PLO749894</t>
  </si>
  <si>
    <t>LEV489391</t>
  </si>
  <si>
    <t>MNA566117</t>
  </si>
  <si>
    <t>LEV766411</t>
  </si>
  <si>
    <t>MNA403316</t>
  </si>
  <si>
    <t>TTE531688</t>
  </si>
  <si>
    <t>PLO323574</t>
  </si>
  <si>
    <t>SSR148106</t>
  </si>
  <si>
    <t>LEV017385</t>
  </si>
  <si>
    <t>TTE146280</t>
  </si>
  <si>
    <t>LEV714186</t>
  </si>
  <si>
    <t>TTE758482</t>
  </si>
  <si>
    <t>ART684853</t>
  </si>
  <si>
    <t>LEV445472</t>
  </si>
  <si>
    <t>MNA671073</t>
  </si>
  <si>
    <t>SSR733546</t>
  </si>
  <si>
    <t>PLO779979</t>
  </si>
  <si>
    <t>SSR978521</t>
  </si>
  <si>
    <t>TTE552192</t>
  </si>
  <si>
    <t>TTE504597</t>
  </si>
  <si>
    <t>SSR320030</t>
  </si>
  <si>
    <t>ART784392</t>
  </si>
  <si>
    <t>ART333141</t>
  </si>
  <si>
    <t>PLO419341</t>
  </si>
  <si>
    <t>PLO606869</t>
  </si>
  <si>
    <t>ART617247</t>
  </si>
  <si>
    <t>TTE125422</t>
  </si>
  <si>
    <t>TTE225489</t>
  </si>
  <si>
    <t>LEV311345</t>
  </si>
  <si>
    <t>MNA187872</t>
  </si>
  <si>
    <t>MNA961736</t>
  </si>
  <si>
    <t>PLO505085</t>
  </si>
  <si>
    <t>MNA070476</t>
  </si>
  <si>
    <t>PLO773916</t>
  </si>
  <si>
    <t>TTE546142</t>
  </si>
  <si>
    <t>SSR030355</t>
  </si>
  <si>
    <t>ART407057</t>
  </si>
  <si>
    <t>TTE379906</t>
  </si>
  <si>
    <t>ART482623</t>
  </si>
  <si>
    <t>ART145904</t>
  </si>
  <si>
    <t>PLO210012</t>
  </si>
  <si>
    <t>SSR748931</t>
  </si>
  <si>
    <t>PLO540400</t>
  </si>
  <si>
    <t>SSR754555</t>
  </si>
  <si>
    <t>SSR307740</t>
  </si>
  <si>
    <t>SSR952838</t>
  </si>
  <si>
    <t>TTE833187</t>
  </si>
  <si>
    <t>ART424222</t>
  </si>
  <si>
    <t>LEV023414</t>
  </si>
  <si>
    <t>LEV880035</t>
  </si>
  <si>
    <t>TTE813086</t>
  </si>
  <si>
    <t>PLO449551</t>
  </si>
  <si>
    <t>ART536434</t>
  </si>
  <si>
    <t>TTE958208</t>
  </si>
  <si>
    <t>PLO652617</t>
  </si>
  <si>
    <t>PLO967318</t>
  </si>
  <si>
    <t>LEV241856</t>
  </si>
  <si>
    <t>LEV955128</t>
  </si>
  <si>
    <t>MNA744047</t>
  </si>
  <si>
    <t>ART337944</t>
  </si>
  <si>
    <t>PLO506461</t>
  </si>
  <si>
    <t>PLO518613</t>
  </si>
  <si>
    <t>SSR786855</t>
  </si>
  <si>
    <t>PLO759956</t>
  </si>
  <si>
    <t>ART637067</t>
  </si>
  <si>
    <t>TTE545628</t>
  </si>
  <si>
    <t>TTE500987</t>
  </si>
  <si>
    <t>PLO269076</t>
  </si>
  <si>
    <t>TTE962378</t>
  </si>
  <si>
    <t>PLO125611</t>
  </si>
  <si>
    <t>SSR324431</t>
  </si>
  <si>
    <t>PLO341044</t>
  </si>
  <si>
    <t>PLO186332</t>
  </si>
  <si>
    <t>LEV259379</t>
  </si>
  <si>
    <t>TTE101585</t>
  </si>
  <si>
    <t>PLO479426</t>
  </si>
  <si>
    <t>SSR985397</t>
  </si>
  <si>
    <t>TTE345896</t>
  </si>
  <si>
    <t>TTE050771</t>
  </si>
  <si>
    <t>TTE416918</t>
  </si>
  <si>
    <t>SSR598460</t>
  </si>
  <si>
    <t>LEV448631</t>
  </si>
  <si>
    <t>PLO845357</t>
  </si>
  <si>
    <t>MNA087074</t>
  </si>
  <si>
    <t>SSR507216</t>
  </si>
  <si>
    <t>TTE251654</t>
  </si>
  <si>
    <t>MNA563216</t>
  </si>
  <si>
    <t>ART948123</t>
  </si>
  <si>
    <t>PLO028695</t>
  </si>
  <si>
    <t>LEV372195</t>
  </si>
  <si>
    <t>SSR275301</t>
  </si>
  <si>
    <t>TTE670018</t>
  </si>
  <si>
    <t>ART504742</t>
  </si>
  <si>
    <t>PLO309964</t>
  </si>
  <si>
    <t>PLO416979</t>
  </si>
  <si>
    <t>TTE504341</t>
  </si>
  <si>
    <t>ART714818</t>
  </si>
  <si>
    <t>MNA010765</t>
  </si>
  <si>
    <t>SSR889870</t>
  </si>
  <si>
    <t>ART758486</t>
  </si>
  <si>
    <t>PLO525649</t>
  </si>
  <si>
    <t>SSR526515</t>
  </si>
  <si>
    <t>LEV211263</t>
  </si>
  <si>
    <t>MNA874377</t>
  </si>
  <si>
    <t>SSR340077</t>
  </si>
  <si>
    <t>MNA736371</t>
  </si>
  <si>
    <t>MNA336077</t>
  </si>
  <si>
    <t>ART410861</t>
  </si>
  <si>
    <t>LEV191760</t>
  </si>
  <si>
    <t>LEV569065</t>
  </si>
  <si>
    <t>MNA861583</t>
  </si>
  <si>
    <t>LEV077529</t>
  </si>
  <si>
    <t>MNA502622</t>
  </si>
  <si>
    <t>PLO135921</t>
  </si>
  <si>
    <t>SSR260729</t>
  </si>
  <si>
    <t>SSR768550</t>
  </si>
  <si>
    <t>PLO906081</t>
  </si>
  <si>
    <t>PLO856295</t>
  </si>
  <si>
    <t>MNA139978</t>
  </si>
  <si>
    <t>ART342994</t>
  </si>
  <si>
    <t>MNA458442</t>
  </si>
  <si>
    <t>MNA083859</t>
  </si>
  <si>
    <t>ART000301</t>
  </si>
  <si>
    <t>MNA002697</t>
  </si>
  <si>
    <t>ART325545</t>
  </si>
  <si>
    <t>MNA516982</t>
  </si>
  <si>
    <t>SSR773967</t>
  </si>
  <si>
    <t>TTE213437</t>
  </si>
  <si>
    <t>ART269000</t>
  </si>
  <si>
    <t>MNA825587</t>
  </si>
  <si>
    <t>SSR085295</t>
  </si>
  <si>
    <t>PLO417919</t>
  </si>
  <si>
    <t>MNA650076</t>
  </si>
  <si>
    <t>MNA061160</t>
  </si>
  <si>
    <t>SSR599380</t>
  </si>
  <si>
    <t>TTE366920</t>
  </si>
  <si>
    <t>LEV524260</t>
  </si>
  <si>
    <t>LEV135866</t>
  </si>
  <si>
    <t>PLO336567</t>
  </si>
  <si>
    <t>MNA205783</t>
  </si>
  <si>
    <t>PLO162098</t>
  </si>
  <si>
    <t>SSR476617</t>
  </si>
  <si>
    <t>PLO784981</t>
  </si>
  <si>
    <t>ART893784</t>
  </si>
  <si>
    <t>SSR466212</t>
  </si>
  <si>
    <t>TTE689614</t>
  </si>
  <si>
    <t>TTE930540</t>
  </si>
  <si>
    <t>MNA992242</t>
  </si>
  <si>
    <t>PLO134887</t>
  </si>
  <si>
    <t>TTE626638</t>
  </si>
  <si>
    <t>ART431229</t>
  </si>
  <si>
    <t>MNA440246</t>
  </si>
  <si>
    <t>LEV611193</t>
  </si>
  <si>
    <t>SSR565725</t>
  </si>
  <si>
    <t>PLO084519</t>
  </si>
  <si>
    <t>SSR270683</t>
  </si>
  <si>
    <t>MNA018973</t>
  </si>
  <si>
    <t>SSR903458</t>
  </si>
  <si>
    <t>MNA619817</t>
  </si>
  <si>
    <t>ART837131</t>
  </si>
  <si>
    <t>TTE505909</t>
  </si>
  <si>
    <t>LEV791040</t>
  </si>
  <si>
    <t>SSR576643</t>
  </si>
  <si>
    <t>TTE984472</t>
  </si>
  <si>
    <t>ART418843</t>
  </si>
  <si>
    <t>LEV749048</t>
  </si>
  <si>
    <t>ART682503</t>
  </si>
  <si>
    <t>LEV315459</t>
  </si>
  <si>
    <t>TTE118121</t>
  </si>
  <si>
    <t>LEV835170</t>
  </si>
  <si>
    <t>ART110008</t>
  </si>
  <si>
    <t>LEV482630</t>
  </si>
  <si>
    <t>PLO684848</t>
  </si>
  <si>
    <t>MNA880892</t>
  </si>
  <si>
    <t>ART800571</t>
  </si>
  <si>
    <t>SSR036008</t>
  </si>
  <si>
    <t>TTE619077</t>
  </si>
  <si>
    <t>PLO096298</t>
  </si>
  <si>
    <t>ART813295</t>
  </si>
  <si>
    <t>MNA387217</t>
  </si>
  <si>
    <t>LEV205803</t>
  </si>
  <si>
    <t>MNA460336</t>
  </si>
  <si>
    <t>TTE489327</t>
  </si>
  <si>
    <t>LEV327873</t>
  </si>
  <si>
    <t>LEV939456</t>
  </si>
  <si>
    <t>SSR478438</t>
  </si>
  <si>
    <t>SSR223778</t>
  </si>
  <si>
    <t>PLO416199</t>
  </si>
  <si>
    <t>TTE114080</t>
  </si>
  <si>
    <t>SSR483656</t>
  </si>
  <si>
    <t>LEV628665</t>
  </si>
  <si>
    <t>PLO104950</t>
  </si>
  <si>
    <t>TTE297111</t>
  </si>
  <si>
    <t>ART186210</t>
  </si>
  <si>
    <t>SSR595789</t>
  </si>
  <si>
    <t>ART221838</t>
  </si>
  <si>
    <t>LEV483896</t>
  </si>
  <si>
    <t>SSR753464</t>
  </si>
  <si>
    <t>MNA702791</t>
  </si>
  <si>
    <t>PLO113333</t>
  </si>
  <si>
    <t>TTE292856</t>
  </si>
  <si>
    <t>MNA180211</t>
  </si>
  <si>
    <t>PLO059246</t>
  </si>
  <si>
    <t>PLO206674</t>
  </si>
  <si>
    <t>SSR961848</t>
  </si>
  <si>
    <t>PLO002870</t>
  </si>
  <si>
    <t>PLO973793</t>
  </si>
  <si>
    <t>TTE056823</t>
  </si>
  <si>
    <t>MNA567774</t>
  </si>
  <si>
    <t>MNA191489</t>
  </si>
  <si>
    <t>PLO650409</t>
  </si>
  <si>
    <t>SSR686709</t>
  </si>
  <si>
    <t>PLO664276</t>
  </si>
  <si>
    <t>PLO177051</t>
  </si>
  <si>
    <t>ART219500</t>
  </si>
  <si>
    <t>ART989655</t>
  </si>
  <si>
    <t>PLO220339</t>
  </si>
  <si>
    <t>MNA755432</t>
  </si>
  <si>
    <t>SSR956859</t>
  </si>
  <si>
    <t>ART791242</t>
  </si>
  <si>
    <t>SSR415423</t>
  </si>
  <si>
    <t>PLO655434</t>
  </si>
  <si>
    <t>LEV527527</t>
  </si>
  <si>
    <t>SSR344809</t>
  </si>
  <si>
    <t>TTE131844</t>
  </si>
  <si>
    <t>MNA942993</t>
  </si>
  <si>
    <t>TTE227364</t>
  </si>
  <si>
    <t>ART087917</t>
  </si>
  <si>
    <t>SSR241331</t>
  </si>
  <si>
    <t>TTE071463</t>
  </si>
  <si>
    <t>LEV766262</t>
  </si>
  <si>
    <t>MNA797958</t>
  </si>
  <si>
    <t>PLO795321</t>
  </si>
  <si>
    <t>MNA348656</t>
  </si>
  <si>
    <t>ART427796</t>
  </si>
  <si>
    <t>PLO654692</t>
  </si>
  <si>
    <t>SSR549283</t>
  </si>
  <si>
    <t>LEV346199</t>
  </si>
  <si>
    <t>LEV131144</t>
  </si>
  <si>
    <t>LEV948551</t>
  </si>
  <si>
    <t>ART626121</t>
  </si>
  <si>
    <t>MNA099554</t>
  </si>
  <si>
    <t>LEV046469</t>
  </si>
  <si>
    <t>PLO340447</t>
  </si>
  <si>
    <t>PLO879650</t>
  </si>
  <si>
    <t>MNA198184</t>
  </si>
  <si>
    <t>SSR853519</t>
  </si>
  <si>
    <t>ART702085</t>
  </si>
  <si>
    <t>SSR445900</t>
  </si>
  <si>
    <t>ART475453</t>
  </si>
  <si>
    <t>SSR010083</t>
  </si>
  <si>
    <t>TTE455554</t>
  </si>
  <si>
    <t>MNA994744</t>
  </si>
  <si>
    <t>MNA870604</t>
  </si>
  <si>
    <t>ART588474</t>
  </si>
  <si>
    <t>MNA890876</t>
  </si>
  <si>
    <t>PLO151763</t>
  </si>
  <si>
    <t>MNA367934</t>
  </si>
  <si>
    <t>ART064422</t>
  </si>
  <si>
    <t>MNA303884</t>
  </si>
  <si>
    <t>LEV702366</t>
  </si>
  <si>
    <t>SSR028671</t>
  </si>
  <si>
    <t>PLO060765</t>
  </si>
  <si>
    <t>ART109624</t>
  </si>
  <si>
    <t>TTE596324</t>
  </si>
  <si>
    <t>SSR788167</t>
  </si>
  <si>
    <t>TTE517780</t>
  </si>
  <si>
    <t>PLO633514</t>
  </si>
  <si>
    <t>LEV794510</t>
  </si>
  <si>
    <t>TTE712402</t>
  </si>
  <si>
    <t>TTE004263</t>
  </si>
  <si>
    <t>TTE523364</t>
  </si>
  <si>
    <t>SSR021018</t>
  </si>
  <si>
    <t>SSR591043</t>
  </si>
  <si>
    <t>ART093136</t>
  </si>
  <si>
    <t>SSR252754</t>
  </si>
  <si>
    <t>PLO265157</t>
  </si>
  <si>
    <t>SSR827775</t>
  </si>
  <si>
    <t>ART129428</t>
  </si>
  <si>
    <t>ART929251</t>
  </si>
  <si>
    <t>MNA919845</t>
  </si>
  <si>
    <t>MNA383237</t>
  </si>
  <si>
    <t>SSR130889</t>
  </si>
  <si>
    <t>SSR260748</t>
  </si>
  <si>
    <t>MNA762157</t>
  </si>
  <si>
    <t>TTE900685</t>
  </si>
  <si>
    <t>ART415794</t>
  </si>
  <si>
    <t>MNA313797</t>
  </si>
  <si>
    <t>LEV171295</t>
  </si>
  <si>
    <t>MNA537192</t>
  </si>
  <si>
    <t>MNA947654</t>
  </si>
  <si>
    <t>SSR422822</t>
  </si>
  <si>
    <t>LEV836860</t>
  </si>
  <si>
    <t>PLO014774</t>
  </si>
  <si>
    <t>PLO578632</t>
  </si>
  <si>
    <t>LEV487512</t>
  </si>
  <si>
    <t>SSR128806</t>
  </si>
  <si>
    <t>LEV199781</t>
  </si>
  <si>
    <t>MNA549046</t>
  </si>
  <si>
    <t>PLO707091</t>
  </si>
  <si>
    <t>PLO495880</t>
  </si>
  <si>
    <t>ART525853</t>
  </si>
  <si>
    <t>MNA701991</t>
  </si>
  <si>
    <t>ART612546</t>
  </si>
  <si>
    <t>PLO594013</t>
  </si>
  <si>
    <t>MNA776496</t>
  </si>
  <si>
    <t>ART455183</t>
  </si>
  <si>
    <t>ART421578</t>
  </si>
  <si>
    <t>SSR064746</t>
  </si>
  <si>
    <t>PLO095345</t>
  </si>
  <si>
    <t>LEV665122</t>
  </si>
  <si>
    <t>PLO083257</t>
  </si>
  <si>
    <t>MNA785062</t>
  </si>
  <si>
    <t>LEV413626</t>
  </si>
  <si>
    <t>ART283108</t>
  </si>
  <si>
    <t>ART081025</t>
  </si>
  <si>
    <t>MNA247920</t>
  </si>
  <si>
    <t>ART336934</t>
  </si>
  <si>
    <t>PLO065911</t>
  </si>
  <si>
    <t>ART627077</t>
  </si>
  <si>
    <t>MNA455186</t>
  </si>
  <si>
    <t>PLO732324</t>
  </si>
  <si>
    <t>TTE257694</t>
  </si>
  <si>
    <t>ART228968</t>
  </si>
  <si>
    <t>TTE437935</t>
  </si>
  <si>
    <t>MNA740599</t>
  </si>
  <si>
    <t>MNA549972</t>
  </si>
  <si>
    <t>MNA678793</t>
  </si>
  <si>
    <t>MNA800146</t>
  </si>
  <si>
    <t>LEV700900</t>
  </si>
  <si>
    <t>TTE697324</t>
  </si>
  <si>
    <t>SSR769398</t>
  </si>
  <si>
    <t>TTE978474</t>
  </si>
  <si>
    <t>PLO468836</t>
  </si>
  <si>
    <t>SSR853135</t>
  </si>
  <si>
    <t>LEV646339</t>
  </si>
  <si>
    <t>ART678353</t>
  </si>
  <si>
    <t>SSR301698</t>
  </si>
  <si>
    <t>ART103360</t>
  </si>
  <si>
    <t>SSR341001</t>
  </si>
  <si>
    <t>MNA374325</t>
  </si>
  <si>
    <t>TTE961075</t>
  </si>
  <si>
    <t>MNA813259</t>
  </si>
  <si>
    <t>LEV645681</t>
  </si>
  <si>
    <t>TTE587730</t>
  </si>
  <si>
    <t>MNA233915</t>
  </si>
  <si>
    <t>LEV400256</t>
  </si>
  <si>
    <t>ART657901</t>
  </si>
  <si>
    <t>MNA509540</t>
  </si>
  <si>
    <t>MNA666023</t>
  </si>
  <si>
    <t>PLO286706</t>
  </si>
  <si>
    <t>MNA533046</t>
  </si>
  <si>
    <t>SSR861818</t>
  </si>
  <si>
    <t>PLO668421</t>
  </si>
  <si>
    <t>LEV185423</t>
  </si>
  <si>
    <t>PLO168840</t>
  </si>
  <si>
    <t>LEV073681</t>
  </si>
  <si>
    <t>PLO630632</t>
  </si>
  <si>
    <t>TTE710585</t>
  </si>
  <si>
    <t>TTE942593</t>
  </si>
  <si>
    <t>PLO841096</t>
  </si>
  <si>
    <t>LEV174238</t>
  </si>
  <si>
    <t>LEV647799</t>
  </si>
  <si>
    <t>PLO467556</t>
  </si>
  <si>
    <t>SSR537315</t>
  </si>
  <si>
    <t>MNA429465</t>
  </si>
  <si>
    <t>MNA472161</t>
  </si>
  <si>
    <t>ART360716</t>
  </si>
  <si>
    <t>SSR356839</t>
  </si>
  <si>
    <t>LEV855790</t>
  </si>
  <si>
    <t>ART715606</t>
  </si>
  <si>
    <t>MNA866893</t>
  </si>
  <si>
    <t>SSR055311</t>
  </si>
  <si>
    <t>SSR266437</t>
  </si>
  <si>
    <t>MNA005530</t>
  </si>
  <si>
    <t>TTE667450</t>
  </si>
  <si>
    <t>ART157137</t>
  </si>
  <si>
    <t>PLO980193</t>
  </si>
  <si>
    <t>SSR943203</t>
  </si>
  <si>
    <t>LEV629049</t>
  </si>
  <si>
    <t>LEV232666</t>
  </si>
  <si>
    <t>SSR625632</t>
  </si>
  <si>
    <t>MNA560127</t>
  </si>
  <si>
    <t>MNA422028</t>
  </si>
  <si>
    <t>SSR382443</t>
  </si>
  <si>
    <t>TTE804610</t>
  </si>
  <si>
    <t>TTE434823</t>
  </si>
  <si>
    <t>SSR673088</t>
  </si>
  <si>
    <t>MNA327737</t>
  </si>
  <si>
    <t>MNA185969</t>
  </si>
  <si>
    <t>SSR985196</t>
  </si>
  <si>
    <t>LEV263432</t>
  </si>
  <si>
    <t>PLO846982</t>
  </si>
  <si>
    <t>PLO580881</t>
  </si>
  <si>
    <t>ART409076</t>
  </si>
  <si>
    <t>PLO223097</t>
  </si>
  <si>
    <t>ART767491</t>
  </si>
  <si>
    <t>TTE915584</t>
  </si>
  <si>
    <t>TTE251343</t>
  </si>
  <si>
    <t>LEV652409</t>
  </si>
  <si>
    <t>TTE315843</t>
  </si>
  <si>
    <t>MNA174212</t>
  </si>
  <si>
    <t>SSR174981</t>
  </si>
  <si>
    <t>PLO084413</t>
  </si>
  <si>
    <t>SSR113283</t>
  </si>
  <si>
    <t>ART214373</t>
  </si>
  <si>
    <t>MNA730868</t>
  </si>
  <si>
    <t>PLO101648</t>
  </si>
  <si>
    <t>ART452515</t>
  </si>
  <si>
    <t>PLO758654</t>
  </si>
  <si>
    <t>ART115986</t>
  </si>
  <si>
    <t>ART229556</t>
  </si>
  <si>
    <t>MNA722850</t>
  </si>
  <si>
    <t>PLO905036</t>
  </si>
  <si>
    <t>MNA211801</t>
  </si>
  <si>
    <t>LEV040758</t>
  </si>
  <si>
    <t>LEV677703</t>
  </si>
  <si>
    <t>ART659542</t>
  </si>
  <si>
    <t>MNA471449</t>
  </si>
  <si>
    <t>LEV793947</t>
  </si>
  <si>
    <t>LEV229586</t>
  </si>
  <si>
    <t>PLO806425</t>
  </si>
  <si>
    <t>ART298210</t>
  </si>
  <si>
    <t>ART375853</t>
  </si>
  <si>
    <t>SSR490031</t>
  </si>
  <si>
    <t>ART542256</t>
  </si>
  <si>
    <t>MNA941784</t>
  </si>
  <si>
    <t>SSR298995</t>
  </si>
  <si>
    <t>ART031777</t>
  </si>
  <si>
    <t>PLO105008</t>
  </si>
  <si>
    <t>LEV793251</t>
  </si>
  <si>
    <t>PLO194580</t>
  </si>
  <si>
    <t>LEV634350</t>
  </si>
  <si>
    <t>PLO764007</t>
  </si>
  <si>
    <t>PLO875599</t>
  </si>
  <si>
    <t>ART262000</t>
  </si>
  <si>
    <t>TTE516469</t>
  </si>
  <si>
    <t>SSR041072</t>
  </si>
  <si>
    <t>SSR066322</t>
  </si>
  <si>
    <t>LEV152629</t>
  </si>
  <si>
    <t>TTE225199</t>
  </si>
  <si>
    <t>MNA080996</t>
  </si>
  <si>
    <t>PLO282343</t>
  </si>
  <si>
    <t>MNA765426</t>
  </si>
  <si>
    <t>LEV531689</t>
  </si>
  <si>
    <t>LEV569227</t>
  </si>
  <si>
    <t>MNA982515</t>
  </si>
  <si>
    <t>ART092642</t>
  </si>
  <si>
    <t>PLO020349</t>
  </si>
  <si>
    <t>ART071706</t>
  </si>
  <si>
    <t>LEV662758</t>
  </si>
  <si>
    <t>SSR502569</t>
  </si>
  <si>
    <t>PLO141064</t>
  </si>
  <si>
    <t>TTE004938</t>
  </si>
  <si>
    <t>ART097440</t>
  </si>
  <si>
    <t>SSR730620</t>
  </si>
  <si>
    <t>PLO308284</t>
  </si>
  <si>
    <t>LEV031834</t>
  </si>
  <si>
    <t>TTE857365</t>
  </si>
  <si>
    <t>TTE232484</t>
  </si>
  <si>
    <t>TTE308484</t>
  </si>
  <si>
    <t>LEV896825</t>
  </si>
  <si>
    <t>ART638343</t>
  </si>
  <si>
    <t>SSR729643</t>
  </si>
  <si>
    <t>SSR979170</t>
  </si>
  <si>
    <t>SSR490307</t>
  </si>
  <si>
    <t>MNA860421</t>
  </si>
  <si>
    <t>TTE024077</t>
  </si>
  <si>
    <t>MNA435937</t>
  </si>
  <si>
    <t>ART975905</t>
  </si>
  <si>
    <t>SSR432761</t>
  </si>
  <si>
    <t>PLO725499</t>
  </si>
  <si>
    <t>SSR914791</t>
  </si>
  <si>
    <t>MNA195087</t>
  </si>
  <si>
    <t>TTE546716</t>
  </si>
  <si>
    <t>LEV908772</t>
  </si>
  <si>
    <t>TTE187758</t>
  </si>
  <si>
    <t>ART839693</t>
  </si>
  <si>
    <t>TTE391714</t>
  </si>
  <si>
    <t>TTE380349</t>
  </si>
  <si>
    <t>ART546972</t>
  </si>
  <si>
    <t>SSR976452</t>
  </si>
  <si>
    <t>PLO674941</t>
  </si>
  <si>
    <t>ART536332</t>
  </si>
  <si>
    <t>TTE623197</t>
  </si>
  <si>
    <t>SSR560843</t>
  </si>
  <si>
    <t>TTE092856</t>
  </si>
  <si>
    <t>SSR709001</t>
  </si>
  <si>
    <t>ART326781</t>
  </si>
  <si>
    <t>ART215261</t>
  </si>
  <si>
    <t>LEV015431</t>
  </si>
  <si>
    <t>MNA505106</t>
  </si>
  <si>
    <t>PLO397457</t>
  </si>
  <si>
    <t>LEV360923</t>
  </si>
  <si>
    <t>TTE356451</t>
  </si>
  <si>
    <t>ART647051</t>
  </si>
  <si>
    <t>MNA815546</t>
  </si>
  <si>
    <t>ART119908</t>
  </si>
  <si>
    <t>SSR695366</t>
  </si>
  <si>
    <t>PLO145295</t>
  </si>
  <si>
    <t>SSR805889</t>
  </si>
  <si>
    <t>SSR020569</t>
  </si>
  <si>
    <t>MNA044324</t>
  </si>
  <si>
    <t>PLO107164</t>
  </si>
  <si>
    <t>ART439256</t>
  </si>
  <si>
    <t>SSR055862</t>
  </si>
  <si>
    <t>PLO326039</t>
  </si>
  <si>
    <t>SSR398770</t>
  </si>
  <si>
    <t>MNA392120</t>
  </si>
  <si>
    <t>LEV541147</t>
  </si>
  <si>
    <t>ART231476</t>
  </si>
  <si>
    <t>TTE523650</t>
  </si>
  <si>
    <t>MNA375909</t>
  </si>
  <si>
    <t>LEV213635</t>
  </si>
  <si>
    <t>ART229642</t>
  </si>
  <si>
    <t>TTE147311</t>
  </si>
  <si>
    <t>SSR692375</t>
  </si>
  <si>
    <t>MNA468949</t>
  </si>
  <si>
    <t>LEV249964</t>
  </si>
  <si>
    <t>ART425978</t>
  </si>
  <si>
    <t>SSR246000</t>
  </si>
  <si>
    <t>LEV760405</t>
  </si>
  <si>
    <t>LEV757590</t>
  </si>
  <si>
    <t>SSR594978</t>
  </si>
  <si>
    <t>LEV582502</t>
  </si>
  <si>
    <t>LEV845272</t>
  </si>
  <si>
    <t>TTE407998</t>
  </si>
  <si>
    <t>MNA118718</t>
  </si>
  <si>
    <t>SSR316791</t>
  </si>
  <si>
    <t>MNA708381</t>
  </si>
  <si>
    <t>TTE227404</t>
  </si>
  <si>
    <t>ART296342</t>
  </si>
  <si>
    <t>MNA618718</t>
  </si>
  <si>
    <t>LEV388859</t>
  </si>
  <si>
    <t>LEV569400</t>
  </si>
  <si>
    <t>TTE302230</t>
  </si>
  <si>
    <t>MNA256260</t>
  </si>
  <si>
    <t>TTE101105</t>
  </si>
  <si>
    <t>MNA478646</t>
  </si>
  <si>
    <t>SSR860818</t>
  </si>
  <si>
    <t>TTE257113</t>
  </si>
  <si>
    <t>ART364694</t>
  </si>
  <si>
    <t>MNA043112</t>
  </si>
  <si>
    <t>ART941434</t>
  </si>
  <si>
    <t>TTE905882</t>
  </si>
  <si>
    <t>TTE943012</t>
  </si>
  <si>
    <t>MNA691803</t>
  </si>
  <si>
    <t>PLO889911</t>
  </si>
  <si>
    <t>MNA344236</t>
  </si>
  <si>
    <t>MNA959627</t>
  </si>
  <si>
    <t>SSR888605</t>
  </si>
  <si>
    <t>TTE578466</t>
  </si>
  <si>
    <t>PLO570001</t>
  </si>
  <si>
    <t>PLO157634</t>
  </si>
  <si>
    <t>PLO888326</t>
  </si>
  <si>
    <t>LEV797109</t>
  </si>
  <si>
    <t>ART053247</t>
  </si>
  <si>
    <t>LEV979372</t>
  </si>
  <si>
    <t>LEV989688</t>
  </si>
  <si>
    <t>PLO567183</t>
  </si>
  <si>
    <t>TTE671624</t>
  </si>
  <si>
    <t>ART443504</t>
  </si>
  <si>
    <t>TTE012915</t>
  </si>
  <si>
    <t>PLO252816</t>
  </si>
  <si>
    <t>MNA441045</t>
  </si>
  <si>
    <t>PLO174430</t>
  </si>
  <si>
    <t>MNA396417</t>
  </si>
  <si>
    <t>ART628528</t>
  </si>
  <si>
    <t>LEV662803</t>
  </si>
  <si>
    <t>ART803978</t>
  </si>
  <si>
    <t>PLO666594</t>
  </si>
  <si>
    <t>PLO564712</t>
  </si>
  <si>
    <t>MNA335300</t>
  </si>
  <si>
    <t>ART524452</t>
  </si>
  <si>
    <t>MNA532474</t>
  </si>
  <si>
    <t>MNA115782</t>
  </si>
  <si>
    <t>SSR625864</t>
  </si>
  <si>
    <t>MNA745843</t>
  </si>
  <si>
    <t>ART657306</t>
  </si>
  <si>
    <t>TTE737586</t>
  </si>
  <si>
    <t>ART433125</t>
  </si>
  <si>
    <t>ART444024</t>
  </si>
  <si>
    <t>LEV978674</t>
  </si>
  <si>
    <t>SSR770220</t>
  </si>
  <si>
    <t>MNA536340</t>
  </si>
  <si>
    <t>PLO834162</t>
  </si>
  <si>
    <t>LEV013676</t>
  </si>
  <si>
    <t>TTE055158</t>
  </si>
  <si>
    <t>PLO805464</t>
  </si>
  <si>
    <t>LEV357130</t>
  </si>
  <si>
    <t>LEV827646</t>
  </si>
  <si>
    <t>ART362083</t>
  </si>
  <si>
    <t>PLO428073</t>
  </si>
  <si>
    <t>ART199758</t>
  </si>
  <si>
    <t>SSR483616</t>
  </si>
  <si>
    <t>LEV420538</t>
  </si>
  <si>
    <t>ART128607</t>
  </si>
  <si>
    <t>MNA124329</t>
  </si>
  <si>
    <t>PLO255750</t>
  </si>
  <si>
    <t>LEV779358</t>
  </si>
  <si>
    <t>ART803318</t>
  </si>
  <si>
    <t>SSR932221</t>
  </si>
  <si>
    <t>ART980066</t>
  </si>
  <si>
    <t>PLO756837</t>
  </si>
  <si>
    <t>ART196675</t>
  </si>
  <si>
    <t>TTE114428</t>
  </si>
  <si>
    <t>MNA220783</t>
  </si>
  <si>
    <t>TTE348845</t>
  </si>
  <si>
    <t>MNA666198</t>
  </si>
  <si>
    <t>SSR252725</t>
  </si>
  <si>
    <t>PLO797609</t>
  </si>
  <si>
    <t>ART804849</t>
  </si>
  <si>
    <t>LEV504329</t>
  </si>
  <si>
    <t>SSR054838</t>
  </si>
  <si>
    <t>ART970559</t>
  </si>
  <si>
    <t>MNA500130</t>
  </si>
  <si>
    <t>PLO170755</t>
  </si>
  <si>
    <t>LEV174421</t>
  </si>
  <si>
    <t>PLO436623</t>
  </si>
  <si>
    <t>SSR105169</t>
  </si>
  <si>
    <t>SSR735520</t>
  </si>
  <si>
    <t>TTE250859</t>
  </si>
  <si>
    <t>SSR431666</t>
  </si>
  <si>
    <t>ART880858</t>
  </si>
  <si>
    <t>TTE296750</t>
  </si>
  <si>
    <t>TTE163047</t>
  </si>
  <si>
    <t>TTE391990</t>
  </si>
  <si>
    <t>ART647259</t>
  </si>
  <si>
    <t>SSR205208</t>
  </si>
  <si>
    <t>TTE855425</t>
  </si>
  <si>
    <t>TTE525382</t>
  </si>
  <si>
    <t>MNA433621</t>
  </si>
  <si>
    <t>ART213390</t>
  </si>
  <si>
    <t>PLO963042</t>
  </si>
  <si>
    <t>TTE354358</t>
  </si>
  <si>
    <t>ART518082</t>
  </si>
  <si>
    <t>PLO472679</t>
  </si>
  <si>
    <t>TTE654940</t>
  </si>
  <si>
    <t>SSR552679</t>
  </si>
  <si>
    <t>MNA619094</t>
  </si>
  <si>
    <t>TTE248572</t>
  </si>
  <si>
    <t>PLO613902</t>
  </si>
  <si>
    <t>PLO659433</t>
  </si>
  <si>
    <t>PLO565261</t>
  </si>
  <si>
    <t>TTE938791</t>
  </si>
  <si>
    <t>PLO495017</t>
  </si>
  <si>
    <t>MNA433148</t>
  </si>
  <si>
    <t>PLO772392</t>
  </si>
  <si>
    <t>SSR017296</t>
  </si>
  <si>
    <t>SSR184369</t>
  </si>
  <si>
    <t>SSR554791</t>
  </si>
  <si>
    <t>SSR974791</t>
  </si>
  <si>
    <t>PLO161290</t>
  </si>
  <si>
    <t>SSR701317</t>
  </si>
  <si>
    <t>ART501186</t>
  </si>
  <si>
    <t>MNA960506</t>
  </si>
  <si>
    <t>ART802187</t>
  </si>
  <si>
    <t>TTE467625</t>
  </si>
  <si>
    <t>MNA668879</t>
  </si>
  <si>
    <t>LEV522620</t>
  </si>
  <si>
    <t>MNA659187</t>
  </si>
  <si>
    <t>SSR625960</t>
  </si>
  <si>
    <t>PLO269577</t>
  </si>
  <si>
    <t>LEV774811</t>
  </si>
  <si>
    <t>MNA848661</t>
  </si>
  <si>
    <t>LEV086325</t>
  </si>
  <si>
    <t>PLO996115</t>
  </si>
  <si>
    <t>TTE943394</t>
  </si>
  <si>
    <t>LEV105324</t>
  </si>
  <si>
    <t>ART943205</t>
  </si>
  <si>
    <t>SSR402402</t>
  </si>
  <si>
    <t>SSR098654</t>
  </si>
  <si>
    <t>PLO183442</t>
  </si>
  <si>
    <t>PLO338823</t>
  </si>
  <si>
    <t>LEV221221</t>
  </si>
  <si>
    <t>TTE344269</t>
  </si>
  <si>
    <t>TTE030963</t>
  </si>
  <si>
    <t>LEV711742</t>
  </si>
  <si>
    <t>TTE163568</t>
  </si>
  <si>
    <t>SSR477764</t>
  </si>
  <si>
    <t>MNA975444</t>
  </si>
  <si>
    <t>SSR930750</t>
  </si>
  <si>
    <t>ART605133</t>
  </si>
  <si>
    <t>MNA077828</t>
  </si>
  <si>
    <t>TTE934255</t>
  </si>
  <si>
    <t>PLO160439</t>
  </si>
  <si>
    <t>TTE937652</t>
  </si>
  <si>
    <t>SSR782702</t>
  </si>
  <si>
    <t>TTE694666</t>
  </si>
  <si>
    <t>PLO373680</t>
  </si>
  <si>
    <t>SSR539059</t>
  </si>
  <si>
    <t>TTE805010</t>
  </si>
  <si>
    <t>MNA516579</t>
  </si>
  <si>
    <t>MNA144545</t>
  </si>
  <si>
    <t>TTE205487</t>
  </si>
  <si>
    <t>PLO437712</t>
  </si>
  <si>
    <t>LEV603452</t>
  </si>
  <si>
    <t>MNA883170</t>
  </si>
  <si>
    <t>LEV384125</t>
  </si>
  <si>
    <t>SSR999253</t>
  </si>
  <si>
    <t>ART744983</t>
  </si>
  <si>
    <t>PLO986504</t>
  </si>
  <si>
    <t>TTE754487</t>
  </si>
  <si>
    <t>ART529208</t>
  </si>
  <si>
    <t>TTE310268</t>
  </si>
  <si>
    <t>ART738800</t>
  </si>
  <si>
    <t>TTE098561</t>
  </si>
  <si>
    <t>PLO072299</t>
  </si>
  <si>
    <t>LEV738891</t>
  </si>
  <si>
    <t>SSR709735</t>
  </si>
  <si>
    <t>MNA035558</t>
  </si>
  <si>
    <t>MNA644034</t>
  </si>
  <si>
    <t>PLO496968</t>
  </si>
  <si>
    <t>MNA603829</t>
  </si>
  <si>
    <t>PLO242123</t>
  </si>
  <si>
    <t>LEV574473</t>
  </si>
  <si>
    <t>TTE033672</t>
  </si>
  <si>
    <t>TTE460352</t>
  </si>
  <si>
    <t>ART947193</t>
  </si>
  <si>
    <t>SSR457662</t>
  </si>
  <si>
    <t>ART355690</t>
  </si>
  <si>
    <t>ART509830</t>
  </si>
  <si>
    <t>MNA366575</t>
  </si>
  <si>
    <t>ART810204</t>
  </si>
  <si>
    <t>PLO906522</t>
  </si>
  <si>
    <t>MNA921143</t>
  </si>
  <si>
    <t>SSR301911</t>
  </si>
  <si>
    <t>SSR486455</t>
  </si>
  <si>
    <t>ART206128</t>
  </si>
  <si>
    <t>ART680395</t>
  </si>
  <si>
    <t>TTE105390</t>
  </si>
  <si>
    <t>TTE837037</t>
  </si>
  <si>
    <t>PLO739550</t>
  </si>
  <si>
    <t>ART867751</t>
  </si>
  <si>
    <t>MNA289496</t>
  </si>
  <si>
    <t>ART637765</t>
  </si>
  <si>
    <t>LEV550026</t>
  </si>
  <si>
    <t>ART731537</t>
  </si>
  <si>
    <t>LEV290956</t>
  </si>
  <si>
    <t>LEV206145</t>
  </si>
  <si>
    <t>LEV546837</t>
  </si>
  <si>
    <t>LEV778185</t>
  </si>
  <si>
    <t>ART</t>
  </si>
  <si>
    <t>MNA</t>
  </si>
  <si>
    <t>PLO</t>
  </si>
  <si>
    <t>TTE</t>
  </si>
  <si>
    <t>LEV</t>
  </si>
  <si>
    <t>SSR</t>
  </si>
  <si>
    <t>Column Labels</t>
  </si>
  <si>
    <t>Grand Total</t>
  </si>
  <si>
    <t>Row Labels</t>
  </si>
  <si>
    <t>Average of Price</t>
  </si>
  <si>
    <t>Select range "A5:A3006", go to the menu "Data" -&gt; "Text to Columns". In the form, select the option "Delimited" click "Next". Select check on the box of "Other" and type a dot in the textbox next to it "." and click "Next". Click "Finish".</t>
  </si>
  <si>
    <t>Select range "C5:D3006", right click and select "Format Cells", select "Currency" and choose "0"number of decimals. Click "Ok".</t>
  </si>
  <si>
    <t>Go to cell "F5", insert the formula "=D5/D5-1". Then copy the formula down to the range "F5:F3006", for this you can do it in two ways: (i) double click in the buttom right of cell "F5", or (ii) Copy cell "F5"with Control+C, press left arrow key, press Command+down in mac (Control+Down in Windows), press right arrow key, press Command+Shift+up in mac (Control+Shift+up in Windows), press control+v, press Escape.</t>
  </si>
  <si>
    <t>Go to cell "G5" and insert the formula "=left(A5,3)". Copy the formula to range "G5:G3006"(see exercise 3 to see how to copy the formula down).</t>
  </si>
  <si>
    <t>Select range "A4:G4", go in the menu to "Data" -&gt; "Filter". Go to the cell "G4" and click on the arrow of the filter, uncheck the box "Select All" and check on the boxes "PLO" and "SSR". Then go to cell "D4" and click on the arrow and select where it says "Choose one" and select "Between", then put 40000 in the field next to "Greater than or equal t0", and put 140000 in the field next to "Less than or equal to". To remove the filter, you can click on the arrow of cell "D4" and select where says "Clear filter" (similar with cell "G4").</t>
  </si>
  <si>
    <t>Select the range where the brands are, range "G5:G3006", copy it pressing Control+c, and paste it in cell "H5" by selecting cell "H5" and pressing Control+v. Go to the menu to "Data" -&gt; "Remove duplicates", in the pop up window click on "Remove Duplicates". For excercise 10, cut the range of these unique brands, that is, select range "H5:H10" and press Control+x, and select cell "N20" and press Control+v.</t>
  </si>
  <si>
    <t>Do exercise 9 before doing 10. Go to cell "O20" and insert the formula "=AVERAGEIFS($D$5:$D$3006,$G$5:$G$3006,$N20,$E$5:$E$3006,O$19)". Copy the formula to the range O20:Z25.</t>
  </si>
  <si>
    <t>Go to cell "N29", right click on it and select "Format Cells". Go to the menu that says "Protection" and uncheck the box that says, "Unlocked". Click "Ok". In mac go to the very top menu and click on "Tools" -&gt; "Protection"-&gt; "Protect Sheet". In windows go to the menu "Review" -&gt; "Protect Sheet". Enter the password (probably twice), click "Ok". To unlock, follow the similar procedure.</t>
  </si>
  <si>
    <t>Select cell "N29", go in the menu to "Data", then click on "Validate", then click on "Data Validation...", in the combo-box below "Allow", select "List", and below enter the range "N20:N25". Click "Ok". Then select range "O28:O40", go to the menu "Charts", click on "Column" and select the desired column chart.</t>
  </si>
  <si>
    <t>Select range "A4:G3006", in mc go to the menu "Data" -&gt; click on the arrow at the right of "Pivot Table" and click on "Create Manual Pivot Table...", in windows go to the menu "Insert" -&gt; "Pivot Table". Then select the option "Existing worksheet" and in the field next to where says "Location" (in the buttom) type N44. Then in the Pivot table menu, drag with the cursor "Month" and put it into the Columns box. Drag "Brand"and put it into the Rows box. Drag "Price" and put it into the Value box. Then go to the single entry on the value box and click on the "i" in it, and select the "Average", click "Ok".</t>
  </si>
  <si>
    <t>Sales</t>
  </si>
  <si>
    <t>Status</t>
  </si>
  <si>
    <t>Terrible</t>
  </si>
  <si>
    <t>Bad</t>
  </si>
  <si>
    <t>Ok</t>
  </si>
  <si>
    <t>Good</t>
  </si>
  <si>
    <t>Superstar</t>
  </si>
  <si>
    <t>10. Do a pie chart of the number of items sold by each seller, so that the chart shows the number of items sold and the corresponding percentages.</t>
  </si>
  <si>
    <t>11. Get a list of the brands.</t>
  </si>
  <si>
    <t>12. Get the average price of each brand for each month.</t>
  </si>
  <si>
    <t xml:space="preserve">13. Plot the sales for each month, such that the brand can be selected from a list. </t>
  </si>
  <si>
    <t>15. Block the spreadsheet so you can only edit Cell "N29".</t>
  </si>
  <si>
    <t>9. Get the status of each seller according to the number of untis sold and the "status table" in range "I32:I37".</t>
  </si>
  <si>
    <t>Go to cell "L18" and type the fomula "=VLOOKUP(K17,A5:G3006,6,FALSE)"</t>
  </si>
  <si>
    <t>For this we do it in three steps. (1) Find the maximum utility, (2) find the row in the data that has that maximum utility, and (3) get the code of the item in that row. For (1) go to cell "L20" and insert the formula "=MAX(F5:F3006)". For (2), go to cell "K21" and insert the formula "=MATCH(K20,F5:F3006)". For (3), go to cell "K22"and insert the formula "=INDEX(A5:A3006,K21,1)".</t>
  </si>
  <si>
    <t>Go to cell "J26" and insert the formula "=COUNTIF($B$5:$B$3006,I26)" (note that we are fixing the range B5:B3006 since we will copy the formula down, remember that to fix the reference of a range you have to press Command+t in mac and F4 in Windows after typing the range). Then copy the formula down to the range "J25:J30". Then go to cell "K26" and insert the formula "=SUMIFS($D$5:$D$3006,$B$5:$B$3006,J26,$G$5:$G$3006,"MNA")", and copy this formula to the range "K25:K30".</t>
  </si>
  <si>
    <t>Go to cell "L26"and insert the formula "=VLOOKUP(J26,$I$33:$J$37,2,TRUE)". Copy the formukla for the cells in range "L26:L30".</t>
  </si>
  <si>
    <t>14. Do 12 again (sales per brand and month) but with a pivot table.</t>
  </si>
  <si>
    <t>Select range "J25:J30", then go to the menu tab "Charts", click on Pie and select the desired pie chart from the ones displayed. Select the chart by clicking on it, and go to "Chart Layout" in the menu, click on "Category Labels", and then click on "Category Names and Percentages".</t>
  </si>
  <si>
    <t>5. Filter the data so that it only shows sales of brand PLO and SSR, with prices between 40000 and 140000.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</si>
</sst>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quot;$&quot;* #,##0_);_(&quot;$&quot;* \(#,##0\);_(&quot;$&quot;* &quot;-&quot;??_);_(@_)"/>
    <numFmt numFmtId="166" formatCode="&quot;$&quot;#,##0"/>
  </numFmts>
  <fonts count="5" x14ac:knownFonts="1">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FF"/>
      <name val="Calibri"/>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81">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2" borderId="0" xfId="0" applyFill="1"/>
    <xf numFmtId="165" fontId="0" fillId="0" borderId="0" xfId="1" applyNumberFormat="1" applyFont="1"/>
    <xf numFmtId="165" fontId="0" fillId="0" borderId="0" xfId="0" applyNumberFormat="1"/>
    <xf numFmtId="9" fontId="0" fillId="0" borderId="0" xfId="2" applyFon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4" fillId="0" borderId="0" xfId="0" applyFont="1"/>
    <xf numFmtId="0" fontId="4" fillId="0" borderId="0" xfId="0" applyFont="1" applyFill="1"/>
    <xf numFmtId="0" fontId="0" fillId="3" borderId="0" xfId="0" applyFill="1"/>
  </cellXfs>
  <cellStyles count="81">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FormulasReferences!$J$25</c:f>
              <c:strCache>
                <c:ptCount val="1"/>
                <c:pt idx="0">
                  <c:v>Count</c:v>
                </c:pt>
              </c:strCache>
            </c:strRef>
          </c:tx>
          <c:dLbls>
            <c:showLegendKey val="0"/>
            <c:showVal val="0"/>
            <c:showCatName val="1"/>
            <c:showSerName val="0"/>
            <c:showPercent val="1"/>
            <c:showBubbleSize val="0"/>
            <c:showLeaderLines val="1"/>
          </c:dLbls>
          <c:val>
            <c:numRef>
              <c:f>FormulasReferences!$J$26:$J$30</c:f>
              <c:numCache>
                <c:formatCode>General</c:formatCode>
                <c:ptCount val="5"/>
                <c:pt idx="0">
                  <c:v>452.0</c:v>
                </c:pt>
                <c:pt idx="1">
                  <c:v>874.0</c:v>
                </c:pt>
                <c:pt idx="2">
                  <c:v>1078.0</c:v>
                </c:pt>
                <c:pt idx="3">
                  <c:v>108.0</c:v>
                </c:pt>
                <c:pt idx="4">
                  <c:v>490.0</c:v>
                </c:pt>
              </c:numCache>
            </c:numRef>
          </c:val>
        </c:ser>
        <c:dLbls>
          <c:showLegendKey val="0"/>
          <c:showVal val="0"/>
          <c:showCatName val="1"/>
          <c:showSerName val="0"/>
          <c:showPercent val="1"/>
          <c:showBubbleSize val="0"/>
          <c:showLeaderLines val="1"/>
        </c:dLbls>
      </c:pie3DChart>
    </c:plotArea>
    <c:legend>
      <c:legendPos val="r"/>
      <c:overlay val="0"/>
      <c:txPr>
        <a:bodyPr/>
        <a:lstStyle/>
        <a:p>
          <a:pPr rtl="0">
            <a:defRPr/>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681566</xdr:colOff>
      <xdr:row>37</xdr:row>
      <xdr:rowOff>105834</xdr:rowOff>
    </xdr:from>
    <xdr:to>
      <xdr:col>12</xdr:col>
      <xdr:colOff>533399</xdr:colOff>
      <xdr:row>49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rles Thraves" refreshedDate="42427.45778611111" createdVersion="4" refreshedVersion="4" minRefreshableVersion="3" recordCount="3002">
  <cacheSource type="worksheet">
    <worksheetSource ref="A4:G3006" sheet="FormulasReferences"/>
  </cacheSource>
  <cacheFields count="7">
    <cacheField name="Item" numFmtId="0">
      <sharedItems/>
    </cacheField>
    <cacheField name="Seller" numFmtId="0">
      <sharedItems containsSemiMixedTypes="0" containsString="0" containsNumber="1" containsInteger="1" minValue="1" maxValue="5"/>
    </cacheField>
    <cacheField name="Cost" numFmtId="0">
      <sharedItems containsSemiMixedTypes="0" containsString="0" containsNumber="1" containsInteger="1" minValue="15000" maxValue="866000"/>
    </cacheField>
    <cacheField name="Price" numFmtId="0">
      <sharedItems containsSemiMixedTypes="0" containsString="0" containsNumber="1" containsInteger="1" minValue="21000" maxValue="1596000"/>
    </cacheField>
    <cacheField name="Month" numFmtId="0">
      <sharedItems count="12">
        <s v="JAN"/>
        <s v="FEB"/>
        <s v="MAR"/>
        <s v="APR"/>
        <s v="MAY"/>
        <s v="JUN"/>
        <s v="JUL"/>
        <s v="AGO"/>
        <s v="SEP"/>
        <s v="OCT"/>
        <s v="NOV"/>
        <s v="DEC"/>
      </sharedItems>
    </cacheField>
    <cacheField name="Utility %" numFmtId="0">
      <sharedItems containsSemiMixedTypes="0" containsString="0" containsNumber="1" minValue="1.0101010101010166E-2" maxValue="1.85"/>
    </cacheField>
    <cacheField name="Brand" numFmtId="0">
      <sharedItems count="6">
        <s v="ART"/>
        <s v="MNA"/>
        <s v="PLO"/>
        <s v="TTE"/>
        <s v="LEV"/>
        <s v="SS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2">
  <r>
    <s v="ART962949"/>
    <n v="3"/>
    <n v="21000"/>
    <n v="31000"/>
    <x v="0"/>
    <n v="0.47619047619047628"/>
    <x v="0"/>
  </r>
  <r>
    <s v="MNA328162"/>
    <n v="2"/>
    <n v="547000"/>
    <n v="960000"/>
    <x v="0"/>
    <n v="0.75502742230347342"/>
    <x v="1"/>
  </r>
  <r>
    <s v="PLO521961"/>
    <n v="3"/>
    <n v="358000"/>
    <n v="537000"/>
    <x v="0"/>
    <n v="0.5"/>
    <x v="2"/>
  </r>
  <r>
    <s v="TTE699024"/>
    <n v="2"/>
    <n v="88000"/>
    <n v="105000"/>
    <x v="0"/>
    <n v="0.19318181818181812"/>
    <x v="3"/>
  </r>
  <r>
    <s v="TTE335156"/>
    <n v="3"/>
    <n v="89000"/>
    <n v="102000"/>
    <x v="0"/>
    <n v="0.14606741573033699"/>
    <x v="3"/>
  </r>
  <r>
    <s v="LEV507457"/>
    <n v="3"/>
    <n v="56000"/>
    <n v="87000"/>
    <x v="0"/>
    <n v="0.5535714285714286"/>
    <x v="4"/>
  </r>
  <r>
    <s v="TTE517043"/>
    <n v="3"/>
    <n v="77000"/>
    <n v="91000"/>
    <x v="0"/>
    <n v="0.18181818181818188"/>
    <x v="3"/>
  </r>
  <r>
    <s v="SSR037825"/>
    <n v="3"/>
    <n v="119000"/>
    <n v="206000"/>
    <x v="0"/>
    <n v="0.73109243697478998"/>
    <x v="5"/>
  </r>
  <r>
    <s v="ART451313"/>
    <n v="2"/>
    <n v="27000"/>
    <n v="37000"/>
    <x v="0"/>
    <n v="0.37037037037037046"/>
    <x v="0"/>
  </r>
  <r>
    <s v="MNA120802"/>
    <n v="5"/>
    <n v="456000"/>
    <n v="945000"/>
    <x v="0"/>
    <n v="1.0723684210526314"/>
    <x v="1"/>
  </r>
  <r>
    <s v="SSR436678"/>
    <n v="2"/>
    <n v="104000"/>
    <n v="253000"/>
    <x v="0"/>
    <n v="1.4326923076923075"/>
    <x v="5"/>
  </r>
  <r>
    <s v="PLO172065"/>
    <n v="1"/>
    <n v="343000"/>
    <n v="509000"/>
    <x v="0"/>
    <n v="0.48396501457725938"/>
    <x v="2"/>
  </r>
  <r>
    <s v="LEV714202"/>
    <n v="3"/>
    <n v="53000"/>
    <n v="80000"/>
    <x v="0"/>
    <n v="0.50943396226415105"/>
    <x v="4"/>
  </r>
  <r>
    <s v="TTE675778"/>
    <n v="1"/>
    <n v="92000"/>
    <n v="102000"/>
    <x v="0"/>
    <n v="0.10869565217391308"/>
    <x v="3"/>
  </r>
  <r>
    <s v="SSR466366"/>
    <n v="1"/>
    <n v="68000"/>
    <n v="141000"/>
    <x v="0"/>
    <n v="1.0735294117647061"/>
    <x v="5"/>
  </r>
  <r>
    <s v="TTE203744"/>
    <n v="5"/>
    <n v="84000"/>
    <n v="106000"/>
    <x v="0"/>
    <n v="0.26190476190476186"/>
    <x v="3"/>
  </r>
  <r>
    <s v="MNA764048"/>
    <n v="3"/>
    <n v="710000"/>
    <n v="1418000"/>
    <x v="0"/>
    <n v="0.9971830985915493"/>
    <x v="1"/>
  </r>
  <r>
    <s v="ART653262"/>
    <n v="2"/>
    <n v="46000"/>
    <n v="62000"/>
    <x v="0"/>
    <n v="0.34782608695652173"/>
    <x v="0"/>
  </r>
  <r>
    <s v="MNA900695"/>
    <n v="5"/>
    <n v="364000"/>
    <n v="763000"/>
    <x v="0"/>
    <n v="1.0961538461538463"/>
    <x v="1"/>
  </r>
  <r>
    <s v="MNA697988"/>
    <n v="3"/>
    <n v="464000"/>
    <n v="833000"/>
    <x v="0"/>
    <n v="0.79525862068965525"/>
    <x v="1"/>
  </r>
  <r>
    <s v="PLO655146"/>
    <n v="5"/>
    <n v="409000"/>
    <n v="541000"/>
    <x v="0"/>
    <n v="0.32273838630806839"/>
    <x v="2"/>
  </r>
  <r>
    <s v="MNA449872"/>
    <n v="5"/>
    <n v="386000"/>
    <n v="851000"/>
    <x v="0"/>
    <n v="1.204663212435233"/>
    <x v="1"/>
  </r>
  <r>
    <s v="LEV151168"/>
    <n v="4"/>
    <n v="73000"/>
    <n v="126000"/>
    <x v="0"/>
    <n v="0.72602739726027399"/>
    <x v="4"/>
  </r>
  <r>
    <s v="ART378052"/>
    <n v="1"/>
    <n v="33000"/>
    <n v="50000"/>
    <x v="0"/>
    <n v="0.51515151515151514"/>
    <x v="0"/>
  </r>
  <r>
    <s v="LEV182301"/>
    <n v="5"/>
    <n v="96000"/>
    <n v="146000"/>
    <x v="0"/>
    <n v="0.52083333333333326"/>
    <x v="4"/>
  </r>
  <r>
    <s v="PLO426575"/>
    <n v="3"/>
    <n v="322000"/>
    <n v="504000"/>
    <x v="0"/>
    <n v="0.56521739130434789"/>
    <x v="2"/>
  </r>
  <r>
    <s v="SSR288789"/>
    <n v="2"/>
    <n v="42000"/>
    <n v="80000"/>
    <x v="0"/>
    <n v="0.90476190476190466"/>
    <x v="5"/>
  </r>
  <r>
    <s v="ART783693"/>
    <n v="1"/>
    <n v="45000"/>
    <n v="61000"/>
    <x v="0"/>
    <n v="0.35555555555555562"/>
    <x v="0"/>
  </r>
  <r>
    <s v="LEV890925"/>
    <n v="4"/>
    <n v="54000"/>
    <n v="94000"/>
    <x v="0"/>
    <n v="0.7407407407407407"/>
    <x v="4"/>
  </r>
  <r>
    <s v="PLO179887"/>
    <n v="2"/>
    <n v="337000"/>
    <n v="465000"/>
    <x v="0"/>
    <n v="0.37982195845697331"/>
    <x v="2"/>
  </r>
  <r>
    <s v="MNA657619"/>
    <n v="3"/>
    <n v="394000"/>
    <n v="926000"/>
    <x v="0"/>
    <n v="1.3502538071065988"/>
    <x v="1"/>
  </r>
  <r>
    <s v="MNA978020"/>
    <n v="3"/>
    <n v="664000"/>
    <n v="1230000"/>
    <x v="0"/>
    <n v="0.85240963855421681"/>
    <x v="1"/>
  </r>
  <r>
    <s v="SSR495381"/>
    <n v="2"/>
    <n v="54000"/>
    <n v="90000"/>
    <x v="0"/>
    <n v="0.66666666666666674"/>
    <x v="5"/>
  </r>
  <r>
    <s v="LEV050875"/>
    <n v="5"/>
    <n v="103000"/>
    <n v="166000"/>
    <x v="0"/>
    <n v="0.61165048543689315"/>
    <x v="4"/>
  </r>
  <r>
    <s v="ART874256"/>
    <n v="3"/>
    <n v="21000"/>
    <n v="34000"/>
    <x v="0"/>
    <n v="0.61904761904761907"/>
    <x v="0"/>
  </r>
  <r>
    <s v="MNA111558"/>
    <n v="2"/>
    <n v="454000"/>
    <n v="855000"/>
    <x v="0"/>
    <n v="0.88325991189427322"/>
    <x v="1"/>
  </r>
  <r>
    <s v="LEV308004"/>
    <n v="3"/>
    <n v="64000"/>
    <n v="112000"/>
    <x v="0"/>
    <n v="0.75"/>
    <x v="4"/>
  </r>
  <r>
    <s v="MNA897731"/>
    <n v="2"/>
    <n v="445000"/>
    <n v="831000"/>
    <x v="0"/>
    <n v="0.86741573033707864"/>
    <x v="1"/>
  </r>
  <r>
    <s v="PLO100937"/>
    <n v="3"/>
    <n v="328000"/>
    <n v="465000"/>
    <x v="0"/>
    <n v="0.41768292682926833"/>
    <x v="2"/>
  </r>
  <r>
    <s v="LEV429314"/>
    <n v="3"/>
    <n v="39000"/>
    <n v="65000"/>
    <x v="0"/>
    <n v="0.66666666666666674"/>
    <x v="4"/>
  </r>
  <r>
    <s v="MNA768019"/>
    <n v="3"/>
    <n v="465000"/>
    <n v="873000"/>
    <x v="0"/>
    <n v="0.8774193548387097"/>
    <x v="1"/>
  </r>
  <r>
    <s v="SSR756887"/>
    <n v="2"/>
    <n v="141000"/>
    <n v="232000"/>
    <x v="0"/>
    <n v="0.64539007092198575"/>
    <x v="5"/>
  </r>
  <r>
    <s v="MNA601058"/>
    <n v="1"/>
    <n v="681000"/>
    <n v="1245000"/>
    <x v="0"/>
    <n v="0.82819383259911894"/>
    <x v="1"/>
  </r>
  <r>
    <s v="MNA107961"/>
    <n v="3"/>
    <n v="349000"/>
    <n v="661000"/>
    <x v="0"/>
    <n v="0.89398280802292263"/>
    <x v="1"/>
  </r>
  <r>
    <s v="TTE717816"/>
    <n v="2"/>
    <n v="103000"/>
    <n v="113000"/>
    <x v="0"/>
    <n v="9.7087378640776656E-2"/>
    <x v="3"/>
  </r>
  <r>
    <s v="SSR690576"/>
    <n v="1"/>
    <n v="82000"/>
    <n v="170000"/>
    <x v="0"/>
    <n v="1.0731707317073171"/>
    <x v="5"/>
  </r>
  <r>
    <s v="MNA329713"/>
    <n v="2"/>
    <n v="645000"/>
    <n v="1221000"/>
    <x v="0"/>
    <n v="0.89302325581395348"/>
    <x v="1"/>
  </r>
  <r>
    <s v="MNA152416"/>
    <n v="2"/>
    <n v="396000"/>
    <n v="914000"/>
    <x v="0"/>
    <n v="1.308080808080808"/>
    <x v="1"/>
  </r>
  <r>
    <s v="ART394079"/>
    <n v="3"/>
    <n v="31000"/>
    <n v="41000"/>
    <x v="0"/>
    <n v="0.32258064516129026"/>
    <x v="0"/>
  </r>
  <r>
    <s v="MNA639356"/>
    <n v="5"/>
    <n v="381000"/>
    <n v="710000"/>
    <x v="0"/>
    <n v="0.86351706036745401"/>
    <x v="1"/>
  </r>
  <r>
    <s v="MNA325573"/>
    <n v="5"/>
    <n v="698000"/>
    <n v="1412000"/>
    <x v="0"/>
    <n v="1.0229226361031518"/>
    <x v="1"/>
  </r>
  <r>
    <s v="SSR989329"/>
    <n v="3"/>
    <n v="129000"/>
    <n v="213000"/>
    <x v="0"/>
    <n v="0.65116279069767447"/>
    <x v="5"/>
  </r>
  <r>
    <s v="LEV481144"/>
    <n v="2"/>
    <n v="79000"/>
    <n v="122000"/>
    <x v="0"/>
    <n v="0.54430379746835444"/>
    <x v="4"/>
  </r>
  <r>
    <s v="MNA422216"/>
    <n v="3"/>
    <n v="291000"/>
    <n v="571000"/>
    <x v="0"/>
    <n v="0.96219931271477654"/>
    <x v="1"/>
  </r>
  <r>
    <s v="ART466322"/>
    <n v="2"/>
    <n v="40000"/>
    <n v="54000"/>
    <x v="0"/>
    <n v="0.35000000000000009"/>
    <x v="0"/>
  </r>
  <r>
    <s v="PLO448321"/>
    <n v="3"/>
    <n v="441000"/>
    <n v="595000"/>
    <x v="0"/>
    <n v="0.3492063492063493"/>
    <x v="2"/>
  </r>
  <r>
    <s v="ART354651"/>
    <n v="2"/>
    <n v="18000"/>
    <n v="30000"/>
    <x v="0"/>
    <n v="0.66666666666666674"/>
    <x v="0"/>
  </r>
  <r>
    <s v="ART360937"/>
    <n v="4"/>
    <n v="26000"/>
    <n v="36000"/>
    <x v="0"/>
    <n v="0.38461538461538458"/>
    <x v="0"/>
  </r>
  <r>
    <s v="LEV519942"/>
    <n v="3"/>
    <n v="80000"/>
    <n v="134000"/>
    <x v="0"/>
    <n v="0.67500000000000004"/>
    <x v="4"/>
  </r>
  <r>
    <s v="PLO727609"/>
    <n v="3"/>
    <n v="274000"/>
    <n v="470000"/>
    <x v="0"/>
    <n v="0.71532846715328469"/>
    <x v="2"/>
  </r>
  <r>
    <s v="ART203067"/>
    <n v="2"/>
    <n v="40000"/>
    <n v="58000"/>
    <x v="0"/>
    <n v="0.44999999999999996"/>
    <x v="0"/>
  </r>
  <r>
    <s v="ART736113"/>
    <n v="1"/>
    <n v="32000"/>
    <n v="44000"/>
    <x v="0"/>
    <n v="0.375"/>
    <x v="0"/>
  </r>
  <r>
    <s v="SSR116839"/>
    <n v="3"/>
    <n v="150000"/>
    <n v="267000"/>
    <x v="0"/>
    <n v="0.78"/>
    <x v="5"/>
  </r>
  <r>
    <s v="SSR253713"/>
    <n v="3"/>
    <n v="130000"/>
    <n v="240000"/>
    <x v="0"/>
    <n v="0.84615384615384626"/>
    <x v="5"/>
  </r>
  <r>
    <s v="PLO407779"/>
    <n v="3"/>
    <n v="250000"/>
    <n v="356000"/>
    <x v="0"/>
    <n v="0.42399999999999993"/>
    <x v="2"/>
  </r>
  <r>
    <s v="TTE486140"/>
    <n v="1"/>
    <n v="82000"/>
    <n v="107000"/>
    <x v="0"/>
    <n v="0.30487804878048785"/>
    <x v="3"/>
  </r>
  <r>
    <s v="TTE319357"/>
    <n v="5"/>
    <n v="84000"/>
    <n v="90000"/>
    <x v="0"/>
    <n v="7.1428571428571397E-2"/>
    <x v="3"/>
  </r>
  <r>
    <s v="ART092787"/>
    <n v="3"/>
    <n v="31000"/>
    <n v="50000"/>
    <x v="0"/>
    <n v="0.61290322580645151"/>
    <x v="0"/>
  </r>
  <r>
    <s v="TTE258841"/>
    <n v="2"/>
    <n v="79000"/>
    <n v="105000"/>
    <x v="0"/>
    <n v="0.32911392405063289"/>
    <x v="3"/>
  </r>
  <r>
    <s v="SSR292715"/>
    <n v="4"/>
    <n v="170000"/>
    <n v="297000"/>
    <x v="0"/>
    <n v="0.74705882352941178"/>
    <x v="5"/>
  </r>
  <r>
    <s v="MNA121770"/>
    <n v="5"/>
    <n v="444000"/>
    <n v="1092000"/>
    <x v="0"/>
    <n v="1.4594594594594597"/>
    <x v="1"/>
  </r>
  <r>
    <s v="SSR151837"/>
    <n v="3"/>
    <n v="138000"/>
    <n v="253000"/>
    <x v="0"/>
    <n v="0.83333333333333326"/>
    <x v="5"/>
  </r>
  <r>
    <s v="MNA713671"/>
    <n v="3"/>
    <n v="409000"/>
    <n v="824000"/>
    <x v="0"/>
    <n v="1.0146699266503667"/>
    <x v="1"/>
  </r>
  <r>
    <s v="MNA199687"/>
    <n v="1"/>
    <n v="480000"/>
    <n v="884000"/>
    <x v="0"/>
    <n v="0.84166666666666656"/>
    <x v="1"/>
  </r>
  <r>
    <s v="PLO549403"/>
    <n v="5"/>
    <n v="279000"/>
    <n v="416000"/>
    <x v="0"/>
    <n v="0.49103942652329757"/>
    <x v="2"/>
  </r>
  <r>
    <s v="SSR758876"/>
    <n v="3"/>
    <n v="98000"/>
    <n v="212000"/>
    <x v="0"/>
    <n v="1.1632653061224492"/>
    <x v="5"/>
  </r>
  <r>
    <s v="SSR635582"/>
    <n v="3"/>
    <n v="108000"/>
    <n v="217000"/>
    <x v="0"/>
    <n v="1.0092592592592591"/>
    <x v="5"/>
  </r>
  <r>
    <s v="SSR967196"/>
    <n v="2"/>
    <n v="90000"/>
    <n v="179000"/>
    <x v="0"/>
    <n v="0.98888888888888893"/>
    <x v="5"/>
  </r>
  <r>
    <s v="ART761719"/>
    <n v="3"/>
    <n v="29000"/>
    <n v="45000"/>
    <x v="0"/>
    <n v="0.55172413793103448"/>
    <x v="0"/>
  </r>
  <r>
    <s v="SSR538737"/>
    <n v="3"/>
    <n v="93000"/>
    <n v="153000"/>
    <x v="0"/>
    <n v="0.64516129032258074"/>
    <x v="5"/>
  </r>
  <r>
    <s v="LEV527810"/>
    <n v="2"/>
    <n v="80000"/>
    <n v="116000"/>
    <x v="0"/>
    <n v="0.44999999999999996"/>
    <x v="4"/>
  </r>
  <r>
    <s v="LEV581903"/>
    <n v="5"/>
    <n v="65000"/>
    <n v="130000"/>
    <x v="0"/>
    <n v="1"/>
    <x v="4"/>
  </r>
  <r>
    <s v="TTE956775"/>
    <n v="2"/>
    <n v="84000"/>
    <n v="99000"/>
    <x v="0"/>
    <n v="0.1785714285714286"/>
    <x v="3"/>
  </r>
  <r>
    <s v="ART465109"/>
    <n v="3"/>
    <n v="34000"/>
    <n v="46000"/>
    <x v="0"/>
    <n v="0.35294117647058831"/>
    <x v="0"/>
  </r>
  <r>
    <s v="TTE057376"/>
    <n v="1"/>
    <n v="78000"/>
    <n v="99000"/>
    <x v="0"/>
    <n v="0.26923076923076916"/>
    <x v="3"/>
  </r>
  <r>
    <s v="ART595063"/>
    <n v="1"/>
    <n v="38000"/>
    <n v="60000"/>
    <x v="0"/>
    <n v="0.57894736842105265"/>
    <x v="0"/>
  </r>
  <r>
    <s v="MNA640359"/>
    <n v="3"/>
    <n v="436000"/>
    <n v="967000"/>
    <x v="0"/>
    <n v="1.2178899082568808"/>
    <x v="1"/>
  </r>
  <r>
    <s v="ART721430"/>
    <n v="5"/>
    <n v="46000"/>
    <n v="69000"/>
    <x v="0"/>
    <n v="0.5"/>
    <x v="0"/>
  </r>
  <r>
    <s v="MNA857529"/>
    <n v="3"/>
    <n v="457000"/>
    <n v="1016000"/>
    <x v="0"/>
    <n v="1.2231947483588623"/>
    <x v="1"/>
  </r>
  <r>
    <s v="TTE994928"/>
    <n v="5"/>
    <n v="99000"/>
    <n v="116000"/>
    <x v="0"/>
    <n v="0.17171717171717171"/>
    <x v="3"/>
  </r>
  <r>
    <s v="PLO768579"/>
    <n v="3"/>
    <n v="384000"/>
    <n v="592000"/>
    <x v="0"/>
    <n v="0.54166666666666674"/>
    <x v="2"/>
  </r>
  <r>
    <s v="ART933482"/>
    <n v="5"/>
    <n v="35000"/>
    <n v="53000"/>
    <x v="0"/>
    <n v="0.51428571428571423"/>
    <x v="0"/>
  </r>
  <r>
    <s v="MNA071093"/>
    <n v="3"/>
    <n v="511000"/>
    <n v="953000"/>
    <x v="0"/>
    <n v="0.86497064579256366"/>
    <x v="1"/>
  </r>
  <r>
    <s v="ART693920"/>
    <n v="3"/>
    <n v="42000"/>
    <n v="60000"/>
    <x v="0"/>
    <n v="0.4285714285714286"/>
    <x v="0"/>
  </r>
  <r>
    <s v="MNA057172"/>
    <n v="3"/>
    <n v="499000"/>
    <n v="876000"/>
    <x v="0"/>
    <n v="0.75551102204408815"/>
    <x v="1"/>
  </r>
  <r>
    <s v="ART585406"/>
    <n v="5"/>
    <n v="39000"/>
    <n v="55000"/>
    <x v="0"/>
    <n v="0.41025641025641035"/>
    <x v="0"/>
  </r>
  <r>
    <s v="PLO637264"/>
    <n v="3"/>
    <n v="401000"/>
    <n v="557000"/>
    <x v="0"/>
    <n v="0.38902743142144636"/>
    <x v="2"/>
  </r>
  <r>
    <s v="TTE538259"/>
    <n v="5"/>
    <n v="94000"/>
    <n v="105000"/>
    <x v="0"/>
    <n v="0.11702127659574457"/>
    <x v="3"/>
  </r>
  <r>
    <s v="LEV537781"/>
    <n v="5"/>
    <n v="53000"/>
    <n v="85000"/>
    <x v="0"/>
    <n v="0.60377358490566047"/>
    <x v="4"/>
  </r>
  <r>
    <s v="ART398313"/>
    <n v="3"/>
    <n v="34000"/>
    <n v="45000"/>
    <x v="0"/>
    <n v="0.32352941176470584"/>
    <x v="0"/>
  </r>
  <r>
    <s v="ART081516"/>
    <n v="3"/>
    <n v="38000"/>
    <n v="52000"/>
    <x v="0"/>
    <n v="0.36842105263157898"/>
    <x v="0"/>
  </r>
  <r>
    <s v="SSR039808"/>
    <n v="5"/>
    <n v="110000"/>
    <n v="239000"/>
    <x v="0"/>
    <n v="1.1727272727272728"/>
    <x v="5"/>
  </r>
  <r>
    <s v="PLO483872"/>
    <n v="1"/>
    <n v="355000"/>
    <n v="496000"/>
    <x v="0"/>
    <n v="0.39718309859154921"/>
    <x v="2"/>
  </r>
  <r>
    <s v="TTE968378"/>
    <n v="3"/>
    <n v="82000"/>
    <n v="96000"/>
    <x v="0"/>
    <n v="0.1707317073170731"/>
    <x v="3"/>
  </r>
  <r>
    <s v="SSR187452"/>
    <n v="1"/>
    <n v="107000"/>
    <n v="239000"/>
    <x v="0"/>
    <n v="1.2336448598130842"/>
    <x v="5"/>
  </r>
  <r>
    <s v="LEV271262"/>
    <n v="5"/>
    <n v="97000"/>
    <n v="162000"/>
    <x v="0"/>
    <n v="0.67010309278350522"/>
    <x v="4"/>
  </r>
  <r>
    <s v="TTE772740"/>
    <n v="3"/>
    <n v="87000"/>
    <n v="99000"/>
    <x v="0"/>
    <n v="0.13793103448275867"/>
    <x v="3"/>
  </r>
  <r>
    <s v="TTE365092"/>
    <n v="1"/>
    <n v="93000"/>
    <n v="101000"/>
    <x v="0"/>
    <n v="8.602150537634401E-2"/>
    <x v="3"/>
  </r>
  <r>
    <s v="SSR047638"/>
    <n v="3"/>
    <n v="141000"/>
    <n v="246000"/>
    <x v="0"/>
    <n v="0.74468085106382986"/>
    <x v="5"/>
  </r>
  <r>
    <s v="PLO067710"/>
    <n v="2"/>
    <n v="252000"/>
    <n v="402000"/>
    <x v="0"/>
    <n v="0.59523809523809534"/>
    <x v="2"/>
  </r>
  <r>
    <s v="TTE849331"/>
    <n v="3"/>
    <n v="99000"/>
    <n v="105000"/>
    <x v="0"/>
    <n v="6.0606060606060552E-2"/>
    <x v="3"/>
  </r>
  <r>
    <s v="MNA308737"/>
    <n v="3"/>
    <n v="414000"/>
    <n v="932000"/>
    <x v="0"/>
    <n v="1.2512077294685988"/>
    <x v="1"/>
  </r>
  <r>
    <s v="MNA336779"/>
    <n v="3"/>
    <n v="382000"/>
    <n v="753000"/>
    <x v="1"/>
    <n v="0.97120418848167533"/>
    <x v="1"/>
  </r>
  <r>
    <s v="LEV523280"/>
    <n v="2"/>
    <n v="99000"/>
    <n v="153000"/>
    <x v="1"/>
    <n v="0.54545454545454541"/>
    <x v="4"/>
  </r>
  <r>
    <s v="TTE171732"/>
    <n v="3"/>
    <n v="98000"/>
    <n v="115000"/>
    <x v="1"/>
    <n v="0.17346938775510212"/>
    <x v="3"/>
  </r>
  <r>
    <s v="SSR753769"/>
    <n v="2"/>
    <n v="83000"/>
    <n v="140000"/>
    <x v="1"/>
    <n v="0.68674698795180733"/>
    <x v="5"/>
  </r>
  <r>
    <s v="ART655473"/>
    <n v="2"/>
    <n v="44000"/>
    <n v="62000"/>
    <x v="1"/>
    <n v="0.40909090909090917"/>
    <x v="0"/>
  </r>
  <r>
    <s v="SSR604150"/>
    <n v="2"/>
    <n v="60000"/>
    <n v="91000"/>
    <x v="1"/>
    <n v="0.51666666666666661"/>
    <x v="5"/>
  </r>
  <r>
    <s v="TTE375242"/>
    <n v="3"/>
    <n v="83000"/>
    <n v="93000"/>
    <x v="1"/>
    <n v="0.12048192771084332"/>
    <x v="3"/>
  </r>
  <r>
    <s v="LEV911385"/>
    <n v="3"/>
    <n v="52000"/>
    <n v="79000"/>
    <x v="1"/>
    <n v="0.51923076923076916"/>
    <x v="4"/>
  </r>
  <r>
    <s v="PLO114124"/>
    <n v="2"/>
    <n v="355000"/>
    <n v="539000"/>
    <x v="1"/>
    <n v="0.51830985915492955"/>
    <x v="2"/>
  </r>
  <r>
    <s v="ART369029"/>
    <n v="3"/>
    <n v="36000"/>
    <n v="50000"/>
    <x v="1"/>
    <n v="0.38888888888888884"/>
    <x v="0"/>
  </r>
  <r>
    <s v="LEV795862"/>
    <n v="3"/>
    <n v="84000"/>
    <n v="131000"/>
    <x v="1"/>
    <n v="0.55952380952380953"/>
    <x v="4"/>
  </r>
  <r>
    <s v="SSR634059"/>
    <n v="3"/>
    <n v="147000"/>
    <n v="309000"/>
    <x v="1"/>
    <n v="1.1020408163265305"/>
    <x v="5"/>
  </r>
  <r>
    <s v="MNA684920"/>
    <n v="1"/>
    <n v="583000"/>
    <n v="1058000"/>
    <x v="1"/>
    <n v="0.81475128644939976"/>
    <x v="1"/>
  </r>
  <r>
    <s v="LEV105900"/>
    <n v="3"/>
    <n v="100000"/>
    <n v="153000"/>
    <x v="1"/>
    <n v="0.53"/>
    <x v="4"/>
  </r>
  <r>
    <s v="ART315828"/>
    <n v="2"/>
    <n v="35000"/>
    <n v="50000"/>
    <x v="1"/>
    <n v="0.4285714285714286"/>
    <x v="0"/>
  </r>
  <r>
    <s v="PLO011548"/>
    <n v="5"/>
    <n v="246000"/>
    <n v="356000"/>
    <x v="1"/>
    <n v="0.44715447154471555"/>
    <x v="2"/>
  </r>
  <r>
    <s v="LEV535415"/>
    <n v="2"/>
    <n v="46000"/>
    <n v="68000"/>
    <x v="1"/>
    <n v="0.47826086956521729"/>
    <x v="4"/>
  </r>
  <r>
    <s v="ART177835"/>
    <n v="2"/>
    <n v="35000"/>
    <n v="49000"/>
    <x v="1"/>
    <n v="0.39999999999999991"/>
    <x v="0"/>
  </r>
  <r>
    <s v="ART244330"/>
    <n v="3"/>
    <n v="40000"/>
    <n v="54000"/>
    <x v="1"/>
    <n v="0.35000000000000009"/>
    <x v="0"/>
  </r>
  <r>
    <s v="LEV896867"/>
    <n v="2"/>
    <n v="65000"/>
    <n v="101000"/>
    <x v="1"/>
    <n v="0.55384615384615388"/>
    <x v="4"/>
  </r>
  <r>
    <s v="SSR258212"/>
    <n v="1"/>
    <n v="127000"/>
    <n v="268000"/>
    <x v="1"/>
    <n v="1.1102362204724407"/>
    <x v="5"/>
  </r>
  <r>
    <s v="MNA198404"/>
    <n v="1"/>
    <n v="397000"/>
    <n v="804000"/>
    <x v="1"/>
    <n v="1.0251889168765742"/>
    <x v="1"/>
  </r>
  <r>
    <s v="PLO373025"/>
    <n v="5"/>
    <n v="297000"/>
    <n v="421000"/>
    <x v="1"/>
    <n v="0.41750841750841761"/>
    <x v="2"/>
  </r>
  <r>
    <s v="SSR591870"/>
    <n v="3"/>
    <n v="109000"/>
    <n v="206000"/>
    <x v="1"/>
    <n v="0.88990825688073394"/>
    <x v="5"/>
  </r>
  <r>
    <s v="SSR092441"/>
    <n v="5"/>
    <n v="147000"/>
    <n v="248000"/>
    <x v="1"/>
    <n v="0.68707482993197289"/>
    <x v="5"/>
  </r>
  <r>
    <s v="ART848789"/>
    <n v="3"/>
    <n v="40000"/>
    <n v="52000"/>
    <x v="1"/>
    <n v="0.30000000000000004"/>
    <x v="0"/>
  </r>
  <r>
    <s v="SSR879898"/>
    <n v="3"/>
    <n v="122000"/>
    <n v="211000"/>
    <x v="1"/>
    <n v="0.72950819672131151"/>
    <x v="5"/>
  </r>
  <r>
    <s v="ART023578"/>
    <n v="3"/>
    <n v="51000"/>
    <n v="63000"/>
    <x v="1"/>
    <n v="0.23529411764705888"/>
    <x v="0"/>
  </r>
  <r>
    <s v="LEV399635"/>
    <n v="3"/>
    <n v="56000"/>
    <n v="98000"/>
    <x v="1"/>
    <n v="0.75"/>
    <x v="4"/>
  </r>
  <r>
    <s v="SSR760405"/>
    <n v="3"/>
    <n v="103000"/>
    <n v="200000"/>
    <x v="1"/>
    <n v="0.94174757281553401"/>
    <x v="5"/>
  </r>
  <r>
    <s v="TTE408605"/>
    <n v="3"/>
    <n v="82000"/>
    <n v="99000"/>
    <x v="1"/>
    <n v="0.20731707317073167"/>
    <x v="3"/>
  </r>
  <r>
    <s v="MNA308627"/>
    <n v="3"/>
    <n v="420000"/>
    <n v="779000"/>
    <x v="1"/>
    <n v="0.85476190476190483"/>
    <x v="1"/>
  </r>
  <r>
    <s v="ART701926"/>
    <n v="3"/>
    <n v="35000"/>
    <n v="52000"/>
    <x v="1"/>
    <n v="0.48571428571428577"/>
    <x v="0"/>
  </r>
  <r>
    <s v="TTE712325"/>
    <n v="3"/>
    <n v="79000"/>
    <n v="102000"/>
    <x v="1"/>
    <n v="0.29113924050632911"/>
    <x v="3"/>
  </r>
  <r>
    <s v="MNA999248"/>
    <n v="1"/>
    <n v="459000"/>
    <n v="938000"/>
    <x v="1"/>
    <n v="1.0435729847494555"/>
    <x v="1"/>
  </r>
  <r>
    <s v="PLO393225"/>
    <n v="3"/>
    <n v="282000"/>
    <n v="421000"/>
    <x v="1"/>
    <n v="0.49290780141843982"/>
    <x v="2"/>
  </r>
  <r>
    <s v="SSR236450"/>
    <n v="5"/>
    <n v="78000"/>
    <n v="176000"/>
    <x v="1"/>
    <n v="1.2564102564102564"/>
    <x v="5"/>
  </r>
  <r>
    <s v="ART663965"/>
    <n v="5"/>
    <n v="37000"/>
    <n v="48000"/>
    <x v="1"/>
    <n v="0.29729729729729737"/>
    <x v="0"/>
  </r>
  <r>
    <s v="LEV466689"/>
    <n v="2"/>
    <n v="75000"/>
    <n v="134000"/>
    <x v="1"/>
    <n v="0.78666666666666663"/>
    <x v="4"/>
  </r>
  <r>
    <s v="ART138441"/>
    <n v="5"/>
    <n v="35000"/>
    <n v="47000"/>
    <x v="1"/>
    <n v="0.34285714285714275"/>
    <x v="0"/>
  </r>
  <r>
    <s v="MNA701773"/>
    <n v="1"/>
    <n v="347000"/>
    <n v="647000"/>
    <x v="1"/>
    <n v="0.86455331412103753"/>
    <x v="1"/>
  </r>
  <r>
    <s v="ART958050"/>
    <n v="2"/>
    <n v="25000"/>
    <n v="34000"/>
    <x v="1"/>
    <n v="0.3600000000000001"/>
    <x v="0"/>
  </r>
  <r>
    <s v="PLO850028"/>
    <n v="2"/>
    <n v="407000"/>
    <n v="534000"/>
    <x v="1"/>
    <n v="0.31203931203931212"/>
    <x v="2"/>
  </r>
  <r>
    <s v="MNA354766"/>
    <n v="2"/>
    <n v="592000"/>
    <n v="1228000"/>
    <x v="1"/>
    <n v="1.0743243243243241"/>
    <x v="1"/>
  </r>
  <r>
    <s v="PLO702351"/>
    <n v="3"/>
    <n v="254000"/>
    <n v="379000"/>
    <x v="1"/>
    <n v="0.49212598425196852"/>
    <x v="2"/>
  </r>
  <r>
    <s v="TTE095718"/>
    <n v="2"/>
    <n v="82000"/>
    <n v="98000"/>
    <x v="1"/>
    <n v="0.19512195121951215"/>
    <x v="3"/>
  </r>
  <r>
    <s v="ART774213"/>
    <n v="3"/>
    <n v="36000"/>
    <n v="53000"/>
    <x v="1"/>
    <n v="0.47222222222222232"/>
    <x v="0"/>
  </r>
  <r>
    <s v="ART987351"/>
    <n v="3"/>
    <n v="33000"/>
    <n v="49000"/>
    <x v="1"/>
    <n v="0.48484848484848486"/>
    <x v="0"/>
  </r>
  <r>
    <s v="TTE479444"/>
    <n v="3"/>
    <n v="79000"/>
    <n v="100000"/>
    <x v="1"/>
    <n v="0.26582278481012667"/>
    <x v="3"/>
  </r>
  <r>
    <s v="LEV335736"/>
    <n v="1"/>
    <n v="30000"/>
    <n v="53000"/>
    <x v="1"/>
    <n v="0.76666666666666661"/>
    <x v="4"/>
  </r>
  <r>
    <s v="SSR472613"/>
    <n v="1"/>
    <n v="92000"/>
    <n v="186000"/>
    <x v="1"/>
    <n v="1.0217391304347827"/>
    <x v="5"/>
  </r>
  <r>
    <s v="PLO015462"/>
    <n v="4"/>
    <n v="386000"/>
    <n v="521000"/>
    <x v="1"/>
    <n v="0.34974093264248696"/>
    <x v="2"/>
  </r>
  <r>
    <s v="TTE503279"/>
    <n v="3"/>
    <n v="71000"/>
    <n v="91000"/>
    <x v="1"/>
    <n v="0.28169014084507049"/>
    <x v="3"/>
  </r>
  <r>
    <s v="TTE129669"/>
    <n v="2"/>
    <n v="75000"/>
    <n v="89000"/>
    <x v="1"/>
    <n v="0.18666666666666676"/>
    <x v="3"/>
  </r>
  <r>
    <s v="MNA590826"/>
    <n v="2"/>
    <n v="309000"/>
    <n v="620000"/>
    <x v="1"/>
    <n v="1.0064724919093853"/>
    <x v="1"/>
  </r>
  <r>
    <s v="ART801086"/>
    <n v="2"/>
    <n v="36000"/>
    <n v="45000"/>
    <x v="1"/>
    <n v="0.25"/>
    <x v="0"/>
  </r>
  <r>
    <s v="MNA399434"/>
    <n v="3"/>
    <n v="517000"/>
    <n v="1008000"/>
    <x v="1"/>
    <n v="0.94970986460348161"/>
    <x v="1"/>
  </r>
  <r>
    <s v="PLO301829"/>
    <n v="1"/>
    <n v="289000"/>
    <n v="461000"/>
    <x v="1"/>
    <n v="0.59515570934256057"/>
    <x v="2"/>
  </r>
  <r>
    <s v="PLO810684"/>
    <n v="2"/>
    <n v="297000"/>
    <n v="426000"/>
    <x v="1"/>
    <n v="0.43434343434343425"/>
    <x v="2"/>
  </r>
  <r>
    <s v="ART725852"/>
    <n v="3"/>
    <n v="43000"/>
    <n v="69000"/>
    <x v="1"/>
    <n v="0.60465116279069764"/>
    <x v="0"/>
  </r>
  <r>
    <s v="MNA117224"/>
    <n v="4"/>
    <n v="336000"/>
    <n v="724000"/>
    <x v="1"/>
    <n v="1.1547619047619047"/>
    <x v="1"/>
  </r>
  <r>
    <s v="PLO762391"/>
    <n v="5"/>
    <n v="401000"/>
    <n v="631000"/>
    <x v="1"/>
    <n v="0.57356608478802995"/>
    <x v="2"/>
  </r>
  <r>
    <s v="SSR022263"/>
    <n v="2"/>
    <n v="87000"/>
    <n v="180000"/>
    <x v="1"/>
    <n v="1.0689655172413794"/>
    <x v="5"/>
  </r>
  <r>
    <s v="MNA754662"/>
    <n v="3"/>
    <n v="616000"/>
    <n v="1107000"/>
    <x v="1"/>
    <n v="0.79707792207792205"/>
    <x v="1"/>
  </r>
  <r>
    <s v="MNA615195"/>
    <n v="4"/>
    <n v="613000"/>
    <n v="1073000"/>
    <x v="1"/>
    <n v="0.75040783034257741"/>
    <x v="1"/>
  </r>
  <r>
    <s v="TTE837753"/>
    <n v="3"/>
    <n v="74000"/>
    <n v="94000"/>
    <x v="1"/>
    <n v="0.27027027027027017"/>
    <x v="3"/>
  </r>
  <r>
    <s v="MNA308379"/>
    <n v="4"/>
    <n v="427000"/>
    <n v="746000"/>
    <x v="1"/>
    <n v="0.74707259953161587"/>
    <x v="1"/>
  </r>
  <r>
    <s v="LEV355750"/>
    <n v="5"/>
    <n v="41000"/>
    <n v="66000"/>
    <x v="1"/>
    <n v="0.60975609756097571"/>
    <x v="4"/>
  </r>
  <r>
    <s v="MNA772124"/>
    <n v="3"/>
    <n v="464000"/>
    <n v="874000"/>
    <x v="1"/>
    <n v="0.88362068965517238"/>
    <x v="1"/>
  </r>
  <r>
    <s v="LEV484059"/>
    <n v="2"/>
    <n v="65000"/>
    <n v="112000"/>
    <x v="1"/>
    <n v="0.72307692307692317"/>
    <x v="4"/>
  </r>
  <r>
    <s v="TTE876353"/>
    <n v="3"/>
    <n v="96000"/>
    <n v="113000"/>
    <x v="1"/>
    <n v="0.17708333333333326"/>
    <x v="3"/>
  </r>
  <r>
    <s v="PLO290872"/>
    <n v="2"/>
    <n v="369000"/>
    <n v="576000"/>
    <x v="1"/>
    <n v="0.56097560975609762"/>
    <x v="2"/>
  </r>
  <r>
    <s v="MNA401851"/>
    <n v="2"/>
    <n v="473000"/>
    <n v="950000"/>
    <x v="1"/>
    <n v="1.0084566596194504"/>
    <x v="1"/>
  </r>
  <r>
    <s v="TTE998235"/>
    <n v="2"/>
    <n v="68000"/>
    <n v="78000"/>
    <x v="1"/>
    <n v="0.14705882352941169"/>
    <x v="3"/>
  </r>
  <r>
    <s v="LEV451254"/>
    <n v="3"/>
    <n v="47000"/>
    <n v="80000"/>
    <x v="1"/>
    <n v="0.7021276595744681"/>
    <x v="4"/>
  </r>
  <r>
    <s v="MNA922602"/>
    <n v="3"/>
    <n v="492000"/>
    <n v="1006000"/>
    <x v="1"/>
    <n v="1.0447154471544717"/>
    <x v="1"/>
  </r>
  <r>
    <s v="MNA128987"/>
    <n v="3"/>
    <n v="500000"/>
    <n v="1034000"/>
    <x v="1"/>
    <n v="1.0680000000000001"/>
    <x v="1"/>
  </r>
  <r>
    <s v="MNA215436"/>
    <n v="2"/>
    <n v="256000"/>
    <n v="585000"/>
    <x v="1"/>
    <n v="1.28515625"/>
    <x v="1"/>
  </r>
  <r>
    <s v="LEV300696"/>
    <n v="2"/>
    <n v="67000"/>
    <n v="117000"/>
    <x v="1"/>
    <n v="0.74626865671641784"/>
    <x v="4"/>
  </r>
  <r>
    <s v="ART066265"/>
    <n v="5"/>
    <n v="36000"/>
    <n v="50000"/>
    <x v="1"/>
    <n v="0.38888888888888884"/>
    <x v="0"/>
  </r>
  <r>
    <s v="TTE313998"/>
    <n v="1"/>
    <n v="78000"/>
    <n v="89000"/>
    <x v="1"/>
    <n v="0.14102564102564097"/>
    <x v="3"/>
  </r>
  <r>
    <s v="LEV953834"/>
    <n v="2"/>
    <n v="94000"/>
    <n v="145000"/>
    <x v="1"/>
    <n v="0.54255319148936176"/>
    <x v="4"/>
  </r>
  <r>
    <s v="PLO101497"/>
    <n v="1"/>
    <n v="406000"/>
    <n v="673000"/>
    <x v="1"/>
    <n v="0.6576354679802956"/>
    <x v="2"/>
  </r>
  <r>
    <s v="PLO951714"/>
    <n v="5"/>
    <n v="259000"/>
    <n v="438000"/>
    <x v="1"/>
    <n v="0.69111969111969107"/>
    <x v="2"/>
  </r>
  <r>
    <s v="PLO005539"/>
    <n v="2"/>
    <n v="405000"/>
    <n v="569000"/>
    <x v="1"/>
    <n v="0.40493827160493834"/>
    <x v="2"/>
  </r>
  <r>
    <s v="PLO764455"/>
    <n v="3"/>
    <n v="319000"/>
    <n v="440000"/>
    <x v="1"/>
    <n v="0.3793103448275863"/>
    <x v="2"/>
  </r>
  <r>
    <s v="PLO375989"/>
    <n v="3"/>
    <n v="301000"/>
    <n v="466000"/>
    <x v="1"/>
    <n v="0.54817275747508298"/>
    <x v="2"/>
  </r>
  <r>
    <s v="TTE906349"/>
    <n v="1"/>
    <n v="95000"/>
    <n v="106000"/>
    <x v="1"/>
    <n v="0.11578947368421044"/>
    <x v="3"/>
  </r>
  <r>
    <s v="MNA157665"/>
    <n v="1"/>
    <n v="488000"/>
    <n v="1034000"/>
    <x v="1"/>
    <n v="1.1188524590163933"/>
    <x v="1"/>
  </r>
  <r>
    <s v="ART134969"/>
    <n v="1"/>
    <n v="50000"/>
    <n v="66000"/>
    <x v="1"/>
    <n v="0.32000000000000006"/>
    <x v="0"/>
  </r>
  <r>
    <s v="LEV082347"/>
    <n v="1"/>
    <n v="101000"/>
    <n v="148000"/>
    <x v="1"/>
    <n v="0.46534653465346532"/>
    <x v="4"/>
  </r>
  <r>
    <s v="TTE611706"/>
    <n v="4"/>
    <n v="94000"/>
    <n v="107000"/>
    <x v="1"/>
    <n v="0.13829787234042556"/>
    <x v="3"/>
  </r>
  <r>
    <s v="ART107779"/>
    <n v="3"/>
    <n v="27000"/>
    <n v="40000"/>
    <x v="1"/>
    <n v="0.4814814814814814"/>
    <x v="0"/>
  </r>
  <r>
    <s v="SSR974016"/>
    <n v="3"/>
    <n v="101000"/>
    <n v="209000"/>
    <x v="1"/>
    <n v="1.0693069306930694"/>
    <x v="5"/>
  </r>
  <r>
    <s v="TTE394297"/>
    <n v="1"/>
    <n v="82000"/>
    <n v="94000"/>
    <x v="1"/>
    <n v="0.14634146341463405"/>
    <x v="3"/>
  </r>
  <r>
    <s v="PLO461937"/>
    <n v="5"/>
    <n v="275000"/>
    <n v="407000"/>
    <x v="1"/>
    <n v="0.48"/>
    <x v="2"/>
  </r>
  <r>
    <s v="SSR001328"/>
    <n v="3"/>
    <n v="84000"/>
    <n v="176000"/>
    <x v="1"/>
    <n v="1.0952380952380953"/>
    <x v="5"/>
  </r>
  <r>
    <s v="PLO289761"/>
    <n v="1"/>
    <n v="306000"/>
    <n v="509000"/>
    <x v="1"/>
    <n v="0.6633986928104576"/>
    <x v="2"/>
  </r>
  <r>
    <s v="TTE280622"/>
    <n v="3"/>
    <n v="84000"/>
    <n v="111000"/>
    <x v="1"/>
    <n v="0.3214285714285714"/>
    <x v="3"/>
  </r>
  <r>
    <s v="PLO864863"/>
    <n v="1"/>
    <n v="356000"/>
    <n v="568000"/>
    <x v="1"/>
    <n v="0.59550561797752799"/>
    <x v="2"/>
  </r>
  <r>
    <s v="ART173963"/>
    <n v="3"/>
    <n v="57000"/>
    <n v="77000"/>
    <x v="1"/>
    <n v="0.35087719298245612"/>
    <x v="0"/>
  </r>
  <r>
    <s v="SSR687679"/>
    <n v="2"/>
    <n v="72000"/>
    <n v="138000"/>
    <x v="1"/>
    <n v="0.91666666666666674"/>
    <x v="5"/>
  </r>
  <r>
    <s v="TTE244790"/>
    <n v="3"/>
    <n v="69000"/>
    <n v="90000"/>
    <x v="1"/>
    <n v="0.30434782608695654"/>
    <x v="3"/>
  </r>
  <r>
    <s v="LEV927438"/>
    <n v="2"/>
    <n v="69000"/>
    <n v="113000"/>
    <x v="1"/>
    <n v="0.6376811594202898"/>
    <x v="4"/>
  </r>
  <r>
    <s v="PLO901532"/>
    <n v="3"/>
    <n v="386000"/>
    <n v="577000"/>
    <x v="1"/>
    <n v="0.49481865284974091"/>
    <x v="2"/>
  </r>
  <r>
    <s v="PLO048696"/>
    <n v="3"/>
    <n v="317000"/>
    <n v="471000"/>
    <x v="1"/>
    <n v="0.48580441640378558"/>
    <x v="2"/>
  </r>
  <r>
    <s v="PLO211374"/>
    <n v="1"/>
    <n v="383000"/>
    <n v="562000"/>
    <x v="1"/>
    <n v="0.46736292428198434"/>
    <x v="2"/>
  </r>
  <r>
    <s v="ART607095"/>
    <n v="2"/>
    <n v="38000"/>
    <n v="54000"/>
    <x v="1"/>
    <n v="0.42105263157894735"/>
    <x v="0"/>
  </r>
  <r>
    <s v="TTE249876"/>
    <n v="3"/>
    <n v="59000"/>
    <n v="80000"/>
    <x v="1"/>
    <n v="0.35593220338983045"/>
    <x v="3"/>
  </r>
  <r>
    <s v="LEV609968"/>
    <n v="3"/>
    <n v="100000"/>
    <n v="138000"/>
    <x v="1"/>
    <n v="0.37999999999999989"/>
    <x v="4"/>
  </r>
  <r>
    <s v="SSR644714"/>
    <n v="5"/>
    <n v="76000"/>
    <n v="156000"/>
    <x v="1"/>
    <n v="1.0526315789473686"/>
    <x v="5"/>
  </r>
  <r>
    <s v="SSR556537"/>
    <n v="3"/>
    <n v="77000"/>
    <n v="130000"/>
    <x v="1"/>
    <n v="0.68831168831168821"/>
    <x v="5"/>
  </r>
  <r>
    <s v="MNA621816"/>
    <n v="1"/>
    <n v="424000"/>
    <n v="914000"/>
    <x v="2"/>
    <n v="1.1556603773584904"/>
    <x v="1"/>
  </r>
  <r>
    <s v="MNA521853"/>
    <n v="2"/>
    <n v="501000"/>
    <n v="1057000"/>
    <x v="2"/>
    <n v="1.1097804391217565"/>
    <x v="1"/>
  </r>
  <r>
    <s v="MNA166297"/>
    <n v="5"/>
    <n v="607000"/>
    <n v="1104000"/>
    <x v="2"/>
    <n v="0.8187808896210873"/>
    <x v="1"/>
  </r>
  <r>
    <s v="ART808962"/>
    <n v="2"/>
    <n v="30000"/>
    <n v="47000"/>
    <x v="2"/>
    <n v="0.56666666666666665"/>
    <x v="0"/>
  </r>
  <r>
    <s v="MNA950973"/>
    <n v="3"/>
    <n v="451000"/>
    <n v="809000"/>
    <x v="2"/>
    <n v="0.79379157427937908"/>
    <x v="1"/>
  </r>
  <r>
    <s v="TTE093493"/>
    <n v="1"/>
    <n v="88000"/>
    <n v="105000"/>
    <x v="2"/>
    <n v="0.19318181818181812"/>
    <x v="3"/>
  </r>
  <r>
    <s v="MNA984258"/>
    <n v="2"/>
    <n v="526000"/>
    <n v="1012000"/>
    <x v="2"/>
    <n v="0.92395437262357416"/>
    <x v="1"/>
  </r>
  <r>
    <s v="ART953597"/>
    <n v="3"/>
    <n v="48000"/>
    <n v="69000"/>
    <x v="2"/>
    <n v="0.4375"/>
    <x v="0"/>
  </r>
  <r>
    <s v="TTE832812"/>
    <n v="1"/>
    <n v="73000"/>
    <n v="91000"/>
    <x v="2"/>
    <n v="0.24657534246575352"/>
    <x v="3"/>
  </r>
  <r>
    <s v="SSR467180"/>
    <n v="2"/>
    <n v="119000"/>
    <n v="225000"/>
    <x v="2"/>
    <n v="0.89075630252100835"/>
    <x v="5"/>
  </r>
  <r>
    <s v="SSR388561"/>
    <n v="2"/>
    <n v="115000"/>
    <n v="199000"/>
    <x v="2"/>
    <n v="0.73043478260869565"/>
    <x v="5"/>
  </r>
  <r>
    <s v="ART222851"/>
    <n v="2"/>
    <n v="34000"/>
    <n v="49000"/>
    <x v="2"/>
    <n v="0.44117647058823528"/>
    <x v="0"/>
  </r>
  <r>
    <s v="MNA563539"/>
    <n v="3"/>
    <n v="460000"/>
    <n v="893000"/>
    <x v="2"/>
    <n v="0.94130434782608696"/>
    <x v="1"/>
  </r>
  <r>
    <s v="SSR233349"/>
    <n v="5"/>
    <n v="160000"/>
    <n v="324000"/>
    <x v="2"/>
    <n v="1.0249999999999999"/>
    <x v="5"/>
  </r>
  <r>
    <s v="TTE949346"/>
    <n v="2"/>
    <n v="91000"/>
    <n v="100000"/>
    <x v="2"/>
    <n v="9.8901098901098994E-2"/>
    <x v="3"/>
  </r>
  <r>
    <s v="SSR952925"/>
    <n v="5"/>
    <n v="182000"/>
    <n v="317000"/>
    <x v="2"/>
    <n v="0.74175824175824179"/>
    <x v="5"/>
  </r>
  <r>
    <s v="MNA290789"/>
    <n v="3"/>
    <n v="557000"/>
    <n v="1104000"/>
    <x v="2"/>
    <n v="0.98204667863554751"/>
    <x v="1"/>
  </r>
  <r>
    <s v="SSR267808"/>
    <n v="3"/>
    <n v="118000"/>
    <n v="222000"/>
    <x v="2"/>
    <n v="0.88135593220338992"/>
    <x v="5"/>
  </r>
  <r>
    <s v="MNA977197"/>
    <n v="1"/>
    <n v="629000"/>
    <n v="1258000"/>
    <x v="2"/>
    <n v="1"/>
    <x v="1"/>
  </r>
  <r>
    <s v="MNA826425"/>
    <n v="1"/>
    <n v="262000"/>
    <n v="491000"/>
    <x v="2"/>
    <n v="0.87404580152671763"/>
    <x v="1"/>
  </r>
  <r>
    <s v="ART226422"/>
    <n v="3"/>
    <n v="46000"/>
    <n v="70000"/>
    <x v="2"/>
    <n v="0.52173913043478271"/>
    <x v="0"/>
  </r>
  <r>
    <s v="SSR594171"/>
    <n v="5"/>
    <n v="103000"/>
    <n v="187000"/>
    <x v="2"/>
    <n v="0.81553398058252435"/>
    <x v="5"/>
  </r>
  <r>
    <s v="PLO825638"/>
    <n v="3"/>
    <n v="399000"/>
    <n v="633000"/>
    <x v="2"/>
    <n v="0.58646616541353391"/>
    <x v="2"/>
  </r>
  <r>
    <s v="MNA791626"/>
    <n v="3"/>
    <n v="634000"/>
    <n v="1174000"/>
    <x v="2"/>
    <n v="0.8517350157728707"/>
    <x v="1"/>
  </r>
  <r>
    <s v="MNA385340"/>
    <n v="3"/>
    <n v="557000"/>
    <n v="1254000"/>
    <x v="2"/>
    <n v="1.251346499102334"/>
    <x v="1"/>
  </r>
  <r>
    <s v="TTE129343"/>
    <n v="2"/>
    <n v="85000"/>
    <n v="100000"/>
    <x v="2"/>
    <n v="0.17647058823529416"/>
    <x v="3"/>
  </r>
  <r>
    <s v="SSR211152"/>
    <n v="5"/>
    <n v="94000"/>
    <n v="164000"/>
    <x v="2"/>
    <n v="0.74468085106382986"/>
    <x v="5"/>
  </r>
  <r>
    <s v="TTE504121"/>
    <n v="2"/>
    <n v="91000"/>
    <n v="105000"/>
    <x v="2"/>
    <n v="0.15384615384615374"/>
    <x v="3"/>
  </r>
  <r>
    <s v="PLO840271"/>
    <n v="2"/>
    <n v="360000"/>
    <n v="572000"/>
    <x v="2"/>
    <n v="0.5888888888888888"/>
    <x v="2"/>
  </r>
  <r>
    <s v="MNA798208"/>
    <n v="1"/>
    <n v="445000"/>
    <n v="875000"/>
    <x v="2"/>
    <n v="0.96629213483146059"/>
    <x v="1"/>
  </r>
  <r>
    <s v="PLO183174"/>
    <n v="3"/>
    <n v="466000"/>
    <n v="675000"/>
    <x v="2"/>
    <n v="0.44849785407725329"/>
    <x v="2"/>
  </r>
  <r>
    <s v="LEV795938"/>
    <n v="3"/>
    <n v="65000"/>
    <n v="116000"/>
    <x v="2"/>
    <n v="0.78461538461538471"/>
    <x v="4"/>
  </r>
  <r>
    <s v="TTE257863"/>
    <n v="5"/>
    <n v="86000"/>
    <n v="98000"/>
    <x v="2"/>
    <n v="0.13953488372093026"/>
    <x v="3"/>
  </r>
  <r>
    <s v="TTE622784"/>
    <n v="3"/>
    <n v="77000"/>
    <n v="97000"/>
    <x v="2"/>
    <n v="0.25974025974025983"/>
    <x v="3"/>
  </r>
  <r>
    <s v="LEV864682"/>
    <n v="5"/>
    <n v="52000"/>
    <n v="81000"/>
    <x v="2"/>
    <n v="0.55769230769230771"/>
    <x v="4"/>
  </r>
  <r>
    <s v="PLO123488"/>
    <n v="3"/>
    <n v="243000"/>
    <n v="340000"/>
    <x v="2"/>
    <n v="0.39917695473251036"/>
    <x v="2"/>
  </r>
  <r>
    <s v="MNA381435"/>
    <n v="5"/>
    <n v="563000"/>
    <n v="1183000"/>
    <x v="2"/>
    <n v="1.1012433392539966"/>
    <x v="1"/>
  </r>
  <r>
    <s v="ART649007"/>
    <n v="2"/>
    <n v="47000"/>
    <n v="66000"/>
    <x v="2"/>
    <n v="0.4042553191489362"/>
    <x v="0"/>
  </r>
  <r>
    <s v="PLO133178"/>
    <n v="1"/>
    <n v="299000"/>
    <n v="490000"/>
    <x v="2"/>
    <n v="0.6387959866220736"/>
    <x v="2"/>
  </r>
  <r>
    <s v="SSR827510"/>
    <n v="2"/>
    <n v="152000"/>
    <n v="272000"/>
    <x v="2"/>
    <n v="0.78947368421052633"/>
    <x v="5"/>
  </r>
  <r>
    <s v="PLO556650"/>
    <n v="3"/>
    <n v="264000"/>
    <n v="485000"/>
    <x v="2"/>
    <n v="0.83712121212121215"/>
    <x v="2"/>
  </r>
  <r>
    <s v="TTE123348"/>
    <n v="5"/>
    <n v="97000"/>
    <n v="111000"/>
    <x v="2"/>
    <n v="0.14432989690721643"/>
    <x v="3"/>
  </r>
  <r>
    <s v="PLO933183"/>
    <n v="2"/>
    <n v="343000"/>
    <n v="611000"/>
    <x v="2"/>
    <n v="0.78134110787172006"/>
    <x v="2"/>
  </r>
  <r>
    <s v="SSR457249"/>
    <n v="3"/>
    <n v="78000"/>
    <n v="169000"/>
    <x v="2"/>
    <n v="1.1666666666666665"/>
    <x v="5"/>
  </r>
  <r>
    <s v="ART456407"/>
    <n v="1"/>
    <n v="42000"/>
    <n v="57000"/>
    <x v="2"/>
    <n v="0.35714285714285721"/>
    <x v="0"/>
  </r>
  <r>
    <s v="TTE171320"/>
    <n v="3"/>
    <n v="78000"/>
    <n v="94000"/>
    <x v="2"/>
    <n v="0.20512820512820507"/>
    <x v="3"/>
  </r>
  <r>
    <s v="TTE557972"/>
    <n v="5"/>
    <n v="84000"/>
    <n v="106000"/>
    <x v="2"/>
    <n v="0.26190476190476186"/>
    <x v="3"/>
  </r>
  <r>
    <s v="ART164029"/>
    <n v="1"/>
    <n v="37000"/>
    <n v="49000"/>
    <x v="2"/>
    <n v="0.32432432432432434"/>
    <x v="0"/>
  </r>
  <r>
    <s v="PLO151746"/>
    <n v="3"/>
    <n v="276000"/>
    <n v="456000"/>
    <x v="2"/>
    <n v="0.65217391304347827"/>
    <x v="2"/>
  </r>
  <r>
    <s v="TTE811552"/>
    <n v="3"/>
    <n v="95000"/>
    <n v="105000"/>
    <x v="2"/>
    <n v="0.10526315789473695"/>
    <x v="3"/>
  </r>
  <r>
    <s v="MNA448596"/>
    <n v="1"/>
    <n v="518000"/>
    <n v="1016000"/>
    <x v="2"/>
    <n v="0.96138996138996147"/>
    <x v="1"/>
  </r>
  <r>
    <s v="LEV593147"/>
    <n v="3"/>
    <n v="49000"/>
    <n v="80000"/>
    <x v="2"/>
    <n v="0.63265306122448983"/>
    <x v="4"/>
  </r>
  <r>
    <s v="ART802457"/>
    <n v="1"/>
    <n v="43000"/>
    <n v="57000"/>
    <x v="2"/>
    <n v="0.32558139534883712"/>
    <x v="0"/>
  </r>
  <r>
    <s v="LEV956275"/>
    <n v="2"/>
    <n v="79000"/>
    <n v="119000"/>
    <x v="2"/>
    <n v="0.50632911392405067"/>
    <x v="4"/>
  </r>
  <r>
    <s v="TTE157938"/>
    <n v="1"/>
    <n v="85000"/>
    <n v="97000"/>
    <x v="2"/>
    <n v="0.14117647058823524"/>
    <x v="3"/>
  </r>
  <r>
    <s v="LEV761337"/>
    <n v="3"/>
    <n v="72000"/>
    <n v="119000"/>
    <x v="2"/>
    <n v="0.65277777777777768"/>
    <x v="4"/>
  </r>
  <r>
    <s v="SSR303531"/>
    <n v="5"/>
    <n v="135000"/>
    <n v="218000"/>
    <x v="2"/>
    <n v="0.61481481481481493"/>
    <x v="5"/>
  </r>
  <r>
    <s v="ART148679"/>
    <n v="2"/>
    <n v="29000"/>
    <n v="42000"/>
    <x v="2"/>
    <n v="0.44827586206896552"/>
    <x v="0"/>
  </r>
  <r>
    <s v="ART676137"/>
    <n v="5"/>
    <n v="34000"/>
    <n v="54000"/>
    <x v="2"/>
    <n v="0.58823529411764697"/>
    <x v="0"/>
  </r>
  <r>
    <s v="SSR684396"/>
    <n v="3"/>
    <n v="90000"/>
    <n v="151000"/>
    <x v="2"/>
    <n v="0.67777777777777781"/>
    <x v="5"/>
  </r>
  <r>
    <s v="LEV838182"/>
    <n v="3"/>
    <n v="65000"/>
    <n v="116000"/>
    <x v="2"/>
    <n v="0.78461538461538471"/>
    <x v="4"/>
  </r>
  <r>
    <s v="SSR226739"/>
    <n v="2"/>
    <n v="150000"/>
    <n v="253000"/>
    <x v="2"/>
    <n v="0.68666666666666676"/>
    <x v="5"/>
  </r>
  <r>
    <s v="LEV816442"/>
    <n v="3"/>
    <n v="100000"/>
    <n v="178000"/>
    <x v="2"/>
    <n v="0.78"/>
    <x v="4"/>
  </r>
  <r>
    <s v="MNA720067"/>
    <n v="2"/>
    <n v="312000"/>
    <n v="727000"/>
    <x v="2"/>
    <n v="1.3301282051282053"/>
    <x v="1"/>
  </r>
  <r>
    <s v="MNA944605"/>
    <n v="3"/>
    <n v="598000"/>
    <n v="1148000"/>
    <x v="2"/>
    <n v="0.91973244147157196"/>
    <x v="1"/>
  </r>
  <r>
    <s v="SSR457348"/>
    <n v="3"/>
    <n v="79000"/>
    <n v="137000"/>
    <x v="2"/>
    <n v="0.73417721518987333"/>
    <x v="5"/>
  </r>
  <r>
    <s v="TTE866606"/>
    <n v="3"/>
    <n v="81000"/>
    <n v="99000"/>
    <x v="2"/>
    <n v="0.22222222222222232"/>
    <x v="3"/>
  </r>
  <r>
    <s v="PLO133180"/>
    <n v="3"/>
    <n v="234000"/>
    <n v="427000"/>
    <x v="2"/>
    <n v="0.82478632478632474"/>
    <x v="2"/>
  </r>
  <r>
    <s v="ART693617"/>
    <n v="3"/>
    <n v="22000"/>
    <n v="32000"/>
    <x v="2"/>
    <n v="0.45454545454545459"/>
    <x v="0"/>
  </r>
  <r>
    <s v="SSR156479"/>
    <n v="3"/>
    <n v="122000"/>
    <n v="230000"/>
    <x v="2"/>
    <n v="0.88524590163934436"/>
    <x v="5"/>
  </r>
  <r>
    <s v="PLO022410"/>
    <n v="3"/>
    <n v="291000"/>
    <n v="451000"/>
    <x v="2"/>
    <n v="0.54982817869415812"/>
    <x v="2"/>
  </r>
  <r>
    <s v="SSR256665"/>
    <n v="5"/>
    <n v="41000"/>
    <n v="69000"/>
    <x v="2"/>
    <n v="0.68292682926829262"/>
    <x v="5"/>
  </r>
  <r>
    <s v="MNA523739"/>
    <n v="3"/>
    <n v="464000"/>
    <n v="915000"/>
    <x v="2"/>
    <n v="0.97198275862068972"/>
    <x v="1"/>
  </r>
  <r>
    <s v="ART310016"/>
    <n v="2"/>
    <n v="38000"/>
    <n v="53000"/>
    <x v="2"/>
    <n v="0.39473684210526305"/>
    <x v="0"/>
  </r>
  <r>
    <s v="LEV658427"/>
    <n v="1"/>
    <n v="78000"/>
    <n v="146000"/>
    <x v="2"/>
    <n v="0.87179487179487181"/>
    <x v="4"/>
  </r>
  <r>
    <s v="MNA987477"/>
    <n v="4"/>
    <n v="383000"/>
    <n v="956000"/>
    <x v="2"/>
    <n v="1.4960835509138382"/>
    <x v="1"/>
  </r>
  <r>
    <s v="TTE965934"/>
    <n v="3"/>
    <n v="77000"/>
    <n v="95000"/>
    <x v="2"/>
    <n v="0.23376623376623384"/>
    <x v="3"/>
  </r>
  <r>
    <s v="TTE270380"/>
    <n v="1"/>
    <n v="90000"/>
    <n v="107000"/>
    <x v="2"/>
    <n v="0.18888888888888888"/>
    <x v="3"/>
  </r>
  <r>
    <s v="PLO894028"/>
    <n v="2"/>
    <n v="278000"/>
    <n v="385000"/>
    <x v="2"/>
    <n v="0.3848920863309353"/>
    <x v="2"/>
  </r>
  <r>
    <s v="MNA484573"/>
    <n v="3"/>
    <n v="383000"/>
    <n v="817000"/>
    <x v="2"/>
    <n v="1.133159268929504"/>
    <x v="1"/>
  </r>
  <r>
    <s v="LEV004516"/>
    <n v="3"/>
    <n v="44000"/>
    <n v="71000"/>
    <x v="2"/>
    <n v="0.61363636363636354"/>
    <x v="4"/>
  </r>
  <r>
    <s v="LEV498309"/>
    <n v="2"/>
    <n v="72000"/>
    <n v="132000"/>
    <x v="2"/>
    <n v="0.83333333333333326"/>
    <x v="4"/>
  </r>
  <r>
    <s v="MNA432772"/>
    <n v="3"/>
    <n v="346000"/>
    <n v="777000"/>
    <x v="2"/>
    <n v="1.245664739884393"/>
    <x v="1"/>
  </r>
  <r>
    <s v="TTE571357"/>
    <n v="3"/>
    <n v="81000"/>
    <n v="95000"/>
    <x v="2"/>
    <n v="0.17283950617283961"/>
    <x v="3"/>
  </r>
  <r>
    <s v="LEV847933"/>
    <n v="3"/>
    <n v="90000"/>
    <n v="142000"/>
    <x v="2"/>
    <n v="0.57777777777777772"/>
    <x v="4"/>
  </r>
  <r>
    <s v="SSR956733"/>
    <n v="5"/>
    <n v="77000"/>
    <n v="138000"/>
    <x v="2"/>
    <n v="0.79220779220779214"/>
    <x v="5"/>
  </r>
  <r>
    <s v="PLO654982"/>
    <n v="1"/>
    <n v="375000"/>
    <n v="525000"/>
    <x v="2"/>
    <n v="0.39999999999999991"/>
    <x v="2"/>
  </r>
  <r>
    <s v="SSR270853"/>
    <n v="4"/>
    <n v="67000"/>
    <n v="137000"/>
    <x v="2"/>
    <n v="1.044776119402985"/>
    <x v="5"/>
  </r>
  <r>
    <s v="SSR181272"/>
    <n v="2"/>
    <n v="194000"/>
    <n v="334000"/>
    <x v="2"/>
    <n v="0.72164948453608257"/>
    <x v="5"/>
  </r>
  <r>
    <s v="MNA744714"/>
    <n v="3"/>
    <n v="359000"/>
    <n v="683000"/>
    <x v="2"/>
    <n v="0.90250696378830075"/>
    <x v="1"/>
  </r>
  <r>
    <s v="MNA452658"/>
    <n v="3"/>
    <n v="495000"/>
    <n v="978000"/>
    <x v="2"/>
    <n v="0.97575757575757582"/>
    <x v="1"/>
  </r>
  <r>
    <s v="TTE935632"/>
    <n v="5"/>
    <n v="75000"/>
    <n v="89000"/>
    <x v="2"/>
    <n v="0.18666666666666676"/>
    <x v="3"/>
  </r>
  <r>
    <s v="TTE423073"/>
    <n v="2"/>
    <n v="93000"/>
    <n v="103000"/>
    <x v="2"/>
    <n v="0.10752688172043001"/>
    <x v="3"/>
  </r>
  <r>
    <s v="PLO217106"/>
    <n v="5"/>
    <n v="276000"/>
    <n v="396000"/>
    <x v="2"/>
    <n v="0.43478260869565211"/>
    <x v="2"/>
  </r>
  <r>
    <s v="LEV609753"/>
    <n v="5"/>
    <n v="34000"/>
    <n v="63000"/>
    <x v="2"/>
    <n v="0.85294117647058831"/>
    <x v="4"/>
  </r>
  <r>
    <s v="LEV805774"/>
    <n v="5"/>
    <n v="62000"/>
    <n v="114000"/>
    <x v="2"/>
    <n v="0.83870967741935476"/>
    <x v="4"/>
  </r>
  <r>
    <s v="TTE153327"/>
    <n v="1"/>
    <n v="94000"/>
    <n v="109000"/>
    <x v="2"/>
    <n v="0.15957446808510634"/>
    <x v="3"/>
  </r>
  <r>
    <s v="LEV021890"/>
    <n v="2"/>
    <n v="89000"/>
    <n v="156000"/>
    <x v="2"/>
    <n v="0.75280898876404501"/>
    <x v="4"/>
  </r>
  <r>
    <s v="MNA451407"/>
    <n v="2"/>
    <n v="389000"/>
    <n v="850000"/>
    <x v="2"/>
    <n v="1.1850899742930592"/>
    <x v="1"/>
  </r>
  <r>
    <s v="LEV626443"/>
    <n v="3"/>
    <n v="85000"/>
    <n v="137000"/>
    <x v="2"/>
    <n v="0.61176470588235299"/>
    <x v="4"/>
  </r>
  <r>
    <s v="SSR251201"/>
    <n v="5"/>
    <n v="93000"/>
    <n v="150000"/>
    <x v="2"/>
    <n v="0.61290322580645151"/>
    <x v="5"/>
  </r>
  <r>
    <s v="PLO328509"/>
    <n v="2"/>
    <n v="363000"/>
    <n v="527000"/>
    <x v="2"/>
    <n v="0.45179063360881533"/>
    <x v="2"/>
  </r>
  <r>
    <s v="SSR068818"/>
    <n v="2"/>
    <n v="124000"/>
    <n v="252000"/>
    <x v="2"/>
    <n v="1.032258064516129"/>
    <x v="5"/>
  </r>
  <r>
    <s v="TTE415661"/>
    <n v="3"/>
    <n v="88000"/>
    <n v="101000"/>
    <x v="2"/>
    <n v="0.14772727272727271"/>
    <x v="3"/>
  </r>
  <r>
    <s v="TTE702564"/>
    <n v="3"/>
    <n v="74000"/>
    <n v="95000"/>
    <x v="2"/>
    <n v="0.28378378378378377"/>
    <x v="3"/>
  </r>
  <r>
    <s v="LEV707548"/>
    <n v="3"/>
    <n v="81000"/>
    <n v="122000"/>
    <x v="2"/>
    <n v="0.50617283950617287"/>
    <x v="4"/>
  </r>
  <r>
    <s v="SSR742506"/>
    <n v="3"/>
    <n v="169000"/>
    <n v="299000"/>
    <x v="2"/>
    <n v="0.76923076923076916"/>
    <x v="5"/>
  </r>
  <r>
    <s v="ART714599"/>
    <n v="2"/>
    <n v="31000"/>
    <n v="42000"/>
    <x v="2"/>
    <n v="0.35483870967741926"/>
    <x v="0"/>
  </r>
  <r>
    <s v="MNA118716"/>
    <n v="1"/>
    <n v="380000"/>
    <n v="752000"/>
    <x v="2"/>
    <n v="0.97894736842105257"/>
    <x v="1"/>
  </r>
  <r>
    <s v="SSR245760"/>
    <n v="3"/>
    <n v="50000"/>
    <n v="97000"/>
    <x v="2"/>
    <n v="0.94"/>
    <x v="5"/>
  </r>
  <r>
    <s v="LEV654586"/>
    <n v="2"/>
    <n v="97000"/>
    <n v="167000"/>
    <x v="2"/>
    <n v="0.72164948453608257"/>
    <x v="4"/>
  </r>
  <r>
    <s v="TTE102783"/>
    <n v="5"/>
    <n v="88000"/>
    <n v="97000"/>
    <x v="2"/>
    <n v="0.10227272727272729"/>
    <x v="3"/>
  </r>
  <r>
    <s v="TTE296526"/>
    <n v="2"/>
    <n v="83000"/>
    <n v="101000"/>
    <x v="2"/>
    <n v="0.2168674698795181"/>
    <x v="3"/>
  </r>
  <r>
    <s v="PLO919832"/>
    <n v="3"/>
    <n v="338000"/>
    <n v="500000"/>
    <x v="2"/>
    <n v="0.47928994082840237"/>
    <x v="2"/>
  </r>
  <r>
    <s v="ART567847"/>
    <n v="3"/>
    <n v="49000"/>
    <n v="68000"/>
    <x v="2"/>
    <n v="0.38775510204081631"/>
    <x v="0"/>
  </r>
  <r>
    <s v="SSR692492"/>
    <n v="3"/>
    <n v="140000"/>
    <n v="251000"/>
    <x v="2"/>
    <n v="0.79285714285714293"/>
    <x v="5"/>
  </r>
  <r>
    <s v="MNA420823"/>
    <n v="2"/>
    <n v="370000"/>
    <n v="796000"/>
    <x v="2"/>
    <n v="1.1513513513513511"/>
    <x v="1"/>
  </r>
  <r>
    <s v="PLO060188"/>
    <n v="1"/>
    <n v="319000"/>
    <n v="518000"/>
    <x v="2"/>
    <n v="0.62382445141065834"/>
    <x v="2"/>
  </r>
  <r>
    <s v="MNA497598"/>
    <n v="5"/>
    <n v="487000"/>
    <n v="951000"/>
    <x v="2"/>
    <n v="0.95277207392197116"/>
    <x v="1"/>
  </r>
  <r>
    <s v="PLO994408"/>
    <n v="3"/>
    <n v="295000"/>
    <n v="447000"/>
    <x v="2"/>
    <n v="0.51525423728813569"/>
    <x v="2"/>
  </r>
  <r>
    <s v="PLO972904"/>
    <n v="3"/>
    <n v="254000"/>
    <n v="387000"/>
    <x v="2"/>
    <n v="0.52362204724409445"/>
    <x v="2"/>
  </r>
  <r>
    <s v="ART683302"/>
    <n v="2"/>
    <n v="43000"/>
    <n v="56000"/>
    <x v="2"/>
    <n v="0.30232558139534893"/>
    <x v="0"/>
  </r>
  <r>
    <s v="ART868523"/>
    <n v="5"/>
    <n v="34000"/>
    <n v="52000"/>
    <x v="2"/>
    <n v="0.52941176470588225"/>
    <x v="0"/>
  </r>
  <r>
    <s v="ART458577"/>
    <n v="3"/>
    <n v="31000"/>
    <n v="42000"/>
    <x v="2"/>
    <n v="0.35483870967741926"/>
    <x v="0"/>
  </r>
  <r>
    <s v="PLO945071"/>
    <n v="3"/>
    <n v="375000"/>
    <n v="559000"/>
    <x v="2"/>
    <n v="0.49066666666666658"/>
    <x v="2"/>
  </r>
  <r>
    <s v="MNA922637"/>
    <n v="5"/>
    <n v="633000"/>
    <n v="1065000"/>
    <x v="2"/>
    <n v="0.68246445497630326"/>
    <x v="1"/>
  </r>
  <r>
    <s v="LEV317783"/>
    <n v="3"/>
    <n v="86000"/>
    <n v="158000"/>
    <x v="2"/>
    <n v="0.83720930232558133"/>
    <x v="4"/>
  </r>
  <r>
    <s v="MNA795077"/>
    <n v="3"/>
    <n v="496000"/>
    <n v="881000"/>
    <x v="2"/>
    <n v="0.77620967741935476"/>
    <x v="1"/>
  </r>
  <r>
    <s v="PLO254956"/>
    <n v="3"/>
    <n v="359000"/>
    <n v="516000"/>
    <x v="2"/>
    <n v="0.43732590529247917"/>
    <x v="2"/>
  </r>
  <r>
    <s v="ART611156"/>
    <n v="3"/>
    <n v="44000"/>
    <n v="63000"/>
    <x v="2"/>
    <n v="0.43181818181818188"/>
    <x v="0"/>
  </r>
  <r>
    <s v="PLO558147"/>
    <n v="5"/>
    <n v="384000"/>
    <n v="594000"/>
    <x v="2"/>
    <n v="0.546875"/>
    <x v="2"/>
  </r>
  <r>
    <s v="ART034209"/>
    <n v="3"/>
    <n v="32000"/>
    <n v="48000"/>
    <x v="2"/>
    <n v="0.5"/>
    <x v="0"/>
  </r>
  <r>
    <s v="SSR648743"/>
    <n v="2"/>
    <n v="95000"/>
    <n v="161000"/>
    <x v="2"/>
    <n v="0.6947368421052631"/>
    <x v="5"/>
  </r>
  <r>
    <s v="MNA946863"/>
    <n v="1"/>
    <n v="465000"/>
    <n v="844000"/>
    <x v="2"/>
    <n v="0.81505376344086011"/>
    <x v="1"/>
  </r>
  <r>
    <s v="MNA899663"/>
    <n v="5"/>
    <n v="387000"/>
    <n v="668000"/>
    <x v="2"/>
    <n v="0.72609819121447039"/>
    <x v="1"/>
  </r>
  <r>
    <s v="PLO354502"/>
    <n v="1"/>
    <n v="320000"/>
    <n v="408000"/>
    <x v="2"/>
    <n v="0.27499999999999991"/>
    <x v="2"/>
  </r>
  <r>
    <s v="ART713938"/>
    <n v="3"/>
    <n v="30000"/>
    <n v="46000"/>
    <x v="2"/>
    <n v="0.53333333333333344"/>
    <x v="0"/>
  </r>
  <r>
    <s v="LEV038839"/>
    <n v="3"/>
    <n v="45000"/>
    <n v="75000"/>
    <x v="2"/>
    <n v="0.66666666666666674"/>
    <x v="4"/>
  </r>
  <r>
    <s v="LEV001846"/>
    <n v="3"/>
    <n v="69000"/>
    <n v="120000"/>
    <x v="2"/>
    <n v="0.73913043478260865"/>
    <x v="4"/>
  </r>
  <r>
    <s v="ART858100"/>
    <n v="1"/>
    <n v="25000"/>
    <n v="39000"/>
    <x v="2"/>
    <n v="0.56000000000000005"/>
    <x v="0"/>
  </r>
  <r>
    <s v="PLO056422"/>
    <n v="3"/>
    <n v="267000"/>
    <n v="394000"/>
    <x v="2"/>
    <n v="0.47565543071161054"/>
    <x v="2"/>
  </r>
  <r>
    <s v="LEV639742"/>
    <n v="4"/>
    <n v="74000"/>
    <n v="109000"/>
    <x v="2"/>
    <n v="0.47297297297297303"/>
    <x v="4"/>
  </r>
  <r>
    <s v="SSR445880"/>
    <n v="3"/>
    <n v="96000"/>
    <n v="175000"/>
    <x v="2"/>
    <n v="0.82291666666666674"/>
    <x v="5"/>
  </r>
  <r>
    <s v="TTE685930"/>
    <n v="3"/>
    <n v="90000"/>
    <n v="107000"/>
    <x v="2"/>
    <n v="0.18888888888888888"/>
    <x v="3"/>
  </r>
  <r>
    <s v="PLO958608"/>
    <n v="3"/>
    <n v="318000"/>
    <n v="418000"/>
    <x v="2"/>
    <n v="0.31446540880503138"/>
    <x v="2"/>
  </r>
  <r>
    <s v="ART974532"/>
    <n v="2"/>
    <n v="40000"/>
    <n v="56000"/>
    <x v="2"/>
    <n v="0.39999999999999991"/>
    <x v="0"/>
  </r>
  <r>
    <s v="LEV573957"/>
    <n v="4"/>
    <n v="70000"/>
    <n v="128000"/>
    <x v="2"/>
    <n v="0.82857142857142851"/>
    <x v="4"/>
  </r>
  <r>
    <s v="ART169791"/>
    <n v="3"/>
    <n v="30000"/>
    <n v="46000"/>
    <x v="2"/>
    <n v="0.53333333333333344"/>
    <x v="0"/>
  </r>
  <r>
    <s v="PLO528960"/>
    <n v="5"/>
    <n v="295000"/>
    <n v="429000"/>
    <x v="2"/>
    <n v="0.45423728813559316"/>
    <x v="2"/>
  </r>
  <r>
    <s v="PLO752458"/>
    <n v="2"/>
    <n v="330000"/>
    <n v="460000"/>
    <x v="2"/>
    <n v="0.39393939393939403"/>
    <x v="2"/>
  </r>
  <r>
    <s v="TTE595812"/>
    <n v="3"/>
    <n v="86000"/>
    <n v="100000"/>
    <x v="2"/>
    <n v="0.16279069767441867"/>
    <x v="3"/>
  </r>
  <r>
    <s v="LEV930012"/>
    <n v="3"/>
    <n v="71000"/>
    <n v="130000"/>
    <x v="2"/>
    <n v="0.83098591549295775"/>
    <x v="4"/>
  </r>
  <r>
    <s v="TTE329408"/>
    <n v="2"/>
    <n v="84000"/>
    <n v="97000"/>
    <x v="2"/>
    <n v="0.15476190476190466"/>
    <x v="3"/>
  </r>
  <r>
    <s v="PLO099708"/>
    <n v="4"/>
    <n v="351000"/>
    <n v="553000"/>
    <x v="2"/>
    <n v="0.57549857549857553"/>
    <x v="2"/>
  </r>
  <r>
    <s v="LEV806737"/>
    <n v="5"/>
    <n v="57000"/>
    <n v="105000"/>
    <x v="2"/>
    <n v="0.84210526315789469"/>
    <x v="4"/>
  </r>
  <r>
    <s v="ART864763"/>
    <n v="3"/>
    <n v="29000"/>
    <n v="40000"/>
    <x v="2"/>
    <n v="0.3793103448275863"/>
    <x v="0"/>
  </r>
  <r>
    <s v="SSR317726"/>
    <n v="3"/>
    <n v="104000"/>
    <n v="189000"/>
    <x v="2"/>
    <n v="0.81730769230769229"/>
    <x v="5"/>
  </r>
  <r>
    <s v="MNA402888"/>
    <n v="5"/>
    <n v="443000"/>
    <n v="1014000"/>
    <x v="2"/>
    <n v="1.288939051918736"/>
    <x v="1"/>
  </r>
  <r>
    <s v="MNA603389"/>
    <n v="3"/>
    <n v="465000"/>
    <n v="1094000"/>
    <x v="2"/>
    <n v="1.3526881720430106"/>
    <x v="1"/>
  </r>
  <r>
    <s v="SSR403803"/>
    <n v="5"/>
    <n v="117000"/>
    <n v="244000"/>
    <x v="2"/>
    <n v="1.0854700854700856"/>
    <x v="5"/>
  </r>
  <r>
    <s v="ART283308"/>
    <n v="3"/>
    <n v="43000"/>
    <n v="56000"/>
    <x v="2"/>
    <n v="0.30232558139534893"/>
    <x v="0"/>
  </r>
  <r>
    <s v="MNA913365"/>
    <n v="3"/>
    <n v="430000"/>
    <n v="1144000"/>
    <x v="2"/>
    <n v="1.6604651162790698"/>
    <x v="1"/>
  </r>
  <r>
    <s v="TTE284136"/>
    <n v="4"/>
    <n v="77000"/>
    <n v="109000"/>
    <x v="2"/>
    <n v="0.4155844155844155"/>
    <x v="3"/>
  </r>
  <r>
    <s v="SSR397356"/>
    <n v="2"/>
    <n v="139000"/>
    <n v="260000"/>
    <x v="2"/>
    <n v="0.87050359712230208"/>
    <x v="5"/>
  </r>
  <r>
    <s v="ART836123"/>
    <n v="3"/>
    <n v="38000"/>
    <n v="56000"/>
    <x v="2"/>
    <n v="0.47368421052631571"/>
    <x v="0"/>
  </r>
  <r>
    <s v="MNA838430"/>
    <n v="2"/>
    <n v="510000"/>
    <n v="1102000"/>
    <x v="2"/>
    <n v="1.1607843137254901"/>
    <x v="1"/>
  </r>
  <r>
    <s v="MNA308246"/>
    <n v="2"/>
    <n v="496000"/>
    <n v="1102000"/>
    <x v="2"/>
    <n v="1.221774193548387"/>
    <x v="1"/>
  </r>
  <r>
    <s v="ART260324"/>
    <n v="3"/>
    <n v="30000"/>
    <n v="39000"/>
    <x v="2"/>
    <n v="0.30000000000000004"/>
    <x v="0"/>
  </r>
  <r>
    <s v="LEV247887"/>
    <n v="2"/>
    <n v="93000"/>
    <n v="152000"/>
    <x v="2"/>
    <n v="0.63440860215053774"/>
    <x v="4"/>
  </r>
  <r>
    <s v="LEV698712"/>
    <n v="3"/>
    <n v="57000"/>
    <n v="111000"/>
    <x v="2"/>
    <n v="0.94736842105263164"/>
    <x v="4"/>
  </r>
  <r>
    <s v="TTE260638"/>
    <n v="3"/>
    <n v="88000"/>
    <n v="101000"/>
    <x v="2"/>
    <n v="0.14772727272727271"/>
    <x v="3"/>
  </r>
  <r>
    <s v="TTE290621"/>
    <n v="3"/>
    <n v="80000"/>
    <n v="94000"/>
    <x v="2"/>
    <n v="0.17500000000000004"/>
    <x v="3"/>
  </r>
  <r>
    <s v="PLO417334"/>
    <n v="2"/>
    <n v="472000"/>
    <n v="704000"/>
    <x v="2"/>
    <n v="0.49152542372881358"/>
    <x v="2"/>
  </r>
  <r>
    <s v="SSR763005"/>
    <n v="2"/>
    <n v="130000"/>
    <n v="222000"/>
    <x v="2"/>
    <n v="0.70769230769230762"/>
    <x v="5"/>
  </r>
  <r>
    <s v="TTE899616"/>
    <n v="3"/>
    <n v="79000"/>
    <n v="93000"/>
    <x v="2"/>
    <n v="0.17721518987341778"/>
    <x v="3"/>
  </r>
  <r>
    <s v="LEV135108"/>
    <n v="5"/>
    <n v="79000"/>
    <n v="142000"/>
    <x v="2"/>
    <n v="0.79746835443037978"/>
    <x v="4"/>
  </r>
  <r>
    <s v="MNA588780"/>
    <n v="3"/>
    <n v="424000"/>
    <n v="868000"/>
    <x v="2"/>
    <n v="1.0471698113207548"/>
    <x v="1"/>
  </r>
  <r>
    <s v="PLO429619"/>
    <n v="3"/>
    <n v="326000"/>
    <n v="532000"/>
    <x v="2"/>
    <n v="0.63190184049079745"/>
    <x v="2"/>
  </r>
  <r>
    <s v="PLO397400"/>
    <n v="3"/>
    <n v="247000"/>
    <n v="386000"/>
    <x v="2"/>
    <n v="0.56275303643724706"/>
    <x v="2"/>
  </r>
  <r>
    <s v="TTE197887"/>
    <n v="3"/>
    <n v="82000"/>
    <n v="99000"/>
    <x v="2"/>
    <n v="0.20731707317073167"/>
    <x v="3"/>
  </r>
  <r>
    <s v="SSR067845"/>
    <n v="2"/>
    <n v="180000"/>
    <n v="292000"/>
    <x v="2"/>
    <n v="0.62222222222222223"/>
    <x v="5"/>
  </r>
  <r>
    <s v="SSR726412"/>
    <n v="3"/>
    <n v="168000"/>
    <n v="294000"/>
    <x v="2"/>
    <n v="0.75"/>
    <x v="5"/>
  </r>
  <r>
    <s v="PLO722597"/>
    <n v="1"/>
    <n v="312000"/>
    <n v="416000"/>
    <x v="2"/>
    <n v="0.33333333333333326"/>
    <x v="2"/>
  </r>
  <r>
    <s v="PLO459754"/>
    <n v="3"/>
    <n v="309000"/>
    <n v="385000"/>
    <x v="2"/>
    <n v="0.24595469255663427"/>
    <x v="2"/>
  </r>
  <r>
    <s v="ART482173"/>
    <n v="3"/>
    <n v="35000"/>
    <n v="45000"/>
    <x v="2"/>
    <n v="0.28571428571428581"/>
    <x v="0"/>
  </r>
  <r>
    <s v="LEV232151"/>
    <n v="2"/>
    <n v="82000"/>
    <n v="138000"/>
    <x v="2"/>
    <n v="0.68292682926829262"/>
    <x v="4"/>
  </r>
  <r>
    <s v="PLO595823"/>
    <n v="2"/>
    <n v="356000"/>
    <n v="523000"/>
    <x v="2"/>
    <n v="0.4691011235955056"/>
    <x v="2"/>
  </r>
  <r>
    <s v="PLO547129"/>
    <n v="2"/>
    <n v="260000"/>
    <n v="410000"/>
    <x v="2"/>
    <n v="0.57692307692307687"/>
    <x v="2"/>
  </r>
  <r>
    <s v="LEV646188"/>
    <n v="2"/>
    <n v="55000"/>
    <n v="90000"/>
    <x v="2"/>
    <n v="0.63636363636363646"/>
    <x v="4"/>
  </r>
  <r>
    <s v="MNA095947"/>
    <n v="5"/>
    <n v="441000"/>
    <n v="839000"/>
    <x v="2"/>
    <n v="0.9024943310657596"/>
    <x v="1"/>
  </r>
  <r>
    <s v="MNA911158"/>
    <n v="3"/>
    <n v="381000"/>
    <n v="800000"/>
    <x v="2"/>
    <n v="1.0997375328083989"/>
    <x v="1"/>
  </r>
  <r>
    <s v="TTE663140"/>
    <n v="3"/>
    <n v="70000"/>
    <n v="87000"/>
    <x v="2"/>
    <n v="0.24285714285714288"/>
    <x v="3"/>
  </r>
  <r>
    <s v="LEV241090"/>
    <n v="2"/>
    <n v="78000"/>
    <n v="128000"/>
    <x v="2"/>
    <n v="0.64102564102564097"/>
    <x v="4"/>
  </r>
  <r>
    <s v="MNA947123"/>
    <n v="3"/>
    <n v="503000"/>
    <n v="1022000"/>
    <x v="2"/>
    <n v="1.0318091451292246"/>
    <x v="1"/>
  </r>
  <r>
    <s v="ART834123"/>
    <n v="5"/>
    <n v="30000"/>
    <n v="42000"/>
    <x v="2"/>
    <n v="0.39999999999999991"/>
    <x v="0"/>
  </r>
  <r>
    <s v="PLO836678"/>
    <n v="3"/>
    <n v="284000"/>
    <n v="435000"/>
    <x v="2"/>
    <n v="0.53169014084507049"/>
    <x v="2"/>
  </r>
  <r>
    <s v="ART004839"/>
    <n v="3"/>
    <n v="22000"/>
    <n v="36000"/>
    <x v="2"/>
    <n v="0.63636363636363646"/>
    <x v="0"/>
  </r>
  <r>
    <s v="MNA956114"/>
    <n v="2"/>
    <n v="441000"/>
    <n v="707000"/>
    <x v="2"/>
    <n v="0.60317460317460325"/>
    <x v="1"/>
  </r>
  <r>
    <s v="MNA510645"/>
    <n v="4"/>
    <n v="594000"/>
    <n v="1051000"/>
    <x v="2"/>
    <n v="0.76936026936026947"/>
    <x v="1"/>
  </r>
  <r>
    <s v="TTE611676"/>
    <n v="3"/>
    <n v="91000"/>
    <n v="113000"/>
    <x v="2"/>
    <n v="0.24175824175824179"/>
    <x v="3"/>
  </r>
  <r>
    <s v="SSR106137"/>
    <n v="3"/>
    <n v="95000"/>
    <n v="180000"/>
    <x v="2"/>
    <n v="0.89473684210526305"/>
    <x v="5"/>
  </r>
  <r>
    <s v="SSR037991"/>
    <n v="5"/>
    <n v="103000"/>
    <n v="218000"/>
    <x v="2"/>
    <n v="1.116504854368932"/>
    <x v="5"/>
  </r>
  <r>
    <s v="PLO318211"/>
    <n v="5"/>
    <n v="196000"/>
    <n v="343000"/>
    <x v="2"/>
    <n v="0.75"/>
    <x v="2"/>
  </r>
  <r>
    <s v="SSR498242"/>
    <n v="3"/>
    <n v="89000"/>
    <n v="204000"/>
    <x v="2"/>
    <n v="1.292134831460674"/>
    <x v="5"/>
  </r>
  <r>
    <s v="LEV326331"/>
    <n v="2"/>
    <n v="50000"/>
    <n v="96000"/>
    <x v="2"/>
    <n v="0.91999999999999993"/>
    <x v="4"/>
  </r>
  <r>
    <s v="PLO568629"/>
    <n v="1"/>
    <n v="311000"/>
    <n v="462000"/>
    <x v="2"/>
    <n v="0.48553054662379425"/>
    <x v="2"/>
  </r>
  <r>
    <s v="LEV577739"/>
    <n v="2"/>
    <n v="73000"/>
    <n v="142000"/>
    <x v="2"/>
    <n v="0.9452054794520548"/>
    <x v="4"/>
  </r>
  <r>
    <s v="SSR590771"/>
    <n v="2"/>
    <n v="127000"/>
    <n v="218000"/>
    <x v="2"/>
    <n v="0.7165354330708662"/>
    <x v="5"/>
  </r>
  <r>
    <s v="PLO685616"/>
    <n v="3"/>
    <n v="320000"/>
    <n v="501000"/>
    <x v="2"/>
    <n v="0.56562500000000004"/>
    <x v="2"/>
  </r>
  <r>
    <s v="MNA393542"/>
    <n v="5"/>
    <n v="498000"/>
    <n v="1005000"/>
    <x v="2"/>
    <n v="1.0180722891566263"/>
    <x v="1"/>
  </r>
  <r>
    <s v="MNA515380"/>
    <n v="5"/>
    <n v="477000"/>
    <n v="956000"/>
    <x v="2"/>
    <n v="1.0041928721174003"/>
    <x v="1"/>
  </r>
  <r>
    <s v="TTE548969"/>
    <n v="3"/>
    <n v="86000"/>
    <n v="100000"/>
    <x v="2"/>
    <n v="0.16279069767441867"/>
    <x v="3"/>
  </r>
  <r>
    <s v="LEV833761"/>
    <n v="5"/>
    <n v="60000"/>
    <n v="85000"/>
    <x v="2"/>
    <n v="0.41666666666666674"/>
    <x v="4"/>
  </r>
  <r>
    <s v="MNA221209"/>
    <n v="5"/>
    <n v="441000"/>
    <n v="953000"/>
    <x v="2"/>
    <n v="1.1609977324263037"/>
    <x v="1"/>
  </r>
  <r>
    <s v="TTE535540"/>
    <n v="1"/>
    <n v="92000"/>
    <n v="108000"/>
    <x v="2"/>
    <n v="0.17391304347826098"/>
    <x v="3"/>
  </r>
  <r>
    <s v="SSR767814"/>
    <n v="3"/>
    <n v="41000"/>
    <n v="72000"/>
    <x v="2"/>
    <n v="0.75609756097560976"/>
    <x v="5"/>
  </r>
  <r>
    <s v="SSR398807"/>
    <n v="5"/>
    <n v="76000"/>
    <n v="146000"/>
    <x v="2"/>
    <n v="0.92105263157894735"/>
    <x v="5"/>
  </r>
  <r>
    <s v="MNA253761"/>
    <n v="1"/>
    <n v="449000"/>
    <n v="882000"/>
    <x v="2"/>
    <n v="0.96436525612472157"/>
    <x v="1"/>
  </r>
  <r>
    <s v="TTE333641"/>
    <n v="5"/>
    <n v="78000"/>
    <n v="93000"/>
    <x v="2"/>
    <n v="0.19230769230769229"/>
    <x v="3"/>
  </r>
  <r>
    <s v="MNA021348"/>
    <n v="2"/>
    <n v="473000"/>
    <n v="901000"/>
    <x v="2"/>
    <n v="0.90486257928118397"/>
    <x v="1"/>
  </r>
  <r>
    <s v="SSR955520"/>
    <n v="5"/>
    <n v="68000"/>
    <n v="125000"/>
    <x v="2"/>
    <n v="0.83823529411764697"/>
    <x v="5"/>
  </r>
  <r>
    <s v="SSR712202"/>
    <n v="2"/>
    <n v="102000"/>
    <n v="211000"/>
    <x v="2"/>
    <n v="1.0686274509803924"/>
    <x v="5"/>
  </r>
  <r>
    <s v="PLO184335"/>
    <n v="2"/>
    <n v="383000"/>
    <n v="609000"/>
    <x v="2"/>
    <n v="0.5900783289817233"/>
    <x v="2"/>
  </r>
  <r>
    <s v="TTE992613"/>
    <n v="1"/>
    <n v="75000"/>
    <n v="93000"/>
    <x v="2"/>
    <n v="0.24"/>
    <x v="3"/>
  </r>
  <r>
    <s v="LEV574610"/>
    <n v="1"/>
    <n v="105000"/>
    <n v="195000"/>
    <x v="2"/>
    <n v="0.85714285714285721"/>
    <x v="4"/>
  </r>
  <r>
    <s v="LEV032186"/>
    <n v="3"/>
    <n v="81000"/>
    <n v="132000"/>
    <x v="2"/>
    <n v="0.62962962962962954"/>
    <x v="4"/>
  </r>
  <r>
    <s v="LEV527540"/>
    <n v="3"/>
    <n v="89000"/>
    <n v="133000"/>
    <x v="2"/>
    <n v="0.49438202247191021"/>
    <x v="4"/>
  </r>
  <r>
    <s v="MNA746964"/>
    <n v="1"/>
    <n v="339000"/>
    <n v="711000"/>
    <x v="2"/>
    <n v="1.0973451327433628"/>
    <x v="1"/>
  </r>
  <r>
    <s v="ART963405"/>
    <n v="2"/>
    <n v="45000"/>
    <n v="68000"/>
    <x v="2"/>
    <n v="0.51111111111111107"/>
    <x v="0"/>
  </r>
  <r>
    <s v="MNA788484"/>
    <n v="2"/>
    <n v="392000"/>
    <n v="888000"/>
    <x v="2"/>
    <n v="1.2653061224489797"/>
    <x v="1"/>
  </r>
  <r>
    <s v="LEV468901"/>
    <n v="4"/>
    <n v="50000"/>
    <n v="84000"/>
    <x v="2"/>
    <n v="0.67999999999999994"/>
    <x v="4"/>
  </r>
  <r>
    <s v="PLO607559"/>
    <n v="3"/>
    <n v="273000"/>
    <n v="427000"/>
    <x v="2"/>
    <n v="0.5641025641025641"/>
    <x v="2"/>
  </r>
  <r>
    <s v="ART802008"/>
    <n v="3"/>
    <n v="30000"/>
    <n v="45000"/>
    <x v="2"/>
    <n v="0.5"/>
    <x v="0"/>
  </r>
  <r>
    <s v="TTE607171"/>
    <n v="3"/>
    <n v="97000"/>
    <n v="111000"/>
    <x v="2"/>
    <n v="0.14432989690721643"/>
    <x v="3"/>
  </r>
  <r>
    <s v="ART549582"/>
    <n v="2"/>
    <n v="48000"/>
    <n v="69000"/>
    <x v="2"/>
    <n v="0.4375"/>
    <x v="0"/>
  </r>
  <r>
    <s v="PLO122351"/>
    <n v="5"/>
    <n v="299000"/>
    <n v="467000"/>
    <x v="2"/>
    <n v="0.56187290969899673"/>
    <x v="2"/>
  </r>
  <r>
    <s v="MNA584428"/>
    <n v="2"/>
    <n v="324000"/>
    <n v="694000"/>
    <x v="2"/>
    <n v="1.1419753086419755"/>
    <x v="1"/>
  </r>
  <r>
    <s v="LEV529064"/>
    <n v="2"/>
    <n v="62000"/>
    <n v="96000"/>
    <x v="2"/>
    <n v="0.54838709677419351"/>
    <x v="4"/>
  </r>
  <r>
    <s v="LEV796556"/>
    <n v="2"/>
    <n v="59000"/>
    <n v="101000"/>
    <x v="2"/>
    <n v="0.71186440677966112"/>
    <x v="4"/>
  </r>
  <r>
    <s v="ART982823"/>
    <n v="5"/>
    <n v="30000"/>
    <n v="46000"/>
    <x v="2"/>
    <n v="0.53333333333333344"/>
    <x v="0"/>
  </r>
  <r>
    <s v="MNA626315"/>
    <n v="3"/>
    <n v="416000"/>
    <n v="872000"/>
    <x v="2"/>
    <n v="1.0961538461538463"/>
    <x v="1"/>
  </r>
  <r>
    <s v="TTE788574"/>
    <n v="2"/>
    <n v="79000"/>
    <n v="92000"/>
    <x v="2"/>
    <n v="0.16455696202531644"/>
    <x v="3"/>
  </r>
  <r>
    <s v="TTE385193"/>
    <n v="3"/>
    <n v="88000"/>
    <n v="102000"/>
    <x v="2"/>
    <n v="0.15909090909090917"/>
    <x v="3"/>
  </r>
  <r>
    <s v="TTE837453"/>
    <n v="1"/>
    <n v="93000"/>
    <n v="107000"/>
    <x v="2"/>
    <n v="0.15053763440860224"/>
    <x v="3"/>
  </r>
  <r>
    <s v="TTE359600"/>
    <n v="2"/>
    <n v="79000"/>
    <n v="94000"/>
    <x v="2"/>
    <n v="0.18987341772151889"/>
    <x v="3"/>
  </r>
  <r>
    <s v="TTE060417"/>
    <n v="2"/>
    <n v="91000"/>
    <n v="101000"/>
    <x v="2"/>
    <n v="0.10989010989010994"/>
    <x v="3"/>
  </r>
  <r>
    <s v="MNA366110"/>
    <n v="3"/>
    <n v="350000"/>
    <n v="736000"/>
    <x v="2"/>
    <n v="1.1028571428571428"/>
    <x v="1"/>
  </r>
  <r>
    <s v="PLO464835"/>
    <n v="5"/>
    <n v="404000"/>
    <n v="574000"/>
    <x v="2"/>
    <n v="0.42079207920792072"/>
    <x v="2"/>
  </r>
  <r>
    <s v="TTE007033"/>
    <n v="2"/>
    <n v="97000"/>
    <n v="104000"/>
    <x v="2"/>
    <n v="7.2164948453608213E-2"/>
    <x v="3"/>
  </r>
  <r>
    <s v="LEV766375"/>
    <n v="2"/>
    <n v="52000"/>
    <n v="102000"/>
    <x v="2"/>
    <n v="0.96153846153846145"/>
    <x v="4"/>
  </r>
  <r>
    <s v="PLO114801"/>
    <n v="1"/>
    <n v="375000"/>
    <n v="582000"/>
    <x v="2"/>
    <n v="0.55200000000000005"/>
    <x v="2"/>
  </r>
  <r>
    <s v="SSR720283"/>
    <n v="3"/>
    <n v="68000"/>
    <n v="118000"/>
    <x v="2"/>
    <n v="0.73529411764705888"/>
    <x v="5"/>
  </r>
  <r>
    <s v="MNA851495"/>
    <n v="3"/>
    <n v="669000"/>
    <n v="1297000"/>
    <x v="2"/>
    <n v="0.93871449925261574"/>
    <x v="1"/>
  </r>
  <r>
    <s v="TTE295509"/>
    <n v="2"/>
    <n v="94000"/>
    <n v="111000"/>
    <x v="2"/>
    <n v="0.18085106382978733"/>
    <x v="3"/>
  </r>
  <r>
    <s v="ART809841"/>
    <n v="3"/>
    <n v="32000"/>
    <n v="49000"/>
    <x v="2"/>
    <n v="0.53125"/>
    <x v="0"/>
  </r>
  <r>
    <s v="SSR229894"/>
    <n v="1"/>
    <n v="73000"/>
    <n v="130000"/>
    <x v="2"/>
    <n v="0.78082191780821919"/>
    <x v="5"/>
  </r>
  <r>
    <s v="PLO617770"/>
    <n v="2"/>
    <n v="287000"/>
    <n v="448000"/>
    <x v="2"/>
    <n v="0.56097560975609762"/>
    <x v="2"/>
  </r>
  <r>
    <s v="TTE001643"/>
    <n v="2"/>
    <n v="103000"/>
    <n v="117000"/>
    <x v="2"/>
    <n v="0.13592233009708732"/>
    <x v="3"/>
  </r>
  <r>
    <s v="MNA285765"/>
    <n v="5"/>
    <n v="369000"/>
    <n v="932000"/>
    <x v="2"/>
    <n v="1.5257452574525745"/>
    <x v="1"/>
  </r>
  <r>
    <s v="LEV387148"/>
    <n v="3"/>
    <n v="78000"/>
    <n v="130000"/>
    <x v="2"/>
    <n v="0.66666666666666674"/>
    <x v="4"/>
  </r>
  <r>
    <s v="LEV351962"/>
    <n v="3"/>
    <n v="71000"/>
    <n v="116000"/>
    <x v="2"/>
    <n v="0.63380281690140849"/>
    <x v="4"/>
  </r>
  <r>
    <s v="TTE675940"/>
    <n v="4"/>
    <n v="76000"/>
    <n v="97000"/>
    <x v="2"/>
    <n v="0.27631578947368429"/>
    <x v="3"/>
  </r>
  <r>
    <s v="LEV483711"/>
    <n v="1"/>
    <n v="80000"/>
    <n v="136000"/>
    <x v="2"/>
    <n v="0.7"/>
    <x v="4"/>
  </r>
  <r>
    <s v="TTE028897"/>
    <n v="2"/>
    <n v="82000"/>
    <n v="108000"/>
    <x v="2"/>
    <n v="0.31707317073170738"/>
    <x v="3"/>
  </r>
  <r>
    <s v="LEV602201"/>
    <n v="1"/>
    <n v="106000"/>
    <n v="167000"/>
    <x v="2"/>
    <n v="0.57547169811320753"/>
    <x v="4"/>
  </r>
  <r>
    <s v="ART650392"/>
    <n v="5"/>
    <n v="30000"/>
    <n v="40000"/>
    <x v="2"/>
    <n v="0.33333333333333326"/>
    <x v="0"/>
  </r>
  <r>
    <s v="ART618564"/>
    <n v="1"/>
    <n v="29000"/>
    <n v="41000"/>
    <x v="2"/>
    <n v="0.4137931034482758"/>
    <x v="0"/>
  </r>
  <r>
    <s v="TTE205814"/>
    <n v="3"/>
    <n v="83000"/>
    <n v="94000"/>
    <x v="2"/>
    <n v="0.1325301204819278"/>
    <x v="3"/>
  </r>
  <r>
    <s v="TTE585027"/>
    <n v="2"/>
    <n v="83000"/>
    <n v="96000"/>
    <x v="2"/>
    <n v="0.15662650602409633"/>
    <x v="3"/>
  </r>
  <r>
    <s v="SSR185699"/>
    <n v="3"/>
    <n v="99000"/>
    <n v="168000"/>
    <x v="2"/>
    <n v="0.69696969696969702"/>
    <x v="5"/>
  </r>
  <r>
    <s v="MNA356494"/>
    <n v="2"/>
    <n v="450000"/>
    <n v="858000"/>
    <x v="2"/>
    <n v="0.90666666666666673"/>
    <x v="1"/>
  </r>
  <r>
    <s v="TTE032008"/>
    <n v="3"/>
    <n v="74000"/>
    <n v="96000"/>
    <x v="2"/>
    <n v="0.29729729729729737"/>
    <x v="3"/>
  </r>
  <r>
    <s v="PLO135296"/>
    <n v="2"/>
    <n v="467000"/>
    <n v="701000"/>
    <x v="2"/>
    <n v="0.50107066381156318"/>
    <x v="2"/>
  </r>
  <r>
    <s v="LEV885010"/>
    <n v="2"/>
    <n v="98000"/>
    <n v="153000"/>
    <x v="2"/>
    <n v="0.56122448979591844"/>
    <x v="4"/>
  </r>
  <r>
    <s v="MNA396928"/>
    <n v="3"/>
    <n v="306000"/>
    <n v="625000"/>
    <x v="2"/>
    <n v="1.0424836601307188"/>
    <x v="1"/>
  </r>
  <r>
    <s v="ART255768"/>
    <n v="4"/>
    <n v="40000"/>
    <n v="57000"/>
    <x v="2"/>
    <n v="0.42500000000000004"/>
    <x v="0"/>
  </r>
  <r>
    <s v="ART541087"/>
    <n v="3"/>
    <n v="29000"/>
    <n v="42000"/>
    <x v="2"/>
    <n v="0.44827586206896552"/>
    <x v="0"/>
  </r>
  <r>
    <s v="ART434586"/>
    <n v="1"/>
    <n v="35000"/>
    <n v="49000"/>
    <x v="2"/>
    <n v="0.39999999999999991"/>
    <x v="0"/>
  </r>
  <r>
    <s v="ART876073"/>
    <n v="1"/>
    <n v="62000"/>
    <n v="80000"/>
    <x v="2"/>
    <n v="0.29032258064516125"/>
    <x v="0"/>
  </r>
  <r>
    <s v="MNA276923"/>
    <n v="2"/>
    <n v="547000"/>
    <n v="1126000"/>
    <x v="2"/>
    <n v="1.0585009140767823"/>
    <x v="1"/>
  </r>
  <r>
    <s v="TTE401576"/>
    <n v="3"/>
    <n v="99000"/>
    <n v="100000"/>
    <x v="2"/>
    <n v="1.0101010101010166E-2"/>
    <x v="3"/>
  </r>
  <r>
    <s v="ART870824"/>
    <n v="5"/>
    <n v="36000"/>
    <n v="50000"/>
    <x v="2"/>
    <n v="0.38888888888888884"/>
    <x v="0"/>
  </r>
  <r>
    <s v="PLO755404"/>
    <n v="3"/>
    <n v="341000"/>
    <n v="538000"/>
    <x v="2"/>
    <n v="0.57771260997067442"/>
    <x v="2"/>
  </r>
  <r>
    <s v="SSR872470"/>
    <n v="5"/>
    <n v="117000"/>
    <n v="232000"/>
    <x v="2"/>
    <n v="0.98290598290598297"/>
    <x v="5"/>
  </r>
  <r>
    <s v="TTE299362"/>
    <n v="2"/>
    <n v="85000"/>
    <n v="94000"/>
    <x v="2"/>
    <n v="0.10588235294117654"/>
    <x v="3"/>
  </r>
  <r>
    <s v="LEV053771"/>
    <n v="2"/>
    <n v="82000"/>
    <n v="124000"/>
    <x v="2"/>
    <n v="0.51219512195121952"/>
    <x v="4"/>
  </r>
  <r>
    <s v="SSR266146"/>
    <n v="3"/>
    <n v="69000"/>
    <n v="138000"/>
    <x v="2"/>
    <n v="1"/>
    <x v="5"/>
  </r>
  <r>
    <s v="SSR554136"/>
    <n v="1"/>
    <n v="126000"/>
    <n v="207000"/>
    <x v="2"/>
    <n v="0.64285714285714279"/>
    <x v="5"/>
  </r>
  <r>
    <s v="PLO093046"/>
    <n v="2"/>
    <n v="361000"/>
    <n v="499000"/>
    <x v="2"/>
    <n v="0.38227146814404422"/>
    <x v="2"/>
  </r>
  <r>
    <s v="TTE049100"/>
    <n v="2"/>
    <n v="86000"/>
    <n v="107000"/>
    <x v="2"/>
    <n v="0.2441860465116279"/>
    <x v="3"/>
  </r>
  <r>
    <s v="PLO740630"/>
    <n v="1"/>
    <n v="255000"/>
    <n v="425000"/>
    <x v="2"/>
    <n v="0.66666666666666674"/>
    <x v="2"/>
  </r>
  <r>
    <s v="ART499320"/>
    <n v="3"/>
    <n v="38000"/>
    <n v="54000"/>
    <x v="2"/>
    <n v="0.42105263157894735"/>
    <x v="0"/>
  </r>
  <r>
    <s v="PLO667555"/>
    <n v="3"/>
    <n v="273000"/>
    <n v="413000"/>
    <x v="2"/>
    <n v="0.51282051282051277"/>
    <x v="2"/>
  </r>
  <r>
    <s v="SSR307543"/>
    <n v="3"/>
    <n v="73000"/>
    <n v="150000"/>
    <x v="2"/>
    <n v="1.0547945205479454"/>
    <x v="5"/>
  </r>
  <r>
    <s v="PLO994068"/>
    <n v="3"/>
    <n v="319000"/>
    <n v="454000"/>
    <x v="2"/>
    <n v="0.4231974921630095"/>
    <x v="2"/>
  </r>
  <r>
    <s v="TTE576604"/>
    <n v="3"/>
    <n v="83000"/>
    <n v="98000"/>
    <x v="2"/>
    <n v="0.18072289156626509"/>
    <x v="3"/>
  </r>
  <r>
    <s v="MNA960615"/>
    <n v="2"/>
    <n v="427000"/>
    <n v="872000"/>
    <x v="2"/>
    <n v="1.0421545667447307"/>
    <x v="1"/>
  </r>
  <r>
    <s v="PLO036040"/>
    <n v="3"/>
    <n v="322000"/>
    <n v="493000"/>
    <x v="2"/>
    <n v="0.53105590062111796"/>
    <x v="2"/>
  </r>
  <r>
    <s v="LEV796424"/>
    <n v="3"/>
    <n v="73000"/>
    <n v="136000"/>
    <x v="2"/>
    <n v="0.86301369863013688"/>
    <x v="4"/>
  </r>
  <r>
    <s v="SSR884583"/>
    <n v="3"/>
    <n v="102000"/>
    <n v="197000"/>
    <x v="2"/>
    <n v="0.93137254901960786"/>
    <x v="5"/>
  </r>
  <r>
    <s v="MNA675070"/>
    <n v="5"/>
    <n v="397000"/>
    <n v="773000"/>
    <x v="2"/>
    <n v="0.94710327455919385"/>
    <x v="1"/>
  </r>
  <r>
    <s v="MNA902848"/>
    <n v="1"/>
    <n v="453000"/>
    <n v="884000"/>
    <x v="2"/>
    <n v="0.95143487858719644"/>
    <x v="1"/>
  </r>
  <r>
    <s v="SSR168854"/>
    <n v="2"/>
    <n v="116000"/>
    <n v="186000"/>
    <x v="2"/>
    <n v="0.60344827586206895"/>
    <x v="5"/>
  </r>
  <r>
    <s v="LEV046696"/>
    <n v="5"/>
    <n v="81000"/>
    <n v="132000"/>
    <x v="2"/>
    <n v="0.62962962962962954"/>
    <x v="4"/>
  </r>
  <r>
    <s v="LEV073531"/>
    <n v="5"/>
    <n v="59000"/>
    <n v="100000"/>
    <x v="2"/>
    <n v="0.69491525423728806"/>
    <x v="4"/>
  </r>
  <r>
    <s v="LEV709849"/>
    <n v="2"/>
    <n v="43000"/>
    <n v="91000"/>
    <x v="2"/>
    <n v="1.1162790697674421"/>
    <x v="4"/>
  </r>
  <r>
    <s v="TTE963753"/>
    <n v="2"/>
    <n v="75000"/>
    <n v="91000"/>
    <x v="2"/>
    <n v="0.21333333333333337"/>
    <x v="3"/>
  </r>
  <r>
    <s v="SSR560819"/>
    <n v="4"/>
    <n v="39000"/>
    <n v="80000"/>
    <x v="2"/>
    <n v="1.0512820512820511"/>
    <x v="5"/>
  </r>
  <r>
    <s v="TTE461431"/>
    <n v="1"/>
    <n v="78000"/>
    <n v="84000"/>
    <x v="2"/>
    <n v="7.6923076923076872E-2"/>
    <x v="3"/>
  </r>
  <r>
    <s v="LEV536812"/>
    <n v="1"/>
    <n v="71000"/>
    <n v="119000"/>
    <x v="2"/>
    <n v="0.676056338028169"/>
    <x v="4"/>
  </r>
  <r>
    <s v="MNA585869"/>
    <n v="3"/>
    <n v="711000"/>
    <n v="1332000"/>
    <x v="2"/>
    <n v="0.87341772151898733"/>
    <x v="1"/>
  </r>
  <r>
    <s v="ART665396"/>
    <n v="3"/>
    <n v="43000"/>
    <n v="57000"/>
    <x v="2"/>
    <n v="0.32558139534883712"/>
    <x v="0"/>
  </r>
  <r>
    <s v="LEV702351"/>
    <n v="5"/>
    <n v="86000"/>
    <n v="143000"/>
    <x v="2"/>
    <n v="0.66279069767441867"/>
    <x v="4"/>
  </r>
  <r>
    <s v="MNA999879"/>
    <n v="2"/>
    <n v="327000"/>
    <n v="678000"/>
    <x v="2"/>
    <n v="1.073394495412844"/>
    <x v="1"/>
  </r>
  <r>
    <s v="MNA261877"/>
    <n v="5"/>
    <n v="611000"/>
    <n v="1084000"/>
    <x v="2"/>
    <n v="0.77414075286415707"/>
    <x v="1"/>
  </r>
  <r>
    <s v="SSR645294"/>
    <n v="2"/>
    <n v="59000"/>
    <n v="112000"/>
    <x v="2"/>
    <n v="0.89830508474576276"/>
    <x v="5"/>
  </r>
  <r>
    <s v="TTE108470"/>
    <n v="2"/>
    <n v="92000"/>
    <n v="97000"/>
    <x v="2"/>
    <n v="5.4347826086956541E-2"/>
    <x v="3"/>
  </r>
  <r>
    <s v="LEV704119"/>
    <n v="5"/>
    <n v="53000"/>
    <n v="106000"/>
    <x v="2"/>
    <n v="1"/>
    <x v="4"/>
  </r>
  <r>
    <s v="ART921202"/>
    <n v="5"/>
    <n v="35000"/>
    <n v="47000"/>
    <x v="2"/>
    <n v="0.34285714285714275"/>
    <x v="0"/>
  </r>
  <r>
    <s v="SSR811027"/>
    <n v="5"/>
    <n v="173000"/>
    <n v="321000"/>
    <x v="2"/>
    <n v="0.8554913294797688"/>
    <x v="5"/>
  </r>
  <r>
    <s v="SSR716339"/>
    <n v="3"/>
    <n v="137000"/>
    <n v="242000"/>
    <x v="2"/>
    <n v="0.76642335766423364"/>
    <x v="5"/>
  </r>
  <r>
    <s v="ART702514"/>
    <n v="5"/>
    <n v="33000"/>
    <n v="48000"/>
    <x v="2"/>
    <n v="0.45454545454545459"/>
    <x v="0"/>
  </r>
  <r>
    <s v="PLO927260"/>
    <n v="2"/>
    <n v="338000"/>
    <n v="509000"/>
    <x v="2"/>
    <n v="0.50591715976331364"/>
    <x v="2"/>
  </r>
  <r>
    <s v="LEV867180"/>
    <n v="3"/>
    <n v="78000"/>
    <n v="137000"/>
    <x v="2"/>
    <n v="0.75641025641025639"/>
    <x v="4"/>
  </r>
  <r>
    <s v="SSR411177"/>
    <n v="2"/>
    <n v="104000"/>
    <n v="189000"/>
    <x v="2"/>
    <n v="0.81730769230769229"/>
    <x v="5"/>
  </r>
  <r>
    <s v="SSR017105"/>
    <n v="2"/>
    <n v="46000"/>
    <n v="91000"/>
    <x v="2"/>
    <n v="0.97826086956521729"/>
    <x v="5"/>
  </r>
  <r>
    <s v="MNA987624"/>
    <n v="3"/>
    <n v="493000"/>
    <n v="984000"/>
    <x v="2"/>
    <n v="0.99594320486815424"/>
    <x v="1"/>
  </r>
  <r>
    <s v="PLO885531"/>
    <n v="3"/>
    <n v="336000"/>
    <n v="518000"/>
    <x v="2"/>
    <n v="0.54166666666666674"/>
    <x v="2"/>
  </r>
  <r>
    <s v="LEV334255"/>
    <n v="2"/>
    <n v="60000"/>
    <n v="107000"/>
    <x v="2"/>
    <n v="0.78333333333333344"/>
    <x v="4"/>
  </r>
  <r>
    <s v="ART678338"/>
    <n v="3"/>
    <n v="42000"/>
    <n v="58000"/>
    <x v="2"/>
    <n v="0.38095238095238093"/>
    <x v="0"/>
  </r>
  <r>
    <s v="MNA859975"/>
    <n v="2"/>
    <n v="511000"/>
    <n v="988000"/>
    <x v="2"/>
    <n v="0.933463796477495"/>
    <x v="1"/>
  </r>
  <r>
    <s v="ART690569"/>
    <n v="3"/>
    <n v="34000"/>
    <n v="51000"/>
    <x v="2"/>
    <n v="0.5"/>
    <x v="0"/>
  </r>
  <r>
    <s v="TTE289990"/>
    <n v="3"/>
    <n v="87000"/>
    <n v="104000"/>
    <x v="2"/>
    <n v="0.19540229885057481"/>
    <x v="3"/>
  </r>
  <r>
    <s v="ART338338"/>
    <n v="2"/>
    <n v="30000"/>
    <n v="44000"/>
    <x v="2"/>
    <n v="0.46666666666666656"/>
    <x v="0"/>
  </r>
  <r>
    <s v="SSR827134"/>
    <n v="3"/>
    <n v="100000"/>
    <n v="161000"/>
    <x v="2"/>
    <n v="0.6100000000000001"/>
    <x v="5"/>
  </r>
  <r>
    <s v="TTE371764"/>
    <n v="5"/>
    <n v="97000"/>
    <n v="106000"/>
    <x v="2"/>
    <n v="9.2783505154639068E-2"/>
    <x v="3"/>
  </r>
  <r>
    <s v="ART481753"/>
    <n v="3"/>
    <n v="20000"/>
    <n v="30000"/>
    <x v="2"/>
    <n v="0.5"/>
    <x v="0"/>
  </r>
  <r>
    <s v="LEV489731"/>
    <n v="1"/>
    <n v="50000"/>
    <n v="88000"/>
    <x v="2"/>
    <n v="0.76"/>
    <x v="4"/>
  </r>
  <r>
    <s v="MNA235823"/>
    <n v="3"/>
    <n v="438000"/>
    <n v="836000"/>
    <x v="2"/>
    <n v="0.908675799086758"/>
    <x v="1"/>
  </r>
  <r>
    <s v="MNA887114"/>
    <n v="2"/>
    <n v="404000"/>
    <n v="836000"/>
    <x v="2"/>
    <n v="1.0693069306930694"/>
    <x v="1"/>
  </r>
  <r>
    <s v="ART880892"/>
    <n v="2"/>
    <n v="36000"/>
    <n v="49000"/>
    <x v="2"/>
    <n v="0.36111111111111116"/>
    <x v="0"/>
  </r>
  <r>
    <s v="TTE416656"/>
    <n v="2"/>
    <n v="80000"/>
    <n v="102000"/>
    <x v="2"/>
    <n v="0.27499999999999991"/>
    <x v="3"/>
  </r>
  <r>
    <s v="TTE574842"/>
    <n v="2"/>
    <n v="75000"/>
    <n v="87000"/>
    <x v="2"/>
    <n v="0.15999999999999992"/>
    <x v="3"/>
  </r>
  <r>
    <s v="ART661195"/>
    <n v="5"/>
    <n v="41000"/>
    <n v="66000"/>
    <x v="2"/>
    <n v="0.60975609756097571"/>
    <x v="0"/>
  </r>
  <r>
    <s v="MNA874869"/>
    <n v="3"/>
    <n v="435000"/>
    <n v="778000"/>
    <x v="2"/>
    <n v="0.78850574712643673"/>
    <x v="1"/>
  </r>
  <r>
    <s v="PLO537549"/>
    <n v="2"/>
    <n v="328000"/>
    <n v="446000"/>
    <x v="2"/>
    <n v="0.35975609756097571"/>
    <x v="2"/>
  </r>
  <r>
    <s v="PLO819636"/>
    <n v="3"/>
    <n v="390000"/>
    <n v="600000"/>
    <x v="2"/>
    <n v="0.53846153846153855"/>
    <x v="2"/>
  </r>
  <r>
    <s v="SSR638287"/>
    <n v="3"/>
    <n v="210000"/>
    <n v="377000"/>
    <x v="2"/>
    <n v="0.7952380952380953"/>
    <x v="5"/>
  </r>
  <r>
    <s v="TTE886893"/>
    <n v="2"/>
    <n v="87000"/>
    <n v="101000"/>
    <x v="2"/>
    <n v="0.16091954022988508"/>
    <x v="3"/>
  </r>
  <r>
    <s v="ART095031"/>
    <n v="3"/>
    <n v="30000"/>
    <n v="40000"/>
    <x v="2"/>
    <n v="0.33333333333333326"/>
    <x v="0"/>
  </r>
  <r>
    <s v="PLO492364"/>
    <n v="2"/>
    <n v="273000"/>
    <n v="427000"/>
    <x v="2"/>
    <n v="0.5641025641025641"/>
    <x v="2"/>
  </r>
  <r>
    <s v="PLO678126"/>
    <n v="1"/>
    <n v="381000"/>
    <n v="536000"/>
    <x v="2"/>
    <n v="0.40682414698162739"/>
    <x v="2"/>
  </r>
  <r>
    <s v="TTE136356"/>
    <n v="3"/>
    <n v="94000"/>
    <n v="110000"/>
    <x v="2"/>
    <n v="0.17021276595744683"/>
    <x v="3"/>
  </r>
  <r>
    <s v="ART455285"/>
    <n v="2"/>
    <n v="43000"/>
    <n v="63000"/>
    <x v="2"/>
    <n v="0.46511627906976738"/>
    <x v="0"/>
  </r>
  <r>
    <s v="TTE558454"/>
    <n v="5"/>
    <n v="103000"/>
    <n v="108000"/>
    <x v="2"/>
    <n v="4.8543689320388328E-2"/>
    <x v="3"/>
  </r>
  <r>
    <s v="PLO472202"/>
    <n v="2"/>
    <n v="315000"/>
    <n v="491000"/>
    <x v="2"/>
    <n v="0.55873015873015874"/>
    <x v="2"/>
  </r>
  <r>
    <s v="LEV611230"/>
    <n v="3"/>
    <n v="49000"/>
    <n v="86000"/>
    <x v="2"/>
    <n v="0.75510204081632648"/>
    <x v="4"/>
  </r>
  <r>
    <s v="SSR232854"/>
    <n v="2"/>
    <n v="107000"/>
    <n v="211000"/>
    <x v="2"/>
    <n v="0.97196261682243001"/>
    <x v="5"/>
  </r>
  <r>
    <s v="LEV315336"/>
    <n v="3"/>
    <n v="65000"/>
    <n v="124000"/>
    <x v="2"/>
    <n v="0.9076923076923078"/>
    <x v="4"/>
  </r>
  <r>
    <s v="LEV530813"/>
    <n v="3"/>
    <n v="88000"/>
    <n v="147000"/>
    <x v="2"/>
    <n v="0.67045454545454541"/>
    <x v="4"/>
  </r>
  <r>
    <s v="LEV990449"/>
    <n v="1"/>
    <n v="57000"/>
    <n v="90000"/>
    <x v="2"/>
    <n v="0.57894736842105265"/>
    <x v="4"/>
  </r>
  <r>
    <s v="TTE112010"/>
    <n v="3"/>
    <n v="89000"/>
    <n v="106000"/>
    <x v="2"/>
    <n v="0.1910112359550562"/>
    <x v="3"/>
  </r>
  <r>
    <s v="LEV756091"/>
    <n v="2"/>
    <n v="62000"/>
    <n v="104000"/>
    <x v="2"/>
    <n v="0.67741935483870974"/>
    <x v="4"/>
  </r>
  <r>
    <s v="MNA247579"/>
    <n v="2"/>
    <n v="364000"/>
    <n v="790000"/>
    <x v="2"/>
    <n v="1.1703296703296702"/>
    <x v="1"/>
  </r>
  <r>
    <s v="LEV757420"/>
    <n v="3"/>
    <n v="31000"/>
    <n v="53000"/>
    <x v="2"/>
    <n v="0.70967741935483875"/>
    <x v="4"/>
  </r>
  <r>
    <s v="SSR683693"/>
    <n v="2"/>
    <n v="141000"/>
    <n v="221000"/>
    <x v="2"/>
    <n v="0.56737588652482263"/>
    <x v="5"/>
  </r>
  <r>
    <s v="TTE762238"/>
    <n v="3"/>
    <n v="73000"/>
    <n v="92000"/>
    <x v="2"/>
    <n v="0.26027397260273966"/>
    <x v="3"/>
  </r>
  <r>
    <s v="PLO714864"/>
    <n v="5"/>
    <n v="308000"/>
    <n v="477000"/>
    <x v="2"/>
    <n v="0.54870129870129869"/>
    <x v="2"/>
  </r>
  <r>
    <s v="PLO529618"/>
    <n v="3"/>
    <n v="338000"/>
    <n v="504000"/>
    <x v="2"/>
    <n v="0.49112426035502965"/>
    <x v="2"/>
  </r>
  <r>
    <s v="LEV804044"/>
    <n v="5"/>
    <n v="81000"/>
    <n v="133000"/>
    <x v="2"/>
    <n v="0.64197530864197527"/>
    <x v="4"/>
  </r>
  <r>
    <s v="PLO134410"/>
    <n v="3"/>
    <n v="418000"/>
    <n v="587000"/>
    <x v="2"/>
    <n v="0.40430622009569372"/>
    <x v="2"/>
  </r>
  <r>
    <s v="ART461726"/>
    <n v="3"/>
    <n v="30000"/>
    <n v="50000"/>
    <x v="3"/>
    <n v="0.66666666666666674"/>
    <x v="0"/>
  </r>
  <r>
    <s v="PLO294183"/>
    <n v="1"/>
    <n v="305000"/>
    <n v="410000"/>
    <x v="3"/>
    <n v="0.34426229508196715"/>
    <x v="2"/>
  </r>
  <r>
    <s v="PLO964619"/>
    <n v="3"/>
    <n v="287000"/>
    <n v="455000"/>
    <x v="3"/>
    <n v="0.58536585365853666"/>
    <x v="2"/>
  </r>
  <r>
    <s v="PLO140619"/>
    <n v="5"/>
    <n v="306000"/>
    <n v="442000"/>
    <x v="3"/>
    <n v="0.44444444444444442"/>
    <x v="2"/>
  </r>
  <r>
    <s v="LEV724863"/>
    <n v="2"/>
    <n v="45000"/>
    <n v="76000"/>
    <x v="3"/>
    <n v="0.68888888888888888"/>
    <x v="4"/>
  </r>
  <r>
    <s v="PLO551305"/>
    <n v="5"/>
    <n v="186000"/>
    <n v="295000"/>
    <x v="3"/>
    <n v="0.58602150537634401"/>
    <x v="2"/>
  </r>
  <r>
    <s v="MNA970927"/>
    <n v="2"/>
    <n v="330000"/>
    <n v="681000"/>
    <x v="3"/>
    <n v="1.0636363636363635"/>
    <x v="1"/>
  </r>
  <r>
    <s v="PLO015942"/>
    <n v="1"/>
    <n v="347000"/>
    <n v="617000"/>
    <x v="3"/>
    <n v="0.77809798270893382"/>
    <x v="2"/>
  </r>
  <r>
    <s v="TTE229526"/>
    <n v="1"/>
    <n v="89000"/>
    <n v="100000"/>
    <x v="3"/>
    <n v="0.12359550561797761"/>
    <x v="3"/>
  </r>
  <r>
    <s v="LEV812374"/>
    <n v="2"/>
    <n v="79000"/>
    <n v="149000"/>
    <x v="3"/>
    <n v="0.88607594936708867"/>
    <x v="4"/>
  </r>
  <r>
    <s v="SSR590031"/>
    <n v="2"/>
    <n v="125000"/>
    <n v="253000"/>
    <x v="3"/>
    <n v="1.024"/>
    <x v="5"/>
  </r>
  <r>
    <s v="MNA946627"/>
    <n v="1"/>
    <n v="776000"/>
    <n v="1534000"/>
    <x v="3"/>
    <n v="0.97680412371134029"/>
    <x v="1"/>
  </r>
  <r>
    <s v="SSR156812"/>
    <n v="1"/>
    <n v="150000"/>
    <n v="253000"/>
    <x v="3"/>
    <n v="0.68666666666666676"/>
    <x v="5"/>
  </r>
  <r>
    <s v="ART140624"/>
    <n v="5"/>
    <n v="40000"/>
    <n v="61000"/>
    <x v="3"/>
    <n v="0.52499999999999991"/>
    <x v="0"/>
  </r>
  <r>
    <s v="PLO492817"/>
    <n v="4"/>
    <n v="375000"/>
    <n v="603000"/>
    <x v="3"/>
    <n v="0.6080000000000001"/>
    <x v="2"/>
  </r>
  <r>
    <s v="LEV306863"/>
    <n v="5"/>
    <n v="86000"/>
    <n v="129000"/>
    <x v="3"/>
    <n v="0.5"/>
    <x v="4"/>
  </r>
  <r>
    <s v="LEV621793"/>
    <n v="2"/>
    <n v="100000"/>
    <n v="148000"/>
    <x v="3"/>
    <n v="0.48"/>
    <x v="4"/>
  </r>
  <r>
    <s v="MNA823800"/>
    <n v="5"/>
    <n v="512000"/>
    <n v="962000"/>
    <x v="3"/>
    <n v="0.87890625"/>
    <x v="1"/>
  </r>
  <r>
    <s v="PLO273205"/>
    <n v="5"/>
    <n v="324000"/>
    <n v="503000"/>
    <x v="3"/>
    <n v="0.55246913580246915"/>
    <x v="2"/>
  </r>
  <r>
    <s v="ART149517"/>
    <n v="5"/>
    <n v="34000"/>
    <n v="55000"/>
    <x v="3"/>
    <n v="0.61764705882352944"/>
    <x v="0"/>
  </r>
  <r>
    <s v="MNA057954"/>
    <n v="5"/>
    <n v="571000"/>
    <n v="1153000"/>
    <x v="3"/>
    <n v="1.0192644483362523"/>
    <x v="1"/>
  </r>
  <r>
    <s v="LEV375400"/>
    <n v="3"/>
    <n v="60000"/>
    <n v="89000"/>
    <x v="3"/>
    <n v="0.48333333333333339"/>
    <x v="4"/>
  </r>
  <r>
    <s v="PLO282381"/>
    <n v="2"/>
    <n v="422000"/>
    <n v="576000"/>
    <x v="3"/>
    <n v="0.36492890995260674"/>
    <x v="2"/>
  </r>
  <r>
    <s v="LEV810368"/>
    <n v="3"/>
    <n v="92000"/>
    <n v="160000"/>
    <x v="3"/>
    <n v="0.73913043478260865"/>
    <x v="4"/>
  </r>
  <r>
    <s v="ART338942"/>
    <n v="3"/>
    <n v="27000"/>
    <n v="43000"/>
    <x v="3"/>
    <n v="0.59259259259259256"/>
    <x v="0"/>
  </r>
  <r>
    <s v="MNA524158"/>
    <n v="2"/>
    <n v="494000"/>
    <n v="1032000"/>
    <x v="3"/>
    <n v="1.0890688259109313"/>
    <x v="1"/>
  </r>
  <r>
    <s v="TTE164110"/>
    <n v="4"/>
    <n v="91000"/>
    <n v="97000"/>
    <x v="3"/>
    <n v="6.5934065934065922E-2"/>
    <x v="3"/>
  </r>
  <r>
    <s v="SSR495979"/>
    <n v="2"/>
    <n v="112000"/>
    <n v="213000"/>
    <x v="3"/>
    <n v="0.90178571428571419"/>
    <x v="5"/>
  </r>
  <r>
    <s v="MNA805239"/>
    <n v="3"/>
    <n v="296000"/>
    <n v="649000"/>
    <x v="3"/>
    <n v="1.1925675675675675"/>
    <x v="1"/>
  </r>
  <r>
    <s v="PLO423283"/>
    <n v="2"/>
    <n v="304000"/>
    <n v="431000"/>
    <x v="3"/>
    <n v="0.41776315789473695"/>
    <x v="2"/>
  </r>
  <r>
    <s v="LEV985007"/>
    <n v="2"/>
    <n v="69000"/>
    <n v="113000"/>
    <x v="3"/>
    <n v="0.6376811594202898"/>
    <x v="4"/>
  </r>
  <r>
    <s v="ART686466"/>
    <n v="5"/>
    <n v="36000"/>
    <n v="50000"/>
    <x v="3"/>
    <n v="0.38888888888888884"/>
    <x v="0"/>
  </r>
  <r>
    <s v="MNA427985"/>
    <n v="3"/>
    <n v="538000"/>
    <n v="1189000"/>
    <x v="3"/>
    <n v="1.2100371747211898"/>
    <x v="1"/>
  </r>
  <r>
    <s v="TTE143173"/>
    <n v="3"/>
    <n v="97000"/>
    <n v="113000"/>
    <x v="3"/>
    <n v="0.1649484536082475"/>
    <x v="3"/>
  </r>
  <r>
    <s v="PLO182046"/>
    <n v="1"/>
    <n v="533000"/>
    <n v="739000"/>
    <x v="3"/>
    <n v="0.38649155722326456"/>
    <x v="2"/>
  </r>
  <r>
    <s v="ART635422"/>
    <n v="3"/>
    <n v="44000"/>
    <n v="60000"/>
    <x v="3"/>
    <n v="0.36363636363636354"/>
    <x v="0"/>
  </r>
  <r>
    <s v="SSR097958"/>
    <n v="3"/>
    <n v="135000"/>
    <n v="209000"/>
    <x v="3"/>
    <n v="0.54814814814814805"/>
    <x v="5"/>
  </r>
  <r>
    <s v="LEV154219"/>
    <n v="2"/>
    <n v="80000"/>
    <n v="121000"/>
    <x v="3"/>
    <n v="0.51249999999999996"/>
    <x v="4"/>
  </r>
  <r>
    <s v="PLO152752"/>
    <n v="3"/>
    <n v="281000"/>
    <n v="399000"/>
    <x v="3"/>
    <n v="0.41992882562277578"/>
    <x v="2"/>
  </r>
  <r>
    <s v="TTE927937"/>
    <n v="1"/>
    <n v="81000"/>
    <n v="86000"/>
    <x v="3"/>
    <n v="6.1728395061728447E-2"/>
    <x v="3"/>
  </r>
  <r>
    <s v="SSR924432"/>
    <n v="5"/>
    <n v="73000"/>
    <n v="135000"/>
    <x v="3"/>
    <n v="0.84931506849315075"/>
    <x v="5"/>
  </r>
  <r>
    <s v="PLO233256"/>
    <n v="1"/>
    <n v="310000"/>
    <n v="525000"/>
    <x v="3"/>
    <n v="0.69354838709677424"/>
    <x v="2"/>
  </r>
  <r>
    <s v="ART584950"/>
    <n v="3"/>
    <n v="45000"/>
    <n v="63000"/>
    <x v="3"/>
    <n v="0.39999999999999991"/>
    <x v="0"/>
  </r>
  <r>
    <s v="TTE751607"/>
    <n v="1"/>
    <n v="78000"/>
    <n v="91000"/>
    <x v="3"/>
    <n v="0.16666666666666674"/>
    <x v="3"/>
  </r>
  <r>
    <s v="TTE546672"/>
    <n v="3"/>
    <n v="89000"/>
    <n v="101000"/>
    <x v="3"/>
    <n v="0.13483146067415741"/>
    <x v="3"/>
  </r>
  <r>
    <s v="ART448860"/>
    <n v="2"/>
    <n v="46000"/>
    <n v="56000"/>
    <x v="3"/>
    <n v="0.21739130434782616"/>
    <x v="0"/>
  </r>
  <r>
    <s v="TTE357422"/>
    <n v="2"/>
    <n v="84000"/>
    <n v="96000"/>
    <x v="3"/>
    <n v="0.14285714285714279"/>
    <x v="3"/>
  </r>
  <r>
    <s v="PLO459302"/>
    <n v="1"/>
    <n v="269000"/>
    <n v="390000"/>
    <x v="3"/>
    <n v="0.44981412639405205"/>
    <x v="2"/>
  </r>
  <r>
    <s v="MNA020167"/>
    <n v="2"/>
    <n v="569000"/>
    <n v="1286000"/>
    <x v="3"/>
    <n v="1.2601054481546572"/>
    <x v="1"/>
  </r>
  <r>
    <s v="PLO146190"/>
    <n v="2"/>
    <n v="365000"/>
    <n v="537000"/>
    <x v="3"/>
    <n v="0.47123287671232883"/>
    <x v="2"/>
  </r>
  <r>
    <s v="PLO317132"/>
    <n v="3"/>
    <n v="269000"/>
    <n v="415000"/>
    <x v="3"/>
    <n v="0.54275092936802971"/>
    <x v="2"/>
  </r>
  <r>
    <s v="LEV124769"/>
    <n v="5"/>
    <n v="75000"/>
    <n v="121000"/>
    <x v="3"/>
    <n v="0.61333333333333329"/>
    <x v="4"/>
  </r>
  <r>
    <s v="PLO701691"/>
    <n v="3"/>
    <n v="391000"/>
    <n v="565000"/>
    <x v="3"/>
    <n v="0.44501278772378527"/>
    <x v="2"/>
  </r>
  <r>
    <s v="SSR451548"/>
    <n v="3"/>
    <n v="71000"/>
    <n v="151000"/>
    <x v="3"/>
    <n v="1.1267605633802815"/>
    <x v="5"/>
  </r>
  <r>
    <s v="MNA775564"/>
    <n v="1"/>
    <n v="605000"/>
    <n v="1163000"/>
    <x v="3"/>
    <n v="0.92231404958677676"/>
    <x v="1"/>
  </r>
  <r>
    <s v="SSR738839"/>
    <n v="2"/>
    <n v="135000"/>
    <n v="225000"/>
    <x v="3"/>
    <n v="0.66666666666666674"/>
    <x v="5"/>
  </r>
  <r>
    <s v="TTE218271"/>
    <n v="3"/>
    <n v="85000"/>
    <n v="99000"/>
    <x v="3"/>
    <n v="0.16470588235294126"/>
    <x v="3"/>
  </r>
  <r>
    <s v="MNA808080"/>
    <n v="5"/>
    <n v="390000"/>
    <n v="716000"/>
    <x v="3"/>
    <n v="0.83589743589743581"/>
    <x v="1"/>
  </r>
  <r>
    <s v="PLO540772"/>
    <n v="3"/>
    <n v="289000"/>
    <n v="496000"/>
    <x v="3"/>
    <n v="0.71626297577854681"/>
    <x v="2"/>
  </r>
  <r>
    <s v="LEV257599"/>
    <n v="1"/>
    <n v="69000"/>
    <n v="115000"/>
    <x v="3"/>
    <n v="0.66666666666666674"/>
    <x v="4"/>
  </r>
  <r>
    <s v="LEV279034"/>
    <n v="5"/>
    <n v="99000"/>
    <n v="162000"/>
    <x v="3"/>
    <n v="0.63636363636363646"/>
    <x v="4"/>
  </r>
  <r>
    <s v="MNA605922"/>
    <n v="2"/>
    <n v="459000"/>
    <n v="1014000"/>
    <x v="3"/>
    <n v="1.2091503267973858"/>
    <x v="1"/>
  </r>
  <r>
    <s v="PLO115182"/>
    <n v="1"/>
    <n v="237000"/>
    <n v="382000"/>
    <x v="3"/>
    <n v="0.61181434599156126"/>
    <x v="2"/>
  </r>
  <r>
    <s v="MNA357305"/>
    <n v="2"/>
    <n v="404000"/>
    <n v="829000"/>
    <x v="3"/>
    <n v="1.0519801980198018"/>
    <x v="1"/>
  </r>
  <r>
    <s v="ART950549"/>
    <n v="2"/>
    <n v="38000"/>
    <n v="55000"/>
    <x v="3"/>
    <n v="0.44736842105263164"/>
    <x v="0"/>
  </r>
  <r>
    <s v="PLO782672"/>
    <n v="3"/>
    <n v="340000"/>
    <n v="425000"/>
    <x v="3"/>
    <n v="0.25"/>
    <x v="2"/>
  </r>
  <r>
    <s v="SSR090996"/>
    <n v="1"/>
    <n v="85000"/>
    <n v="146000"/>
    <x v="3"/>
    <n v="0.7176470588235293"/>
    <x v="5"/>
  </r>
  <r>
    <s v="PLO849454"/>
    <n v="1"/>
    <n v="351000"/>
    <n v="509000"/>
    <x v="3"/>
    <n v="0.45014245014245025"/>
    <x v="2"/>
  </r>
  <r>
    <s v="ART536918"/>
    <n v="2"/>
    <n v="45000"/>
    <n v="60000"/>
    <x v="3"/>
    <n v="0.33333333333333326"/>
    <x v="0"/>
  </r>
  <r>
    <s v="LEV235440"/>
    <n v="3"/>
    <n v="47000"/>
    <n v="85000"/>
    <x v="3"/>
    <n v="0.8085106382978724"/>
    <x v="4"/>
  </r>
  <r>
    <s v="ART570349"/>
    <n v="3"/>
    <n v="36000"/>
    <n v="46000"/>
    <x v="3"/>
    <n v="0.27777777777777768"/>
    <x v="0"/>
  </r>
  <r>
    <s v="TTE313170"/>
    <n v="1"/>
    <n v="79000"/>
    <n v="92000"/>
    <x v="3"/>
    <n v="0.16455696202531644"/>
    <x v="3"/>
  </r>
  <r>
    <s v="LEV525020"/>
    <n v="3"/>
    <n v="42000"/>
    <n v="68000"/>
    <x v="3"/>
    <n v="0.61904761904761907"/>
    <x v="4"/>
  </r>
  <r>
    <s v="ART863438"/>
    <n v="3"/>
    <n v="23000"/>
    <n v="34000"/>
    <x v="3"/>
    <n v="0.47826086956521729"/>
    <x v="0"/>
  </r>
  <r>
    <s v="PLO519521"/>
    <n v="3"/>
    <n v="350000"/>
    <n v="536000"/>
    <x v="3"/>
    <n v="0.53142857142857136"/>
    <x v="2"/>
  </r>
  <r>
    <s v="LEV817704"/>
    <n v="3"/>
    <n v="61000"/>
    <n v="106000"/>
    <x v="3"/>
    <n v="0.73770491803278682"/>
    <x v="4"/>
  </r>
  <r>
    <s v="SSR759990"/>
    <n v="2"/>
    <n v="92000"/>
    <n v="160000"/>
    <x v="3"/>
    <n v="0.73913043478260865"/>
    <x v="5"/>
  </r>
  <r>
    <s v="ART766039"/>
    <n v="5"/>
    <n v="43000"/>
    <n v="63000"/>
    <x v="3"/>
    <n v="0.46511627906976738"/>
    <x v="0"/>
  </r>
  <r>
    <s v="SSR059049"/>
    <n v="3"/>
    <n v="152000"/>
    <n v="254000"/>
    <x v="3"/>
    <n v="0.67105263157894735"/>
    <x v="5"/>
  </r>
  <r>
    <s v="LEV848245"/>
    <n v="2"/>
    <n v="69000"/>
    <n v="134000"/>
    <x v="3"/>
    <n v="0.94202898550724634"/>
    <x v="4"/>
  </r>
  <r>
    <s v="ART701758"/>
    <n v="3"/>
    <n v="35000"/>
    <n v="52000"/>
    <x v="3"/>
    <n v="0.48571428571428577"/>
    <x v="0"/>
  </r>
  <r>
    <s v="ART579298"/>
    <n v="2"/>
    <n v="30000"/>
    <n v="47000"/>
    <x v="3"/>
    <n v="0.56666666666666665"/>
    <x v="0"/>
  </r>
  <r>
    <s v="PLO826005"/>
    <n v="2"/>
    <n v="402000"/>
    <n v="669000"/>
    <x v="3"/>
    <n v="0.66417910447761197"/>
    <x v="2"/>
  </r>
  <r>
    <s v="ART660638"/>
    <n v="1"/>
    <n v="37000"/>
    <n v="57000"/>
    <x v="3"/>
    <n v="0.54054054054054057"/>
    <x v="0"/>
  </r>
  <r>
    <s v="MNA324891"/>
    <n v="3"/>
    <n v="499000"/>
    <n v="978000"/>
    <x v="3"/>
    <n v="0.95991983967935868"/>
    <x v="1"/>
  </r>
  <r>
    <s v="PLO235829"/>
    <n v="3"/>
    <n v="310000"/>
    <n v="473000"/>
    <x v="3"/>
    <n v="0.52580645161290329"/>
    <x v="2"/>
  </r>
  <r>
    <s v="PLO043508"/>
    <n v="5"/>
    <n v="540000"/>
    <n v="741000"/>
    <x v="3"/>
    <n v="0.37222222222222223"/>
    <x v="2"/>
  </r>
  <r>
    <s v="PLO828461"/>
    <n v="2"/>
    <n v="416000"/>
    <n v="640000"/>
    <x v="3"/>
    <n v="0.53846153846153855"/>
    <x v="2"/>
  </r>
  <r>
    <s v="MNA514059"/>
    <n v="1"/>
    <n v="353000"/>
    <n v="638000"/>
    <x v="3"/>
    <n v="0.80736543909348435"/>
    <x v="1"/>
  </r>
  <r>
    <s v="LEV799221"/>
    <n v="3"/>
    <n v="80000"/>
    <n v="122000"/>
    <x v="3"/>
    <n v="0.52499999999999991"/>
    <x v="4"/>
  </r>
  <r>
    <s v="MNA777503"/>
    <n v="2"/>
    <n v="674000"/>
    <n v="1160000"/>
    <x v="3"/>
    <n v="0.72106824925816015"/>
    <x v="1"/>
  </r>
  <r>
    <s v="ART430129"/>
    <n v="2"/>
    <n v="33000"/>
    <n v="45000"/>
    <x v="3"/>
    <n v="0.36363636363636354"/>
    <x v="0"/>
  </r>
  <r>
    <s v="ART592725"/>
    <n v="3"/>
    <n v="37000"/>
    <n v="54000"/>
    <x v="3"/>
    <n v="0.45945945945945943"/>
    <x v="0"/>
  </r>
  <r>
    <s v="PLO472062"/>
    <n v="3"/>
    <n v="361000"/>
    <n v="543000"/>
    <x v="3"/>
    <n v="0.50415512465373968"/>
    <x v="2"/>
  </r>
  <r>
    <s v="LEV658328"/>
    <n v="5"/>
    <n v="45000"/>
    <n v="74000"/>
    <x v="3"/>
    <n v="0.64444444444444438"/>
    <x v="4"/>
  </r>
  <r>
    <s v="TTE802283"/>
    <n v="5"/>
    <n v="85000"/>
    <n v="99000"/>
    <x v="3"/>
    <n v="0.16470588235294126"/>
    <x v="3"/>
  </r>
  <r>
    <s v="TTE086093"/>
    <n v="5"/>
    <n v="79000"/>
    <n v="106000"/>
    <x v="3"/>
    <n v="0.34177215189873422"/>
    <x v="3"/>
  </r>
  <r>
    <s v="ART176688"/>
    <n v="3"/>
    <n v="38000"/>
    <n v="50000"/>
    <x v="3"/>
    <n v="0.31578947368421062"/>
    <x v="0"/>
  </r>
  <r>
    <s v="SSR662617"/>
    <n v="1"/>
    <n v="92000"/>
    <n v="182000"/>
    <x v="3"/>
    <n v="0.97826086956521729"/>
    <x v="5"/>
  </r>
  <r>
    <s v="ART226572"/>
    <n v="2"/>
    <n v="35000"/>
    <n v="53000"/>
    <x v="3"/>
    <n v="0.51428571428571423"/>
    <x v="0"/>
  </r>
  <r>
    <s v="LEV874290"/>
    <n v="3"/>
    <n v="95000"/>
    <n v="143000"/>
    <x v="3"/>
    <n v="0.50526315789473686"/>
    <x v="4"/>
  </r>
  <r>
    <s v="PLO128421"/>
    <n v="2"/>
    <n v="340000"/>
    <n v="499000"/>
    <x v="3"/>
    <n v="0.4676470588235293"/>
    <x v="2"/>
  </r>
  <r>
    <s v="ART038907"/>
    <n v="2"/>
    <n v="34000"/>
    <n v="50000"/>
    <x v="3"/>
    <n v="0.47058823529411775"/>
    <x v="0"/>
  </r>
  <r>
    <s v="SSR940067"/>
    <n v="5"/>
    <n v="142000"/>
    <n v="226000"/>
    <x v="3"/>
    <n v="0.59154929577464799"/>
    <x v="5"/>
  </r>
  <r>
    <s v="PLO335326"/>
    <n v="3"/>
    <n v="258000"/>
    <n v="380000"/>
    <x v="3"/>
    <n v="0.47286821705426352"/>
    <x v="2"/>
  </r>
  <r>
    <s v="MNA359917"/>
    <n v="1"/>
    <n v="554000"/>
    <n v="1069000"/>
    <x v="3"/>
    <n v="0.92960288808664271"/>
    <x v="1"/>
  </r>
  <r>
    <s v="ART044357"/>
    <n v="1"/>
    <n v="36000"/>
    <n v="51000"/>
    <x v="3"/>
    <n v="0.41666666666666674"/>
    <x v="0"/>
  </r>
  <r>
    <s v="SSR802620"/>
    <n v="1"/>
    <n v="110000"/>
    <n v="204000"/>
    <x v="3"/>
    <n v="0.8545454545454545"/>
    <x v="5"/>
  </r>
  <r>
    <s v="PLO869799"/>
    <n v="2"/>
    <n v="351000"/>
    <n v="570000"/>
    <x v="3"/>
    <n v="0.62393162393162394"/>
    <x v="2"/>
  </r>
  <r>
    <s v="MNA558739"/>
    <n v="3"/>
    <n v="450000"/>
    <n v="910000"/>
    <x v="3"/>
    <n v="1.0222222222222221"/>
    <x v="1"/>
  </r>
  <r>
    <s v="SSR466363"/>
    <n v="5"/>
    <n v="98000"/>
    <n v="187000"/>
    <x v="3"/>
    <n v="0.90816326530612246"/>
    <x v="5"/>
  </r>
  <r>
    <s v="TTE168245"/>
    <n v="2"/>
    <n v="92000"/>
    <n v="105000"/>
    <x v="3"/>
    <n v="0.14130434782608692"/>
    <x v="3"/>
  </r>
  <r>
    <s v="ART183186"/>
    <n v="2"/>
    <n v="19000"/>
    <n v="26000"/>
    <x v="3"/>
    <n v="0.36842105263157898"/>
    <x v="0"/>
  </r>
  <r>
    <s v="PLO141755"/>
    <n v="2"/>
    <n v="392000"/>
    <n v="566000"/>
    <x v="3"/>
    <n v="0.44387755102040827"/>
    <x v="2"/>
  </r>
  <r>
    <s v="ART472683"/>
    <n v="2"/>
    <n v="44000"/>
    <n v="59000"/>
    <x v="3"/>
    <n v="0.34090909090909083"/>
    <x v="0"/>
  </r>
  <r>
    <s v="LEV083101"/>
    <n v="1"/>
    <n v="96000"/>
    <n v="146000"/>
    <x v="3"/>
    <n v="0.52083333333333326"/>
    <x v="4"/>
  </r>
  <r>
    <s v="PLO348025"/>
    <n v="1"/>
    <n v="438000"/>
    <n v="670000"/>
    <x v="3"/>
    <n v="0.52968036529680362"/>
    <x v="2"/>
  </r>
  <r>
    <s v="ART670640"/>
    <n v="3"/>
    <n v="43000"/>
    <n v="67000"/>
    <x v="3"/>
    <n v="0.55813953488372103"/>
    <x v="0"/>
  </r>
  <r>
    <s v="LEV990432"/>
    <n v="4"/>
    <n v="38000"/>
    <n v="78000"/>
    <x v="3"/>
    <n v="1.0526315789473686"/>
    <x v="4"/>
  </r>
  <r>
    <s v="MNA676755"/>
    <n v="3"/>
    <n v="532000"/>
    <n v="1082000"/>
    <x v="3"/>
    <n v="1.0338345864661656"/>
    <x v="1"/>
  </r>
  <r>
    <s v="PLO615569"/>
    <n v="5"/>
    <n v="312000"/>
    <n v="511000"/>
    <x v="3"/>
    <n v="0.63782051282051277"/>
    <x v="2"/>
  </r>
  <r>
    <s v="MNA628577"/>
    <n v="5"/>
    <n v="506000"/>
    <n v="1006000"/>
    <x v="3"/>
    <n v="0.98814229249011865"/>
    <x v="1"/>
  </r>
  <r>
    <s v="TTE563023"/>
    <n v="3"/>
    <n v="97000"/>
    <n v="114000"/>
    <x v="3"/>
    <n v="0.17525773195876293"/>
    <x v="3"/>
  </r>
  <r>
    <s v="TTE314446"/>
    <n v="3"/>
    <n v="93000"/>
    <n v="104000"/>
    <x v="3"/>
    <n v="0.11827956989247301"/>
    <x v="3"/>
  </r>
  <r>
    <s v="ART490999"/>
    <n v="5"/>
    <n v="37000"/>
    <n v="54000"/>
    <x v="3"/>
    <n v="0.45945945945945943"/>
    <x v="0"/>
  </r>
  <r>
    <s v="LEV855193"/>
    <n v="3"/>
    <n v="41000"/>
    <n v="70000"/>
    <x v="3"/>
    <n v="0.70731707317073167"/>
    <x v="4"/>
  </r>
  <r>
    <s v="PLO355619"/>
    <n v="5"/>
    <n v="246000"/>
    <n v="354000"/>
    <x v="3"/>
    <n v="0.43902439024390238"/>
    <x v="2"/>
  </r>
  <r>
    <s v="ART402765"/>
    <n v="3"/>
    <n v="37000"/>
    <n v="55000"/>
    <x v="3"/>
    <n v="0.4864864864864864"/>
    <x v="0"/>
  </r>
  <r>
    <s v="MNA165303"/>
    <n v="1"/>
    <n v="512000"/>
    <n v="1128000"/>
    <x v="3"/>
    <n v="1.203125"/>
    <x v="1"/>
  </r>
  <r>
    <s v="SSR610571"/>
    <n v="2"/>
    <n v="111000"/>
    <n v="190000"/>
    <x v="3"/>
    <n v="0.71171171171171177"/>
    <x v="5"/>
  </r>
  <r>
    <s v="SSR278143"/>
    <n v="3"/>
    <n v="178000"/>
    <n v="311000"/>
    <x v="3"/>
    <n v="0.74719101123595499"/>
    <x v="5"/>
  </r>
  <r>
    <s v="ART231963"/>
    <n v="1"/>
    <n v="36000"/>
    <n v="60000"/>
    <x v="3"/>
    <n v="0.66666666666666674"/>
    <x v="0"/>
  </r>
  <r>
    <s v="PLO473480"/>
    <n v="3"/>
    <n v="314000"/>
    <n v="508000"/>
    <x v="3"/>
    <n v="0.61783439490445868"/>
    <x v="2"/>
  </r>
  <r>
    <s v="SSR706351"/>
    <n v="1"/>
    <n v="86000"/>
    <n v="156000"/>
    <x v="3"/>
    <n v="0.81395348837209291"/>
    <x v="5"/>
  </r>
  <r>
    <s v="PLO485046"/>
    <n v="5"/>
    <n v="307000"/>
    <n v="430000"/>
    <x v="3"/>
    <n v="0.40065146579804556"/>
    <x v="2"/>
  </r>
  <r>
    <s v="SSR748354"/>
    <n v="3"/>
    <n v="80000"/>
    <n v="188000"/>
    <x v="3"/>
    <n v="1.35"/>
    <x v="5"/>
  </r>
  <r>
    <s v="LEV992851"/>
    <n v="3"/>
    <n v="86000"/>
    <n v="142000"/>
    <x v="3"/>
    <n v="0.65116279069767447"/>
    <x v="4"/>
  </r>
  <r>
    <s v="ART212429"/>
    <n v="3"/>
    <n v="31000"/>
    <n v="44000"/>
    <x v="3"/>
    <n v="0.41935483870967749"/>
    <x v="0"/>
  </r>
  <r>
    <s v="ART810282"/>
    <n v="3"/>
    <n v="29000"/>
    <n v="44000"/>
    <x v="3"/>
    <n v="0.51724137931034475"/>
    <x v="0"/>
  </r>
  <r>
    <s v="TTE763189"/>
    <n v="2"/>
    <n v="90000"/>
    <n v="113000"/>
    <x v="3"/>
    <n v="0.25555555555555554"/>
    <x v="3"/>
  </r>
  <r>
    <s v="MNA185275"/>
    <n v="5"/>
    <n v="565000"/>
    <n v="1212000"/>
    <x v="3"/>
    <n v="1.145132743362832"/>
    <x v="1"/>
  </r>
  <r>
    <s v="ART694560"/>
    <n v="3"/>
    <n v="37000"/>
    <n v="53000"/>
    <x v="3"/>
    <n v="0.43243243243243246"/>
    <x v="0"/>
  </r>
  <r>
    <s v="SSR136980"/>
    <n v="3"/>
    <n v="152000"/>
    <n v="244000"/>
    <x v="3"/>
    <n v="0.60526315789473695"/>
    <x v="5"/>
  </r>
  <r>
    <s v="PLO290217"/>
    <n v="2"/>
    <n v="323000"/>
    <n v="468000"/>
    <x v="3"/>
    <n v="0.44891640866873073"/>
    <x v="2"/>
  </r>
  <r>
    <s v="SSR561127"/>
    <n v="1"/>
    <n v="97000"/>
    <n v="206000"/>
    <x v="3"/>
    <n v="1.1237113402061856"/>
    <x v="5"/>
  </r>
  <r>
    <s v="PLO314468"/>
    <n v="2"/>
    <n v="370000"/>
    <n v="486000"/>
    <x v="3"/>
    <n v="0.31351351351351342"/>
    <x v="2"/>
  </r>
  <r>
    <s v="MNA184013"/>
    <n v="1"/>
    <n v="635000"/>
    <n v="1163000"/>
    <x v="3"/>
    <n v="0.83149606299212597"/>
    <x v="1"/>
  </r>
  <r>
    <s v="TTE791953"/>
    <n v="1"/>
    <n v="71000"/>
    <n v="101000"/>
    <x v="3"/>
    <n v="0.42253521126760574"/>
    <x v="3"/>
  </r>
  <r>
    <s v="ART018626"/>
    <n v="3"/>
    <n v="35000"/>
    <n v="47000"/>
    <x v="3"/>
    <n v="0.34285714285714275"/>
    <x v="0"/>
  </r>
  <r>
    <s v="PLO883305"/>
    <n v="2"/>
    <n v="236000"/>
    <n v="366000"/>
    <x v="3"/>
    <n v="0.55084745762711873"/>
    <x v="2"/>
  </r>
  <r>
    <s v="TTE290477"/>
    <n v="3"/>
    <n v="87000"/>
    <n v="107000"/>
    <x v="3"/>
    <n v="0.22988505747126431"/>
    <x v="3"/>
  </r>
  <r>
    <s v="MNA179569"/>
    <n v="1"/>
    <n v="552000"/>
    <n v="860000"/>
    <x v="3"/>
    <n v="0.55797101449275366"/>
    <x v="1"/>
  </r>
  <r>
    <s v="MNA266694"/>
    <n v="5"/>
    <n v="440000"/>
    <n v="796000"/>
    <x v="3"/>
    <n v="0.80909090909090908"/>
    <x v="1"/>
  </r>
  <r>
    <s v="ART971540"/>
    <n v="3"/>
    <n v="40000"/>
    <n v="59000"/>
    <x v="3"/>
    <n v="0.47500000000000009"/>
    <x v="0"/>
  </r>
  <r>
    <s v="PLO832757"/>
    <n v="2"/>
    <n v="312000"/>
    <n v="414000"/>
    <x v="3"/>
    <n v="0.32692307692307687"/>
    <x v="2"/>
  </r>
  <r>
    <s v="MNA936797"/>
    <n v="5"/>
    <n v="496000"/>
    <n v="1050000"/>
    <x v="3"/>
    <n v="1.1169354838709675"/>
    <x v="1"/>
  </r>
  <r>
    <s v="ART615279"/>
    <n v="5"/>
    <n v="31000"/>
    <n v="51000"/>
    <x v="3"/>
    <n v="0.64516129032258074"/>
    <x v="0"/>
  </r>
  <r>
    <s v="TTE796433"/>
    <n v="5"/>
    <n v="75000"/>
    <n v="97000"/>
    <x v="3"/>
    <n v="0.29333333333333322"/>
    <x v="3"/>
  </r>
  <r>
    <s v="LEV752529"/>
    <n v="3"/>
    <n v="94000"/>
    <n v="176000"/>
    <x v="3"/>
    <n v="0.87234042553191493"/>
    <x v="4"/>
  </r>
  <r>
    <s v="ART079676"/>
    <n v="3"/>
    <n v="32000"/>
    <n v="48000"/>
    <x v="3"/>
    <n v="0.5"/>
    <x v="0"/>
  </r>
  <r>
    <s v="SSR502009"/>
    <n v="5"/>
    <n v="171000"/>
    <n v="295000"/>
    <x v="3"/>
    <n v="0.72514619883040932"/>
    <x v="5"/>
  </r>
  <r>
    <s v="MNA353084"/>
    <n v="2"/>
    <n v="550000"/>
    <n v="1133000"/>
    <x v="3"/>
    <n v="1.06"/>
    <x v="1"/>
  </r>
  <r>
    <s v="ART867780"/>
    <n v="3"/>
    <n v="31000"/>
    <n v="45000"/>
    <x v="3"/>
    <n v="0.45161290322580649"/>
    <x v="0"/>
  </r>
  <r>
    <s v="MNA629617"/>
    <n v="2"/>
    <n v="642000"/>
    <n v="1242000"/>
    <x v="3"/>
    <n v="0.93457943925233655"/>
    <x v="1"/>
  </r>
  <r>
    <s v="PLO664023"/>
    <n v="3"/>
    <n v="383000"/>
    <n v="652000"/>
    <x v="3"/>
    <n v="0.7023498694516972"/>
    <x v="2"/>
  </r>
  <r>
    <s v="SSR999039"/>
    <n v="1"/>
    <n v="86000"/>
    <n v="145000"/>
    <x v="3"/>
    <n v="0.68604651162790709"/>
    <x v="5"/>
  </r>
  <r>
    <s v="MNA660307"/>
    <n v="3"/>
    <n v="611000"/>
    <n v="1174000"/>
    <x v="3"/>
    <n v="0.92144026186579375"/>
    <x v="1"/>
  </r>
  <r>
    <s v="TTE811160"/>
    <n v="3"/>
    <n v="76000"/>
    <n v="95000"/>
    <x v="3"/>
    <n v="0.25"/>
    <x v="3"/>
  </r>
  <r>
    <s v="PLO956565"/>
    <n v="2"/>
    <n v="272000"/>
    <n v="427000"/>
    <x v="3"/>
    <n v="0.56985294117647056"/>
    <x v="2"/>
  </r>
  <r>
    <s v="ART741717"/>
    <n v="1"/>
    <n v="36000"/>
    <n v="51000"/>
    <x v="3"/>
    <n v="0.41666666666666674"/>
    <x v="0"/>
  </r>
  <r>
    <s v="MNA007328"/>
    <n v="5"/>
    <n v="456000"/>
    <n v="970000"/>
    <x v="3"/>
    <n v="1.1271929824561404"/>
    <x v="1"/>
  </r>
  <r>
    <s v="SSR891553"/>
    <n v="1"/>
    <n v="26000"/>
    <n v="52000"/>
    <x v="3"/>
    <n v="1"/>
    <x v="5"/>
  </r>
  <r>
    <s v="TTE618216"/>
    <n v="3"/>
    <n v="94000"/>
    <n v="115000"/>
    <x v="3"/>
    <n v="0.22340425531914887"/>
    <x v="3"/>
  </r>
  <r>
    <s v="SSR690672"/>
    <n v="3"/>
    <n v="127000"/>
    <n v="246000"/>
    <x v="3"/>
    <n v="0.93700787401574792"/>
    <x v="5"/>
  </r>
  <r>
    <s v="LEV930151"/>
    <n v="3"/>
    <n v="71000"/>
    <n v="130000"/>
    <x v="3"/>
    <n v="0.83098591549295775"/>
    <x v="4"/>
  </r>
  <r>
    <s v="PLO195862"/>
    <n v="1"/>
    <n v="380000"/>
    <n v="551000"/>
    <x v="3"/>
    <n v="0.44999999999999996"/>
    <x v="2"/>
  </r>
  <r>
    <s v="ART615007"/>
    <n v="3"/>
    <n v="45000"/>
    <n v="66000"/>
    <x v="3"/>
    <n v="0.46666666666666656"/>
    <x v="0"/>
  </r>
  <r>
    <s v="TTE983656"/>
    <n v="2"/>
    <n v="96000"/>
    <n v="112000"/>
    <x v="3"/>
    <n v="0.16666666666666674"/>
    <x v="3"/>
  </r>
  <r>
    <s v="MNA788411"/>
    <n v="3"/>
    <n v="615000"/>
    <n v="1177000"/>
    <x v="3"/>
    <n v="0.91382113821138211"/>
    <x v="1"/>
  </r>
  <r>
    <s v="LEV927812"/>
    <n v="3"/>
    <n v="110000"/>
    <n v="185000"/>
    <x v="3"/>
    <n v="0.68181818181818188"/>
    <x v="4"/>
  </r>
  <r>
    <s v="TTE188650"/>
    <n v="5"/>
    <n v="71000"/>
    <n v="89000"/>
    <x v="3"/>
    <n v="0.25352112676056349"/>
    <x v="3"/>
  </r>
  <r>
    <s v="TTE745316"/>
    <n v="5"/>
    <n v="89000"/>
    <n v="101000"/>
    <x v="3"/>
    <n v="0.13483146067415741"/>
    <x v="3"/>
  </r>
  <r>
    <s v="PLO020888"/>
    <n v="5"/>
    <n v="258000"/>
    <n v="434000"/>
    <x v="3"/>
    <n v="0.68217054263565902"/>
    <x v="2"/>
  </r>
  <r>
    <s v="TTE677297"/>
    <n v="2"/>
    <n v="94000"/>
    <n v="110000"/>
    <x v="3"/>
    <n v="0.17021276595744683"/>
    <x v="3"/>
  </r>
  <r>
    <s v="LEV580407"/>
    <n v="2"/>
    <n v="45000"/>
    <n v="78000"/>
    <x v="3"/>
    <n v="0.73333333333333339"/>
    <x v="4"/>
  </r>
  <r>
    <s v="PLO515394"/>
    <n v="3"/>
    <n v="245000"/>
    <n v="365000"/>
    <x v="3"/>
    <n v="0.48979591836734704"/>
    <x v="2"/>
  </r>
  <r>
    <s v="ART881434"/>
    <n v="3"/>
    <n v="32000"/>
    <n v="47000"/>
    <x v="3"/>
    <n v="0.46875"/>
    <x v="0"/>
  </r>
  <r>
    <s v="SSR562713"/>
    <n v="2"/>
    <n v="79000"/>
    <n v="161000"/>
    <x v="3"/>
    <n v="1.037974683544304"/>
    <x v="5"/>
  </r>
  <r>
    <s v="LEV811791"/>
    <n v="3"/>
    <n v="77000"/>
    <n v="120000"/>
    <x v="3"/>
    <n v="0.55844155844155852"/>
    <x v="4"/>
  </r>
  <r>
    <s v="PLO755496"/>
    <n v="5"/>
    <n v="307000"/>
    <n v="490000"/>
    <x v="3"/>
    <n v="0.59609120521172643"/>
    <x v="2"/>
  </r>
  <r>
    <s v="PLO140145"/>
    <n v="1"/>
    <n v="269000"/>
    <n v="458000"/>
    <x v="3"/>
    <n v="0.70260223048327131"/>
    <x v="2"/>
  </r>
  <r>
    <s v="LEV593680"/>
    <n v="3"/>
    <n v="58000"/>
    <n v="105000"/>
    <x v="3"/>
    <n v="0.81034482758620685"/>
    <x v="4"/>
  </r>
  <r>
    <s v="MNA518394"/>
    <n v="3"/>
    <n v="319000"/>
    <n v="843000"/>
    <x v="3"/>
    <n v="1.6426332288401255"/>
    <x v="1"/>
  </r>
  <r>
    <s v="SSR184284"/>
    <n v="3"/>
    <n v="95000"/>
    <n v="185000"/>
    <x v="3"/>
    <n v="0.94736842105263164"/>
    <x v="5"/>
  </r>
  <r>
    <s v="PLO557395"/>
    <n v="2"/>
    <n v="333000"/>
    <n v="464000"/>
    <x v="3"/>
    <n v="0.3933933933933933"/>
    <x v="2"/>
  </r>
  <r>
    <s v="MNA443942"/>
    <n v="2"/>
    <n v="436000"/>
    <n v="838000"/>
    <x v="3"/>
    <n v="0.92201834862385312"/>
    <x v="1"/>
  </r>
  <r>
    <s v="TTE696009"/>
    <n v="5"/>
    <n v="84000"/>
    <n v="98000"/>
    <x v="3"/>
    <n v="0.16666666666666674"/>
    <x v="3"/>
  </r>
  <r>
    <s v="SSR285110"/>
    <n v="3"/>
    <n v="80000"/>
    <n v="141000"/>
    <x v="3"/>
    <n v="0.76249999999999996"/>
    <x v="5"/>
  </r>
  <r>
    <s v="SSR915935"/>
    <n v="3"/>
    <n v="140000"/>
    <n v="248000"/>
    <x v="3"/>
    <n v="0.77142857142857135"/>
    <x v="5"/>
  </r>
  <r>
    <s v="MNA796388"/>
    <n v="2"/>
    <n v="272000"/>
    <n v="651000"/>
    <x v="3"/>
    <n v="1.3933823529411766"/>
    <x v="1"/>
  </r>
  <r>
    <s v="LEV369638"/>
    <n v="1"/>
    <n v="72000"/>
    <n v="125000"/>
    <x v="3"/>
    <n v="0.73611111111111116"/>
    <x v="4"/>
  </r>
  <r>
    <s v="SSR531632"/>
    <n v="3"/>
    <n v="119000"/>
    <n v="208000"/>
    <x v="3"/>
    <n v="0.74789915966386555"/>
    <x v="5"/>
  </r>
  <r>
    <s v="ART683610"/>
    <n v="3"/>
    <n v="17000"/>
    <n v="26000"/>
    <x v="3"/>
    <n v="0.52941176470588225"/>
    <x v="0"/>
  </r>
  <r>
    <s v="ART168763"/>
    <n v="3"/>
    <n v="39000"/>
    <n v="58000"/>
    <x v="3"/>
    <n v="0.48717948717948723"/>
    <x v="0"/>
  </r>
  <r>
    <s v="TTE382801"/>
    <n v="2"/>
    <n v="79000"/>
    <n v="88000"/>
    <x v="3"/>
    <n v="0.11392405063291133"/>
    <x v="3"/>
  </r>
  <r>
    <s v="PLO431132"/>
    <n v="2"/>
    <n v="331000"/>
    <n v="504000"/>
    <x v="3"/>
    <n v="0.5226586102719033"/>
    <x v="2"/>
  </r>
  <r>
    <s v="ART529794"/>
    <n v="2"/>
    <n v="37000"/>
    <n v="52000"/>
    <x v="3"/>
    <n v="0.40540540540540548"/>
    <x v="0"/>
  </r>
  <r>
    <s v="SSR500620"/>
    <n v="5"/>
    <n v="100000"/>
    <n v="208000"/>
    <x v="3"/>
    <n v="1.08"/>
    <x v="5"/>
  </r>
  <r>
    <s v="LEV125170"/>
    <n v="1"/>
    <n v="92000"/>
    <n v="149000"/>
    <x v="3"/>
    <n v="0.61956521739130443"/>
    <x v="4"/>
  </r>
  <r>
    <s v="MNA017797"/>
    <n v="1"/>
    <n v="502000"/>
    <n v="1156000"/>
    <x v="3"/>
    <n v="1.3027888446215141"/>
    <x v="1"/>
  </r>
  <r>
    <s v="ART926087"/>
    <n v="3"/>
    <n v="46000"/>
    <n v="63000"/>
    <x v="3"/>
    <n v="0.36956521739130443"/>
    <x v="0"/>
  </r>
  <r>
    <s v="TTE974939"/>
    <n v="4"/>
    <n v="87000"/>
    <n v="105000"/>
    <x v="3"/>
    <n v="0.2068965517241379"/>
    <x v="3"/>
  </r>
  <r>
    <s v="PLO596159"/>
    <n v="3"/>
    <n v="333000"/>
    <n v="450000"/>
    <x v="3"/>
    <n v="0.35135135135135132"/>
    <x v="2"/>
  </r>
  <r>
    <s v="LEV509032"/>
    <n v="3"/>
    <n v="75000"/>
    <n v="131000"/>
    <x v="3"/>
    <n v="0.74666666666666659"/>
    <x v="4"/>
  </r>
  <r>
    <s v="PLO430586"/>
    <n v="3"/>
    <n v="274000"/>
    <n v="487000"/>
    <x v="3"/>
    <n v="0.77737226277372273"/>
    <x v="2"/>
  </r>
  <r>
    <s v="PLO875083"/>
    <n v="5"/>
    <n v="419000"/>
    <n v="577000"/>
    <x v="3"/>
    <n v="0.3770883054892602"/>
    <x v="2"/>
  </r>
  <r>
    <s v="LEV766435"/>
    <n v="5"/>
    <n v="55000"/>
    <n v="99000"/>
    <x v="3"/>
    <n v="0.8"/>
    <x v="4"/>
  </r>
  <r>
    <s v="TTE965821"/>
    <n v="3"/>
    <n v="87000"/>
    <n v="106000"/>
    <x v="3"/>
    <n v="0.21839080459770122"/>
    <x v="3"/>
  </r>
  <r>
    <s v="SSR408940"/>
    <n v="3"/>
    <n v="101000"/>
    <n v="174000"/>
    <x v="3"/>
    <n v="0.72277227722772275"/>
    <x v="5"/>
  </r>
  <r>
    <s v="PLO006372"/>
    <n v="2"/>
    <n v="188000"/>
    <n v="280000"/>
    <x v="3"/>
    <n v="0.4893617021276595"/>
    <x v="2"/>
  </r>
  <r>
    <s v="SSR525619"/>
    <n v="1"/>
    <n v="175000"/>
    <n v="302000"/>
    <x v="3"/>
    <n v="0.72571428571428576"/>
    <x v="5"/>
  </r>
  <r>
    <s v="ART198745"/>
    <n v="4"/>
    <n v="32000"/>
    <n v="45000"/>
    <x v="3"/>
    <n v="0.40625"/>
    <x v="0"/>
  </r>
  <r>
    <s v="PLO627962"/>
    <n v="3"/>
    <n v="349000"/>
    <n v="534000"/>
    <x v="3"/>
    <n v="0.53008595988538687"/>
    <x v="2"/>
  </r>
  <r>
    <s v="TTE698785"/>
    <n v="1"/>
    <n v="85000"/>
    <n v="103000"/>
    <x v="4"/>
    <n v="0.21176470588235285"/>
    <x v="3"/>
  </r>
  <r>
    <s v="TTE001818"/>
    <n v="1"/>
    <n v="82000"/>
    <n v="100000"/>
    <x v="4"/>
    <n v="0.21951219512195119"/>
    <x v="3"/>
  </r>
  <r>
    <s v="TTE870185"/>
    <n v="3"/>
    <n v="101000"/>
    <n v="107000"/>
    <x v="4"/>
    <n v="5.9405940594059459E-2"/>
    <x v="3"/>
  </r>
  <r>
    <s v="TTE133456"/>
    <n v="5"/>
    <n v="83000"/>
    <n v="99000"/>
    <x v="4"/>
    <n v="0.19277108433734935"/>
    <x v="3"/>
  </r>
  <r>
    <s v="MNA718042"/>
    <n v="1"/>
    <n v="465000"/>
    <n v="959000"/>
    <x v="4"/>
    <n v="1.0623655913978496"/>
    <x v="1"/>
  </r>
  <r>
    <s v="SSR351949"/>
    <n v="1"/>
    <n v="87000"/>
    <n v="145000"/>
    <x v="4"/>
    <n v="0.66666666666666674"/>
    <x v="5"/>
  </r>
  <r>
    <s v="LEV644410"/>
    <n v="3"/>
    <n v="56000"/>
    <n v="95000"/>
    <x v="4"/>
    <n v="0.6964285714285714"/>
    <x v="4"/>
  </r>
  <r>
    <s v="SSR905193"/>
    <n v="2"/>
    <n v="129000"/>
    <n v="266000"/>
    <x v="4"/>
    <n v="1.0620155038759691"/>
    <x v="5"/>
  </r>
  <r>
    <s v="ART692356"/>
    <n v="4"/>
    <n v="43000"/>
    <n v="59000"/>
    <x v="4"/>
    <n v="0.37209302325581395"/>
    <x v="0"/>
  </r>
  <r>
    <s v="TTE546188"/>
    <n v="3"/>
    <n v="72000"/>
    <n v="83000"/>
    <x v="4"/>
    <n v="0.15277777777777768"/>
    <x v="3"/>
  </r>
  <r>
    <s v="ART534531"/>
    <n v="2"/>
    <n v="27000"/>
    <n v="38000"/>
    <x v="4"/>
    <n v="0.40740740740740744"/>
    <x v="0"/>
  </r>
  <r>
    <s v="PLO369706"/>
    <n v="4"/>
    <n v="267000"/>
    <n v="356000"/>
    <x v="4"/>
    <n v="0.33333333333333326"/>
    <x v="2"/>
  </r>
  <r>
    <s v="MNA449107"/>
    <n v="3"/>
    <n v="563000"/>
    <n v="1018000"/>
    <x v="4"/>
    <n v="0.808170515097691"/>
    <x v="1"/>
  </r>
  <r>
    <s v="SSR729606"/>
    <n v="3"/>
    <n v="95000"/>
    <n v="194000"/>
    <x v="4"/>
    <n v="1.0421052631578949"/>
    <x v="5"/>
  </r>
  <r>
    <s v="TTE396078"/>
    <n v="1"/>
    <n v="75000"/>
    <n v="90000"/>
    <x v="4"/>
    <n v="0.19999999999999996"/>
    <x v="3"/>
  </r>
  <r>
    <s v="MNA653545"/>
    <n v="3"/>
    <n v="439000"/>
    <n v="1032000"/>
    <x v="4"/>
    <n v="1.3507972665148062"/>
    <x v="1"/>
  </r>
  <r>
    <s v="ART336385"/>
    <n v="2"/>
    <n v="39000"/>
    <n v="58000"/>
    <x v="4"/>
    <n v="0.48717948717948723"/>
    <x v="0"/>
  </r>
  <r>
    <s v="LEV755839"/>
    <n v="1"/>
    <n v="86000"/>
    <n v="133000"/>
    <x v="4"/>
    <n v="0.54651162790697683"/>
    <x v="4"/>
  </r>
  <r>
    <s v="PLO085864"/>
    <n v="3"/>
    <n v="443000"/>
    <n v="550000"/>
    <x v="4"/>
    <n v="0.24153498871331824"/>
    <x v="2"/>
  </r>
  <r>
    <s v="PLO610174"/>
    <n v="2"/>
    <n v="285000"/>
    <n v="417000"/>
    <x v="4"/>
    <n v="0.46315789473684221"/>
    <x v="2"/>
  </r>
  <r>
    <s v="TTE884686"/>
    <n v="1"/>
    <n v="91000"/>
    <n v="102000"/>
    <x v="4"/>
    <n v="0.12087912087912089"/>
    <x v="3"/>
  </r>
  <r>
    <s v="ART170178"/>
    <n v="5"/>
    <n v="33000"/>
    <n v="46000"/>
    <x v="4"/>
    <n v="0.39393939393939403"/>
    <x v="0"/>
  </r>
  <r>
    <s v="LEV013086"/>
    <n v="3"/>
    <n v="49000"/>
    <n v="80000"/>
    <x v="4"/>
    <n v="0.63265306122448983"/>
    <x v="4"/>
  </r>
  <r>
    <s v="LEV739481"/>
    <n v="2"/>
    <n v="76000"/>
    <n v="110000"/>
    <x v="4"/>
    <n v="0.44736842105263164"/>
    <x v="4"/>
  </r>
  <r>
    <s v="SSR015923"/>
    <n v="3"/>
    <n v="106000"/>
    <n v="209000"/>
    <x v="4"/>
    <n v="0.97169811320754707"/>
    <x v="5"/>
  </r>
  <r>
    <s v="SSR181195"/>
    <n v="2"/>
    <n v="72000"/>
    <n v="146000"/>
    <x v="4"/>
    <n v="1.0277777777777777"/>
    <x v="5"/>
  </r>
  <r>
    <s v="PLO982645"/>
    <n v="2"/>
    <n v="252000"/>
    <n v="380000"/>
    <x v="4"/>
    <n v="0.50793650793650791"/>
    <x v="2"/>
  </r>
  <r>
    <s v="SSR040031"/>
    <n v="1"/>
    <n v="143000"/>
    <n v="269000"/>
    <x v="4"/>
    <n v="0.88111888111888104"/>
    <x v="5"/>
  </r>
  <r>
    <s v="MNA070910"/>
    <n v="3"/>
    <n v="296000"/>
    <n v="540000"/>
    <x v="4"/>
    <n v="0.82432432432432434"/>
    <x v="1"/>
  </r>
  <r>
    <s v="ART034353"/>
    <n v="3"/>
    <n v="36000"/>
    <n v="54000"/>
    <x v="4"/>
    <n v="0.5"/>
    <x v="0"/>
  </r>
  <r>
    <s v="SSR869350"/>
    <n v="3"/>
    <n v="118000"/>
    <n v="251000"/>
    <x v="4"/>
    <n v="1.1271186440677967"/>
    <x v="5"/>
  </r>
  <r>
    <s v="PLO823211"/>
    <n v="5"/>
    <n v="368000"/>
    <n v="566000"/>
    <x v="4"/>
    <n v="0.53804347826086962"/>
    <x v="2"/>
  </r>
  <r>
    <s v="LEV055726"/>
    <n v="5"/>
    <n v="44000"/>
    <n v="73000"/>
    <x v="4"/>
    <n v="0.65909090909090917"/>
    <x v="4"/>
  </r>
  <r>
    <s v="MNA238890"/>
    <n v="3"/>
    <n v="429000"/>
    <n v="896000"/>
    <x v="4"/>
    <n v="1.0885780885780885"/>
    <x v="1"/>
  </r>
  <r>
    <s v="MNA730688"/>
    <n v="3"/>
    <n v="495000"/>
    <n v="1112000"/>
    <x v="4"/>
    <n v="1.2464646464646463"/>
    <x v="1"/>
  </r>
  <r>
    <s v="SSR033722"/>
    <n v="3"/>
    <n v="150000"/>
    <n v="275000"/>
    <x v="4"/>
    <n v="0.83333333333333326"/>
    <x v="5"/>
  </r>
  <r>
    <s v="ART486228"/>
    <n v="5"/>
    <n v="38000"/>
    <n v="53000"/>
    <x v="4"/>
    <n v="0.39473684210526305"/>
    <x v="0"/>
  </r>
  <r>
    <s v="PLO735970"/>
    <n v="3"/>
    <n v="296000"/>
    <n v="447000"/>
    <x v="4"/>
    <n v="0.51013513513513509"/>
    <x v="2"/>
  </r>
  <r>
    <s v="TTE659856"/>
    <n v="2"/>
    <n v="70000"/>
    <n v="87000"/>
    <x v="4"/>
    <n v="0.24285714285714288"/>
    <x v="3"/>
  </r>
  <r>
    <s v="LEV475262"/>
    <n v="5"/>
    <n v="72000"/>
    <n v="114000"/>
    <x v="4"/>
    <n v="0.58333333333333326"/>
    <x v="4"/>
  </r>
  <r>
    <s v="MNA633327"/>
    <n v="2"/>
    <n v="737000"/>
    <n v="1370000"/>
    <x v="4"/>
    <n v="0.85888738127544095"/>
    <x v="1"/>
  </r>
  <r>
    <s v="ART671529"/>
    <n v="2"/>
    <n v="32000"/>
    <n v="44000"/>
    <x v="4"/>
    <n v="0.375"/>
    <x v="0"/>
  </r>
  <r>
    <s v="LEV317718"/>
    <n v="5"/>
    <n v="57000"/>
    <n v="98000"/>
    <x v="4"/>
    <n v="0.7192982456140351"/>
    <x v="4"/>
  </r>
  <r>
    <s v="LEV557272"/>
    <n v="5"/>
    <n v="27000"/>
    <n v="46000"/>
    <x v="4"/>
    <n v="0.70370370370370372"/>
    <x v="4"/>
  </r>
  <r>
    <s v="PLO795575"/>
    <n v="5"/>
    <n v="340000"/>
    <n v="492000"/>
    <x v="4"/>
    <n v="0.44705882352941173"/>
    <x v="2"/>
  </r>
  <r>
    <s v="MNA766043"/>
    <n v="3"/>
    <n v="796000"/>
    <n v="1471000"/>
    <x v="4"/>
    <n v="0.84798994974874375"/>
    <x v="1"/>
  </r>
  <r>
    <s v="PLO409280"/>
    <n v="2"/>
    <n v="430000"/>
    <n v="576000"/>
    <x v="4"/>
    <n v="0.33953488372093021"/>
    <x v="2"/>
  </r>
  <r>
    <s v="LEV166772"/>
    <n v="3"/>
    <n v="65000"/>
    <n v="135000"/>
    <x v="4"/>
    <n v="1.0769230769230771"/>
    <x v="4"/>
  </r>
  <r>
    <s v="TTE064400"/>
    <n v="3"/>
    <n v="81000"/>
    <n v="100000"/>
    <x v="4"/>
    <n v="0.23456790123456783"/>
    <x v="3"/>
  </r>
  <r>
    <s v="SSR931601"/>
    <n v="2"/>
    <n v="84000"/>
    <n v="182000"/>
    <x v="4"/>
    <n v="1.1666666666666665"/>
    <x v="5"/>
  </r>
  <r>
    <s v="SSR668606"/>
    <n v="5"/>
    <n v="68000"/>
    <n v="128000"/>
    <x v="4"/>
    <n v="0.88235294117647056"/>
    <x v="5"/>
  </r>
  <r>
    <s v="TTE055589"/>
    <n v="1"/>
    <n v="95000"/>
    <n v="107000"/>
    <x v="4"/>
    <n v="0.12631578947368416"/>
    <x v="3"/>
  </r>
  <r>
    <s v="TTE350384"/>
    <n v="2"/>
    <n v="96000"/>
    <n v="109000"/>
    <x v="4"/>
    <n v="0.13541666666666674"/>
    <x v="3"/>
  </r>
  <r>
    <s v="MNA378304"/>
    <n v="3"/>
    <n v="673000"/>
    <n v="1184000"/>
    <x v="4"/>
    <n v="0.75928677563150071"/>
    <x v="1"/>
  </r>
  <r>
    <s v="LEV635259"/>
    <n v="3"/>
    <n v="81000"/>
    <n v="131000"/>
    <x v="4"/>
    <n v="0.61728395061728403"/>
    <x v="4"/>
  </r>
  <r>
    <s v="PLO972351"/>
    <n v="2"/>
    <n v="308000"/>
    <n v="506000"/>
    <x v="4"/>
    <n v="0.64285714285714279"/>
    <x v="2"/>
  </r>
  <r>
    <s v="ART750920"/>
    <n v="5"/>
    <n v="35000"/>
    <n v="51000"/>
    <x v="4"/>
    <n v="0.45714285714285707"/>
    <x v="0"/>
  </r>
  <r>
    <s v="ART154895"/>
    <n v="2"/>
    <n v="35000"/>
    <n v="52000"/>
    <x v="4"/>
    <n v="0.48571428571428577"/>
    <x v="0"/>
  </r>
  <r>
    <s v="SSR516204"/>
    <n v="3"/>
    <n v="72000"/>
    <n v="123000"/>
    <x v="4"/>
    <n v="0.70833333333333326"/>
    <x v="5"/>
  </r>
  <r>
    <s v="ART645842"/>
    <n v="3"/>
    <n v="44000"/>
    <n v="60000"/>
    <x v="4"/>
    <n v="0.36363636363636354"/>
    <x v="0"/>
  </r>
  <r>
    <s v="ART464058"/>
    <n v="2"/>
    <n v="23000"/>
    <n v="35000"/>
    <x v="4"/>
    <n v="0.52173913043478271"/>
    <x v="0"/>
  </r>
  <r>
    <s v="MNA658522"/>
    <n v="3"/>
    <n v="526000"/>
    <n v="988000"/>
    <x v="4"/>
    <n v="0.8783269961977187"/>
    <x v="1"/>
  </r>
  <r>
    <s v="ART554873"/>
    <n v="3"/>
    <n v="38000"/>
    <n v="62000"/>
    <x v="4"/>
    <n v="0.63157894736842102"/>
    <x v="0"/>
  </r>
  <r>
    <s v="SSR136316"/>
    <n v="2"/>
    <n v="80000"/>
    <n v="141000"/>
    <x v="4"/>
    <n v="0.76249999999999996"/>
    <x v="5"/>
  </r>
  <r>
    <s v="TTE197004"/>
    <n v="5"/>
    <n v="90000"/>
    <n v="106000"/>
    <x v="4"/>
    <n v="0.17777777777777781"/>
    <x v="3"/>
  </r>
  <r>
    <s v="SSR188592"/>
    <n v="2"/>
    <n v="124000"/>
    <n v="212000"/>
    <x v="4"/>
    <n v="0.70967741935483875"/>
    <x v="5"/>
  </r>
  <r>
    <s v="TTE789469"/>
    <n v="2"/>
    <n v="87000"/>
    <n v="106000"/>
    <x v="4"/>
    <n v="0.21839080459770122"/>
    <x v="3"/>
  </r>
  <r>
    <s v="SSR937497"/>
    <n v="3"/>
    <n v="140000"/>
    <n v="262000"/>
    <x v="4"/>
    <n v="0.87142857142857144"/>
    <x v="5"/>
  </r>
  <r>
    <s v="ART091232"/>
    <n v="3"/>
    <n v="41000"/>
    <n v="57000"/>
    <x v="4"/>
    <n v="0.39024390243902429"/>
    <x v="0"/>
  </r>
  <r>
    <s v="PLO127404"/>
    <n v="3"/>
    <n v="469000"/>
    <n v="607000"/>
    <x v="4"/>
    <n v="0.29424307036247344"/>
    <x v="2"/>
  </r>
  <r>
    <s v="ART316980"/>
    <n v="3"/>
    <n v="32000"/>
    <n v="43000"/>
    <x v="4"/>
    <n v="0.34375"/>
    <x v="0"/>
  </r>
  <r>
    <s v="TTE717581"/>
    <n v="2"/>
    <n v="99000"/>
    <n v="118000"/>
    <x v="4"/>
    <n v="0.19191919191919182"/>
    <x v="3"/>
  </r>
  <r>
    <s v="ART867776"/>
    <n v="5"/>
    <n v="22000"/>
    <n v="31000"/>
    <x v="4"/>
    <n v="0.40909090909090917"/>
    <x v="0"/>
  </r>
  <r>
    <s v="ART690266"/>
    <n v="2"/>
    <n v="36000"/>
    <n v="49000"/>
    <x v="4"/>
    <n v="0.36111111111111116"/>
    <x v="0"/>
  </r>
  <r>
    <s v="TTE964893"/>
    <n v="3"/>
    <n v="82000"/>
    <n v="95000"/>
    <x v="4"/>
    <n v="0.15853658536585358"/>
    <x v="3"/>
  </r>
  <r>
    <s v="SSR956315"/>
    <n v="5"/>
    <n v="62000"/>
    <n v="122000"/>
    <x v="4"/>
    <n v="0.967741935483871"/>
    <x v="5"/>
  </r>
  <r>
    <s v="ART852865"/>
    <n v="1"/>
    <n v="31000"/>
    <n v="43000"/>
    <x v="4"/>
    <n v="0.38709677419354849"/>
    <x v="0"/>
  </r>
  <r>
    <s v="SSR902450"/>
    <n v="4"/>
    <n v="168000"/>
    <n v="320000"/>
    <x v="4"/>
    <n v="0.90476190476190466"/>
    <x v="5"/>
  </r>
  <r>
    <s v="MNA535882"/>
    <n v="3"/>
    <n v="513000"/>
    <n v="922000"/>
    <x v="4"/>
    <n v="0.79727095516569202"/>
    <x v="1"/>
  </r>
  <r>
    <s v="TTE715167"/>
    <n v="2"/>
    <n v="93000"/>
    <n v="107000"/>
    <x v="4"/>
    <n v="0.15053763440860224"/>
    <x v="3"/>
  </r>
  <r>
    <s v="MNA891774"/>
    <n v="1"/>
    <n v="713000"/>
    <n v="1310000"/>
    <x v="4"/>
    <n v="0.83730715287517521"/>
    <x v="1"/>
  </r>
  <r>
    <s v="LEV386557"/>
    <n v="1"/>
    <n v="66000"/>
    <n v="115000"/>
    <x v="4"/>
    <n v="0.74242424242424243"/>
    <x v="4"/>
  </r>
  <r>
    <s v="MNA806608"/>
    <n v="3"/>
    <n v="626000"/>
    <n v="1234000"/>
    <x v="4"/>
    <n v="0.97124600638977632"/>
    <x v="1"/>
  </r>
  <r>
    <s v="TTE590002"/>
    <n v="2"/>
    <n v="84000"/>
    <n v="98000"/>
    <x v="4"/>
    <n v="0.16666666666666674"/>
    <x v="3"/>
  </r>
  <r>
    <s v="ART061458"/>
    <n v="3"/>
    <n v="27000"/>
    <n v="37000"/>
    <x v="4"/>
    <n v="0.37037037037037046"/>
    <x v="0"/>
  </r>
  <r>
    <s v="PLO225226"/>
    <n v="2"/>
    <n v="352000"/>
    <n v="523000"/>
    <x v="4"/>
    <n v="0.48579545454545459"/>
    <x v="2"/>
  </r>
  <r>
    <s v="LEV774138"/>
    <n v="2"/>
    <n v="47000"/>
    <n v="74000"/>
    <x v="4"/>
    <n v="0.57446808510638303"/>
    <x v="4"/>
  </r>
  <r>
    <s v="SSR797626"/>
    <n v="3"/>
    <n v="82000"/>
    <n v="145000"/>
    <x v="4"/>
    <n v="0.76829268292682928"/>
    <x v="5"/>
  </r>
  <r>
    <s v="LEV499527"/>
    <n v="3"/>
    <n v="65000"/>
    <n v="111000"/>
    <x v="4"/>
    <n v="0.70769230769230762"/>
    <x v="4"/>
  </r>
  <r>
    <s v="LEV040876"/>
    <n v="3"/>
    <n v="84000"/>
    <n v="141000"/>
    <x v="4"/>
    <n v="0.6785714285714286"/>
    <x v="4"/>
  </r>
  <r>
    <s v="SSR126500"/>
    <n v="1"/>
    <n v="124000"/>
    <n v="242000"/>
    <x v="4"/>
    <n v="0.95161290322580649"/>
    <x v="5"/>
  </r>
  <r>
    <s v="PLO207324"/>
    <n v="2"/>
    <n v="355000"/>
    <n v="546000"/>
    <x v="4"/>
    <n v="0.53802816901408446"/>
    <x v="2"/>
  </r>
  <r>
    <s v="PLO344337"/>
    <n v="2"/>
    <n v="305000"/>
    <n v="465000"/>
    <x v="4"/>
    <n v="0.52459016393442615"/>
    <x v="2"/>
  </r>
  <r>
    <s v="LEV268370"/>
    <n v="2"/>
    <n v="75000"/>
    <n v="130000"/>
    <x v="4"/>
    <n v="0.73333333333333339"/>
    <x v="4"/>
  </r>
  <r>
    <s v="TTE415953"/>
    <n v="3"/>
    <n v="93000"/>
    <n v="102000"/>
    <x v="4"/>
    <n v="9.6774193548387011E-2"/>
    <x v="3"/>
  </r>
  <r>
    <s v="MNA489668"/>
    <n v="5"/>
    <n v="412000"/>
    <n v="970000"/>
    <x v="4"/>
    <n v="1.354368932038835"/>
    <x v="1"/>
  </r>
  <r>
    <s v="MNA606297"/>
    <n v="2"/>
    <n v="437000"/>
    <n v="838000"/>
    <x v="4"/>
    <n v="0.91762013729977121"/>
    <x v="1"/>
  </r>
  <r>
    <s v="SSR682612"/>
    <n v="1"/>
    <n v="96000"/>
    <n v="211000"/>
    <x v="4"/>
    <n v="1.1979166666666665"/>
    <x v="5"/>
  </r>
  <r>
    <s v="MNA747929"/>
    <n v="1"/>
    <n v="420000"/>
    <n v="868000"/>
    <x v="4"/>
    <n v="1.0666666666666669"/>
    <x v="1"/>
  </r>
  <r>
    <s v="MNA120849"/>
    <n v="3"/>
    <n v="714000"/>
    <n v="1447000"/>
    <x v="4"/>
    <n v="1.026610644257703"/>
    <x v="1"/>
  </r>
  <r>
    <s v="PLO347912"/>
    <n v="3"/>
    <n v="418000"/>
    <n v="565000"/>
    <x v="4"/>
    <n v="0.35167464114832536"/>
    <x v="2"/>
  </r>
  <r>
    <s v="TTE024715"/>
    <n v="3"/>
    <n v="82000"/>
    <n v="104000"/>
    <x v="4"/>
    <n v="0.26829268292682928"/>
    <x v="3"/>
  </r>
  <r>
    <s v="SSR368189"/>
    <n v="3"/>
    <n v="114000"/>
    <n v="213000"/>
    <x v="4"/>
    <n v="0.86842105263157898"/>
    <x v="5"/>
  </r>
  <r>
    <s v="TTE224267"/>
    <n v="1"/>
    <n v="94000"/>
    <n v="105000"/>
    <x v="4"/>
    <n v="0.11702127659574457"/>
    <x v="3"/>
  </r>
  <r>
    <s v="MNA902303"/>
    <n v="2"/>
    <n v="451000"/>
    <n v="830000"/>
    <x v="4"/>
    <n v="0.84035476718403546"/>
    <x v="1"/>
  </r>
  <r>
    <s v="TTE490673"/>
    <n v="3"/>
    <n v="80000"/>
    <n v="96000"/>
    <x v="4"/>
    <n v="0.19999999999999996"/>
    <x v="3"/>
  </r>
  <r>
    <s v="ART478033"/>
    <n v="4"/>
    <n v="45000"/>
    <n v="67000"/>
    <x v="4"/>
    <n v="0.48888888888888893"/>
    <x v="0"/>
  </r>
  <r>
    <s v="LEV806376"/>
    <n v="3"/>
    <n v="94000"/>
    <n v="137000"/>
    <x v="4"/>
    <n v="0.45744680851063824"/>
    <x v="4"/>
  </r>
  <r>
    <s v="ART302816"/>
    <n v="3"/>
    <n v="16000"/>
    <n v="24000"/>
    <x v="4"/>
    <n v="0.5"/>
    <x v="0"/>
  </r>
  <r>
    <s v="MNA702350"/>
    <n v="4"/>
    <n v="314000"/>
    <n v="580000"/>
    <x v="4"/>
    <n v="0.84713375796178347"/>
    <x v="1"/>
  </r>
  <r>
    <s v="ART238335"/>
    <n v="2"/>
    <n v="34000"/>
    <n v="59000"/>
    <x v="4"/>
    <n v="0.73529411764705888"/>
    <x v="0"/>
  </r>
  <r>
    <s v="SSR620348"/>
    <n v="2"/>
    <n v="133000"/>
    <n v="218000"/>
    <x v="4"/>
    <n v="0.63909774436090228"/>
    <x v="5"/>
  </r>
  <r>
    <s v="LEV689668"/>
    <n v="2"/>
    <n v="53000"/>
    <n v="103000"/>
    <x v="4"/>
    <n v="0.94339622641509435"/>
    <x v="4"/>
  </r>
  <r>
    <s v="LEV789589"/>
    <n v="3"/>
    <n v="85000"/>
    <n v="135000"/>
    <x v="4"/>
    <n v="0.58823529411764697"/>
    <x v="4"/>
  </r>
  <r>
    <s v="TTE963448"/>
    <n v="3"/>
    <n v="83000"/>
    <n v="95000"/>
    <x v="4"/>
    <n v="0.14457831325301207"/>
    <x v="3"/>
  </r>
  <r>
    <s v="MNA891110"/>
    <n v="2"/>
    <n v="635000"/>
    <n v="1069000"/>
    <x v="4"/>
    <n v="0.68346456692913393"/>
    <x v="1"/>
  </r>
  <r>
    <s v="TTE155351"/>
    <n v="4"/>
    <n v="100000"/>
    <n v="117000"/>
    <x v="4"/>
    <n v="0.16999999999999993"/>
    <x v="3"/>
  </r>
  <r>
    <s v="MNA216548"/>
    <n v="2"/>
    <n v="663000"/>
    <n v="1332000"/>
    <x v="4"/>
    <n v="1.0090497737556561"/>
    <x v="1"/>
  </r>
  <r>
    <s v="TTE805263"/>
    <n v="3"/>
    <n v="84000"/>
    <n v="101000"/>
    <x v="4"/>
    <n v="0.20238095238095233"/>
    <x v="3"/>
  </r>
  <r>
    <s v="MNA737739"/>
    <n v="2"/>
    <n v="478000"/>
    <n v="821000"/>
    <x v="4"/>
    <n v="0.71757322175732208"/>
    <x v="1"/>
  </r>
  <r>
    <s v="TTE241954"/>
    <n v="3"/>
    <n v="77000"/>
    <n v="95000"/>
    <x v="4"/>
    <n v="0.23376623376623384"/>
    <x v="3"/>
  </r>
  <r>
    <s v="SSR631337"/>
    <n v="3"/>
    <n v="121000"/>
    <n v="237000"/>
    <x v="4"/>
    <n v="0.95867768595041314"/>
    <x v="5"/>
  </r>
  <r>
    <s v="ART929209"/>
    <n v="2"/>
    <n v="18000"/>
    <n v="34000"/>
    <x v="4"/>
    <n v="0.88888888888888884"/>
    <x v="0"/>
  </r>
  <r>
    <s v="LEV299333"/>
    <n v="5"/>
    <n v="54000"/>
    <n v="94000"/>
    <x v="4"/>
    <n v="0.7407407407407407"/>
    <x v="4"/>
  </r>
  <r>
    <s v="TTE748805"/>
    <n v="1"/>
    <n v="85000"/>
    <n v="98000"/>
    <x v="4"/>
    <n v="0.15294117647058814"/>
    <x v="3"/>
  </r>
  <r>
    <s v="PLO129237"/>
    <n v="5"/>
    <n v="340000"/>
    <n v="520000"/>
    <x v="4"/>
    <n v="0.52941176470588225"/>
    <x v="2"/>
  </r>
  <r>
    <s v="ART932229"/>
    <n v="2"/>
    <n v="30000"/>
    <n v="41000"/>
    <x v="4"/>
    <n v="0.3666666666666667"/>
    <x v="0"/>
  </r>
  <r>
    <s v="PLO941131"/>
    <n v="5"/>
    <n v="335000"/>
    <n v="544000"/>
    <x v="4"/>
    <n v="0.62388059701492526"/>
    <x v="2"/>
  </r>
  <r>
    <s v="SSR592330"/>
    <n v="2"/>
    <n v="142000"/>
    <n v="247000"/>
    <x v="4"/>
    <n v="0.73943661971830976"/>
    <x v="5"/>
  </r>
  <r>
    <s v="LEV722554"/>
    <n v="3"/>
    <n v="95000"/>
    <n v="169000"/>
    <x v="4"/>
    <n v="0.77894736842105261"/>
    <x v="4"/>
  </r>
  <r>
    <s v="LEV850855"/>
    <n v="3"/>
    <n v="93000"/>
    <n v="185000"/>
    <x v="4"/>
    <n v="0.989247311827957"/>
    <x v="4"/>
  </r>
  <r>
    <s v="ART137724"/>
    <n v="2"/>
    <n v="28000"/>
    <n v="39000"/>
    <x v="4"/>
    <n v="0.39285714285714279"/>
    <x v="0"/>
  </r>
  <r>
    <s v="LEV191133"/>
    <n v="5"/>
    <n v="57000"/>
    <n v="96000"/>
    <x v="4"/>
    <n v="0.68421052631578938"/>
    <x v="4"/>
  </r>
  <r>
    <s v="TTE919491"/>
    <n v="1"/>
    <n v="89000"/>
    <n v="101000"/>
    <x v="4"/>
    <n v="0.13483146067415741"/>
    <x v="3"/>
  </r>
  <r>
    <s v="SSR832815"/>
    <n v="4"/>
    <n v="104000"/>
    <n v="175000"/>
    <x v="4"/>
    <n v="0.68269230769230771"/>
    <x v="5"/>
  </r>
  <r>
    <s v="MNA373943"/>
    <n v="2"/>
    <n v="576000"/>
    <n v="1377000"/>
    <x v="4"/>
    <n v="1.390625"/>
    <x v="1"/>
  </r>
  <r>
    <s v="LEV466173"/>
    <n v="2"/>
    <n v="84000"/>
    <n v="141000"/>
    <x v="4"/>
    <n v="0.6785714285714286"/>
    <x v="4"/>
  </r>
  <r>
    <s v="LEV658796"/>
    <n v="2"/>
    <n v="57000"/>
    <n v="96000"/>
    <x v="4"/>
    <n v="0.68421052631578938"/>
    <x v="4"/>
  </r>
  <r>
    <s v="MNA942481"/>
    <n v="1"/>
    <n v="430000"/>
    <n v="854000"/>
    <x v="4"/>
    <n v="0.98604651162790691"/>
    <x v="1"/>
  </r>
  <r>
    <s v="TTE070461"/>
    <n v="1"/>
    <n v="92000"/>
    <n v="112000"/>
    <x v="4"/>
    <n v="0.21739130434782616"/>
    <x v="3"/>
  </r>
  <r>
    <s v="PLO825936"/>
    <n v="2"/>
    <n v="392000"/>
    <n v="623000"/>
    <x v="4"/>
    <n v="0.58928571428571419"/>
    <x v="2"/>
  </r>
  <r>
    <s v="MNA312714"/>
    <n v="3"/>
    <n v="557000"/>
    <n v="1211000"/>
    <x v="4"/>
    <n v="1.1741472172351886"/>
    <x v="1"/>
  </r>
  <r>
    <s v="MNA666821"/>
    <n v="5"/>
    <n v="590000"/>
    <n v="1118000"/>
    <x v="4"/>
    <n v="0.89491525423728824"/>
    <x v="1"/>
  </r>
  <r>
    <s v="ART695804"/>
    <n v="3"/>
    <n v="32000"/>
    <n v="45000"/>
    <x v="4"/>
    <n v="0.40625"/>
    <x v="0"/>
  </r>
  <r>
    <s v="PLO686900"/>
    <n v="3"/>
    <n v="361000"/>
    <n v="576000"/>
    <x v="4"/>
    <n v="0.59556786703601117"/>
    <x v="2"/>
  </r>
  <r>
    <s v="MNA023533"/>
    <n v="3"/>
    <n v="528000"/>
    <n v="1059000"/>
    <x v="4"/>
    <n v="1.0056818181818183"/>
    <x v="1"/>
  </r>
  <r>
    <s v="SSR369942"/>
    <n v="3"/>
    <n v="143000"/>
    <n v="265000"/>
    <x v="4"/>
    <n v="0.85314685314685312"/>
    <x v="5"/>
  </r>
  <r>
    <s v="SSR037892"/>
    <n v="5"/>
    <n v="162000"/>
    <n v="270000"/>
    <x v="4"/>
    <n v="0.66666666666666674"/>
    <x v="5"/>
  </r>
  <r>
    <s v="ART505378"/>
    <n v="3"/>
    <n v="51000"/>
    <n v="64000"/>
    <x v="4"/>
    <n v="0.25490196078431371"/>
    <x v="0"/>
  </r>
  <r>
    <s v="TTE500040"/>
    <n v="2"/>
    <n v="73000"/>
    <n v="88000"/>
    <x v="4"/>
    <n v="0.20547945205479445"/>
    <x v="3"/>
  </r>
  <r>
    <s v="PLO535097"/>
    <n v="3"/>
    <n v="303000"/>
    <n v="442000"/>
    <x v="4"/>
    <n v="0.45874587458745864"/>
    <x v="2"/>
  </r>
  <r>
    <s v="SSR985872"/>
    <n v="3"/>
    <n v="54000"/>
    <n v="110000"/>
    <x v="4"/>
    <n v="1.0370370370370372"/>
    <x v="5"/>
  </r>
  <r>
    <s v="TTE268659"/>
    <n v="2"/>
    <n v="107000"/>
    <n v="121000"/>
    <x v="4"/>
    <n v="0.13084112149532712"/>
    <x v="3"/>
  </r>
  <r>
    <s v="LEV329450"/>
    <n v="2"/>
    <n v="56000"/>
    <n v="89000"/>
    <x v="4"/>
    <n v="0.58928571428571419"/>
    <x v="4"/>
  </r>
  <r>
    <s v="SSR535598"/>
    <n v="2"/>
    <n v="117000"/>
    <n v="239000"/>
    <x v="4"/>
    <n v="1.0427350427350426"/>
    <x v="5"/>
  </r>
  <r>
    <s v="LEV723339"/>
    <n v="2"/>
    <n v="58000"/>
    <n v="114000"/>
    <x v="4"/>
    <n v="0.96551724137931028"/>
    <x v="4"/>
  </r>
  <r>
    <s v="TTE748727"/>
    <n v="3"/>
    <n v="87000"/>
    <n v="101000"/>
    <x v="4"/>
    <n v="0.16091954022988508"/>
    <x v="3"/>
  </r>
  <r>
    <s v="ART781234"/>
    <n v="3"/>
    <n v="32000"/>
    <n v="42000"/>
    <x v="4"/>
    <n v="0.3125"/>
    <x v="0"/>
  </r>
  <r>
    <s v="TTE457798"/>
    <n v="3"/>
    <n v="80000"/>
    <n v="95000"/>
    <x v="4"/>
    <n v="0.1875"/>
    <x v="3"/>
  </r>
  <r>
    <s v="MNA220604"/>
    <n v="3"/>
    <n v="601000"/>
    <n v="1168000"/>
    <x v="4"/>
    <n v="0.94342762063227958"/>
    <x v="1"/>
  </r>
  <r>
    <s v="ART953040"/>
    <n v="2"/>
    <n v="41000"/>
    <n v="61000"/>
    <x v="4"/>
    <n v="0.48780487804878048"/>
    <x v="0"/>
  </r>
  <r>
    <s v="MNA035766"/>
    <n v="3"/>
    <n v="672000"/>
    <n v="1357000"/>
    <x v="4"/>
    <n v="1.0193452380952381"/>
    <x v="1"/>
  </r>
  <r>
    <s v="SSR552546"/>
    <n v="1"/>
    <n v="142000"/>
    <n v="313000"/>
    <x v="4"/>
    <n v="1.204225352112676"/>
    <x v="5"/>
  </r>
  <r>
    <s v="PLO048437"/>
    <n v="3"/>
    <n v="298000"/>
    <n v="494000"/>
    <x v="4"/>
    <n v="0.65771812080536907"/>
    <x v="2"/>
  </r>
  <r>
    <s v="PLO193505"/>
    <n v="2"/>
    <n v="373000"/>
    <n v="531000"/>
    <x v="4"/>
    <n v="0.42359249329758719"/>
    <x v="2"/>
  </r>
  <r>
    <s v="ART803711"/>
    <n v="3"/>
    <n v="28000"/>
    <n v="42000"/>
    <x v="4"/>
    <n v="0.5"/>
    <x v="0"/>
  </r>
  <r>
    <s v="LEV509111"/>
    <n v="1"/>
    <n v="65000"/>
    <n v="117000"/>
    <x v="4"/>
    <n v="0.8"/>
    <x v="4"/>
  </r>
  <r>
    <s v="PLO080487"/>
    <n v="1"/>
    <n v="282000"/>
    <n v="482000"/>
    <x v="4"/>
    <n v="0.70921985815602828"/>
    <x v="2"/>
  </r>
  <r>
    <s v="PLO256057"/>
    <n v="2"/>
    <n v="262000"/>
    <n v="443000"/>
    <x v="4"/>
    <n v="0.69083969465648853"/>
    <x v="2"/>
  </r>
  <r>
    <s v="LEV527385"/>
    <n v="2"/>
    <n v="59000"/>
    <n v="94000"/>
    <x v="4"/>
    <n v="0.59322033898305082"/>
    <x v="4"/>
  </r>
  <r>
    <s v="SSR772044"/>
    <n v="3"/>
    <n v="138000"/>
    <n v="258000"/>
    <x v="4"/>
    <n v="0.86956521739130443"/>
    <x v="5"/>
  </r>
  <r>
    <s v="TTE195539"/>
    <n v="1"/>
    <n v="63000"/>
    <n v="66000"/>
    <x v="4"/>
    <n v="4.7619047619047672E-2"/>
    <x v="3"/>
  </r>
  <r>
    <s v="PLO917937"/>
    <n v="2"/>
    <n v="445000"/>
    <n v="628000"/>
    <x v="4"/>
    <n v="0.41123595505617971"/>
    <x v="2"/>
  </r>
  <r>
    <s v="ART910940"/>
    <n v="3"/>
    <n v="43000"/>
    <n v="64000"/>
    <x v="4"/>
    <n v="0.48837209302325579"/>
    <x v="0"/>
  </r>
  <r>
    <s v="LEV762018"/>
    <n v="1"/>
    <n v="65000"/>
    <n v="108000"/>
    <x v="4"/>
    <n v="0.66153846153846163"/>
    <x v="4"/>
  </r>
  <r>
    <s v="ART244892"/>
    <n v="5"/>
    <n v="35000"/>
    <n v="51000"/>
    <x v="4"/>
    <n v="0.45714285714285707"/>
    <x v="0"/>
  </r>
  <r>
    <s v="PLO523518"/>
    <n v="2"/>
    <n v="346000"/>
    <n v="527000"/>
    <x v="4"/>
    <n v="0.52312138728323698"/>
    <x v="2"/>
  </r>
  <r>
    <s v="ART155499"/>
    <n v="1"/>
    <n v="34000"/>
    <n v="51000"/>
    <x v="4"/>
    <n v="0.5"/>
    <x v="0"/>
  </r>
  <r>
    <s v="ART652188"/>
    <n v="2"/>
    <n v="20000"/>
    <n v="30000"/>
    <x v="4"/>
    <n v="0.5"/>
    <x v="0"/>
  </r>
  <r>
    <s v="ART534191"/>
    <n v="2"/>
    <n v="36000"/>
    <n v="52000"/>
    <x v="4"/>
    <n v="0.44444444444444442"/>
    <x v="0"/>
  </r>
  <r>
    <s v="MNA510629"/>
    <n v="1"/>
    <n v="389000"/>
    <n v="792000"/>
    <x v="4"/>
    <n v="1.0359897172236505"/>
    <x v="1"/>
  </r>
  <r>
    <s v="LEV619516"/>
    <n v="2"/>
    <n v="110000"/>
    <n v="171000"/>
    <x v="4"/>
    <n v="0.55454545454545445"/>
    <x v="4"/>
  </r>
  <r>
    <s v="MNA185695"/>
    <n v="3"/>
    <n v="488000"/>
    <n v="1087000"/>
    <x v="4"/>
    <n v="1.2274590163934427"/>
    <x v="1"/>
  </r>
  <r>
    <s v="ART545663"/>
    <n v="3"/>
    <n v="46000"/>
    <n v="64000"/>
    <x v="4"/>
    <n v="0.39130434782608692"/>
    <x v="0"/>
  </r>
  <r>
    <s v="PLO308845"/>
    <n v="1"/>
    <n v="391000"/>
    <n v="509000"/>
    <x v="4"/>
    <n v="0.30179028132992336"/>
    <x v="2"/>
  </r>
  <r>
    <s v="MNA051625"/>
    <n v="3"/>
    <n v="332000"/>
    <n v="746000"/>
    <x v="4"/>
    <n v="1.2469879518072289"/>
    <x v="1"/>
  </r>
  <r>
    <s v="LEV521312"/>
    <n v="5"/>
    <n v="84000"/>
    <n v="136000"/>
    <x v="4"/>
    <n v="0.61904761904761907"/>
    <x v="4"/>
  </r>
  <r>
    <s v="TTE357244"/>
    <n v="2"/>
    <n v="83000"/>
    <n v="96000"/>
    <x v="4"/>
    <n v="0.15662650602409633"/>
    <x v="3"/>
  </r>
  <r>
    <s v="LEV740359"/>
    <n v="5"/>
    <n v="71000"/>
    <n v="119000"/>
    <x v="4"/>
    <n v="0.676056338028169"/>
    <x v="4"/>
  </r>
  <r>
    <s v="SSR975617"/>
    <n v="3"/>
    <n v="96000"/>
    <n v="190000"/>
    <x v="4"/>
    <n v="0.97916666666666674"/>
    <x v="5"/>
  </r>
  <r>
    <s v="TTE931347"/>
    <n v="2"/>
    <n v="73000"/>
    <n v="94000"/>
    <x v="4"/>
    <n v="0.28767123287671237"/>
    <x v="3"/>
  </r>
  <r>
    <s v="MNA230282"/>
    <n v="3"/>
    <n v="449000"/>
    <n v="987000"/>
    <x v="4"/>
    <n v="1.1982182628062361"/>
    <x v="1"/>
  </r>
  <r>
    <s v="ART288087"/>
    <n v="2"/>
    <n v="37000"/>
    <n v="53000"/>
    <x v="4"/>
    <n v="0.43243243243243246"/>
    <x v="0"/>
  </r>
  <r>
    <s v="ART564301"/>
    <n v="2"/>
    <n v="34000"/>
    <n v="53000"/>
    <x v="4"/>
    <n v="0.55882352941176472"/>
    <x v="0"/>
  </r>
  <r>
    <s v="SSR970658"/>
    <n v="3"/>
    <n v="70000"/>
    <n v="144000"/>
    <x v="4"/>
    <n v="1.0571428571428569"/>
    <x v="5"/>
  </r>
  <r>
    <s v="PLO396246"/>
    <n v="3"/>
    <n v="359000"/>
    <n v="492000"/>
    <x v="4"/>
    <n v="0.37047353760445678"/>
    <x v="2"/>
  </r>
  <r>
    <s v="TTE757896"/>
    <n v="5"/>
    <n v="92000"/>
    <n v="106000"/>
    <x v="4"/>
    <n v="0.15217391304347827"/>
    <x v="3"/>
  </r>
  <r>
    <s v="LEV755149"/>
    <n v="2"/>
    <n v="36000"/>
    <n v="58000"/>
    <x v="4"/>
    <n v="0.61111111111111116"/>
    <x v="4"/>
  </r>
  <r>
    <s v="TTE525228"/>
    <n v="3"/>
    <n v="92000"/>
    <n v="98000"/>
    <x v="4"/>
    <n v="6.5217391304347894E-2"/>
    <x v="3"/>
  </r>
  <r>
    <s v="TTE429438"/>
    <n v="4"/>
    <n v="99000"/>
    <n v="110000"/>
    <x v="4"/>
    <n v="0.11111111111111116"/>
    <x v="3"/>
  </r>
  <r>
    <s v="LEV338911"/>
    <n v="2"/>
    <n v="44000"/>
    <n v="74000"/>
    <x v="4"/>
    <n v="0.68181818181818188"/>
    <x v="4"/>
  </r>
  <r>
    <s v="TTE609353"/>
    <n v="1"/>
    <n v="101000"/>
    <n v="117000"/>
    <x v="4"/>
    <n v="0.15841584158415833"/>
    <x v="3"/>
  </r>
  <r>
    <s v="SSR186340"/>
    <n v="3"/>
    <n v="75000"/>
    <n v="130000"/>
    <x v="4"/>
    <n v="0.73333333333333339"/>
    <x v="5"/>
  </r>
  <r>
    <s v="SSR214718"/>
    <n v="1"/>
    <n v="105000"/>
    <n v="194000"/>
    <x v="4"/>
    <n v="0.84761904761904772"/>
    <x v="5"/>
  </r>
  <r>
    <s v="TTE376685"/>
    <n v="2"/>
    <n v="68000"/>
    <n v="81000"/>
    <x v="4"/>
    <n v="0.19117647058823528"/>
    <x v="3"/>
  </r>
  <r>
    <s v="SSR355838"/>
    <n v="2"/>
    <n v="193000"/>
    <n v="322000"/>
    <x v="4"/>
    <n v="0.66839378238341962"/>
    <x v="5"/>
  </r>
  <r>
    <s v="MNA225072"/>
    <n v="2"/>
    <n v="593000"/>
    <n v="1007000"/>
    <x v="4"/>
    <n v="0.69814502529510958"/>
    <x v="1"/>
  </r>
  <r>
    <s v="TTE573532"/>
    <n v="5"/>
    <n v="88000"/>
    <n v="98000"/>
    <x v="4"/>
    <n v="0.11363636363636354"/>
    <x v="3"/>
  </r>
  <r>
    <s v="LEV671976"/>
    <n v="2"/>
    <n v="77000"/>
    <n v="110000"/>
    <x v="4"/>
    <n v="0.4285714285714286"/>
    <x v="4"/>
  </r>
  <r>
    <s v="MNA473244"/>
    <n v="3"/>
    <n v="484000"/>
    <n v="1062000"/>
    <x v="4"/>
    <n v="1.1942148760330578"/>
    <x v="1"/>
  </r>
  <r>
    <s v="ART290371"/>
    <n v="3"/>
    <n v="31000"/>
    <n v="45000"/>
    <x v="4"/>
    <n v="0.45161290322580649"/>
    <x v="0"/>
  </r>
  <r>
    <s v="SSR355297"/>
    <n v="3"/>
    <n v="198000"/>
    <n v="364000"/>
    <x v="4"/>
    <n v="0.83838383838383845"/>
    <x v="5"/>
  </r>
  <r>
    <s v="PLO831347"/>
    <n v="2"/>
    <n v="311000"/>
    <n v="463000"/>
    <x v="4"/>
    <n v="0.4887459807073955"/>
    <x v="2"/>
  </r>
  <r>
    <s v="MNA435768"/>
    <n v="3"/>
    <n v="486000"/>
    <n v="1009000"/>
    <x v="4"/>
    <n v="1.0761316872427984"/>
    <x v="1"/>
  </r>
  <r>
    <s v="MNA833312"/>
    <n v="3"/>
    <n v="444000"/>
    <n v="907000"/>
    <x v="4"/>
    <n v="1.0427927927927927"/>
    <x v="1"/>
  </r>
  <r>
    <s v="SSR146961"/>
    <n v="1"/>
    <n v="168000"/>
    <n v="266000"/>
    <x v="4"/>
    <n v="0.58333333333333326"/>
    <x v="5"/>
  </r>
  <r>
    <s v="SSR608142"/>
    <n v="2"/>
    <n v="120000"/>
    <n v="227000"/>
    <x v="4"/>
    <n v="0.89166666666666661"/>
    <x v="5"/>
  </r>
  <r>
    <s v="SSR446041"/>
    <n v="3"/>
    <n v="112000"/>
    <n v="239000"/>
    <x v="4"/>
    <n v="1.1339285714285716"/>
    <x v="5"/>
  </r>
  <r>
    <s v="SSR173711"/>
    <n v="3"/>
    <n v="83000"/>
    <n v="158000"/>
    <x v="4"/>
    <n v="0.90361445783132521"/>
    <x v="5"/>
  </r>
  <r>
    <s v="MNA343268"/>
    <n v="1"/>
    <n v="382000"/>
    <n v="975000"/>
    <x v="4"/>
    <n v="1.5523560209424083"/>
    <x v="1"/>
  </r>
  <r>
    <s v="MNA401567"/>
    <n v="1"/>
    <n v="701000"/>
    <n v="1208000"/>
    <x v="4"/>
    <n v="0.72325249643366618"/>
    <x v="1"/>
  </r>
  <r>
    <s v="LEV334345"/>
    <n v="2"/>
    <n v="59000"/>
    <n v="90000"/>
    <x v="4"/>
    <n v="0.52542372881355925"/>
    <x v="4"/>
  </r>
  <r>
    <s v="LEV678323"/>
    <n v="3"/>
    <n v="79000"/>
    <n v="112000"/>
    <x v="4"/>
    <n v="0.41772151898734178"/>
    <x v="4"/>
  </r>
  <r>
    <s v="LEV758808"/>
    <n v="5"/>
    <n v="97000"/>
    <n v="151000"/>
    <x v="4"/>
    <n v="0.55670103092783507"/>
    <x v="4"/>
  </r>
  <r>
    <s v="SSR438309"/>
    <n v="1"/>
    <n v="107000"/>
    <n v="201000"/>
    <x v="4"/>
    <n v="0.87850467289719636"/>
    <x v="5"/>
  </r>
  <r>
    <s v="SSR593586"/>
    <n v="3"/>
    <n v="151000"/>
    <n v="271000"/>
    <x v="4"/>
    <n v="0.79470198675496695"/>
    <x v="5"/>
  </r>
  <r>
    <s v="MNA625637"/>
    <n v="3"/>
    <n v="413000"/>
    <n v="830000"/>
    <x v="4"/>
    <n v="1.0096852300242132"/>
    <x v="1"/>
  </r>
  <r>
    <s v="MNA070478"/>
    <n v="2"/>
    <n v="328000"/>
    <n v="720000"/>
    <x v="4"/>
    <n v="1.1951219512195124"/>
    <x v="1"/>
  </r>
  <r>
    <s v="TTE905265"/>
    <n v="2"/>
    <n v="82000"/>
    <n v="95000"/>
    <x v="4"/>
    <n v="0.15853658536585358"/>
    <x v="3"/>
  </r>
  <r>
    <s v="TTE135537"/>
    <n v="5"/>
    <n v="99000"/>
    <n v="104000"/>
    <x v="4"/>
    <n v="5.0505050505050608E-2"/>
    <x v="3"/>
  </r>
  <r>
    <s v="TTE174137"/>
    <n v="2"/>
    <n v="85000"/>
    <n v="106000"/>
    <x v="4"/>
    <n v="0.24705882352941178"/>
    <x v="3"/>
  </r>
  <r>
    <s v="SSR478175"/>
    <n v="3"/>
    <n v="36000"/>
    <n v="69000"/>
    <x v="4"/>
    <n v="0.91666666666666674"/>
    <x v="5"/>
  </r>
  <r>
    <s v="TTE383352"/>
    <n v="3"/>
    <n v="85000"/>
    <n v="99000"/>
    <x v="4"/>
    <n v="0.16470588235294126"/>
    <x v="3"/>
  </r>
  <r>
    <s v="TTE217432"/>
    <n v="2"/>
    <n v="75000"/>
    <n v="100000"/>
    <x v="4"/>
    <n v="0.33333333333333326"/>
    <x v="3"/>
  </r>
  <r>
    <s v="LEV471436"/>
    <n v="3"/>
    <n v="89000"/>
    <n v="140000"/>
    <x v="4"/>
    <n v="0.57303370786516861"/>
    <x v="4"/>
  </r>
  <r>
    <s v="PLO653759"/>
    <n v="1"/>
    <n v="433000"/>
    <n v="604000"/>
    <x v="4"/>
    <n v="0.39491916859122411"/>
    <x v="2"/>
  </r>
  <r>
    <s v="TTE919427"/>
    <n v="3"/>
    <n v="96000"/>
    <n v="105000"/>
    <x v="4"/>
    <n v="9.375E-2"/>
    <x v="3"/>
  </r>
  <r>
    <s v="SSR308926"/>
    <n v="2"/>
    <n v="118000"/>
    <n v="220000"/>
    <x v="4"/>
    <n v="0.86440677966101687"/>
    <x v="5"/>
  </r>
  <r>
    <s v="SSR113576"/>
    <n v="3"/>
    <n v="100000"/>
    <n v="180000"/>
    <x v="4"/>
    <n v="0.8"/>
    <x v="5"/>
  </r>
  <r>
    <s v="TTE997925"/>
    <n v="3"/>
    <n v="91000"/>
    <n v="103000"/>
    <x v="4"/>
    <n v="0.13186813186813184"/>
    <x v="3"/>
  </r>
  <r>
    <s v="LEV089159"/>
    <n v="1"/>
    <n v="84000"/>
    <n v="145000"/>
    <x v="4"/>
    <n v="0.72619047619047628"/>
    <x v="4"/>
  </r>
  <r>
    <s v="SSR441127"/>
    <n v="2"/>
    <n v="124000"/>
    <n v="232000"/>
    <x v="4"/>
    <n v="0.87096774193548376"/>
    <x v="5"/>
  </r>
  <r>
    <s v="TTE941772"/>
    <n v="1"/>
    <n v="87000"/>
    <n v="100000"/>
    <x v="4"/>
    <n v="0.14942528735632177"/>
    <x v="3"/>
  </r>
  <r>
    <s v="TTE152899"/>
    <n v="1"/>
    <n v="93000"/>
    <n v="104000"/>
    <x v="4"/>
    <n v="0.11827956989247301"/>
    <x v="3"/>
  </r>
  <r>
    <s v="ART438077"/>
    <n v="1"/>
    <n v="34000"/>
    <n v="52000"/>
    <x v="4"/>
    <n v="0.52941176470588225"/>
    <x v="0"/>
  </r>
  <r>
    <s v="MNA567463"/>
    <n v="3"/>
    <n v="359000"/>
    <n v="714000"/>
    <x v="4"/>
    <n v="0.9888579387186629"/>
    <x v="1"/>
  </r>
  <r>
    <s v="MNA807161"/>
    <n v="2"/>
    <n v="469000"/>
    <n v="867000"/>
    <x v="4"/>
    <n v="0.84861407249466958"/>
    <x v="1"/>
  </r>
  <r>
    <s v="LEV246848"/>
    <n v="3"/>
    <n v="69000"/>
    <n v="115000"/>
    <x v="4"/>
    <n v="0.66666666666666674"/>
    <x v="4"/>
  </r>
  <r>
    <s v="ART581740"/>
    <n v="3"/>
    <n v="40000"/>
    <n v="57000"/>
    <x v="4"/>
    <n v="0.42500000000000004"/>
    <x v="0"/>
  </r>
  <r>
    <s v="MNA952694"/>
    <n v="3"/>
    <n v="584000"/>
    <n v="1142000"/>
    <x v="4"/>
    <n v="0.95547945205479445"/>
    <x v="1"/>
  </r>
  <r>
    <s v="MNA109572"/>
    <n v="3"/>
    <n v="377000"/>
    <n v="699000"/>
    <x v="4"/>
    <n v="0.85411140583554368"/>
    <x v="1"/>
  </r>
  <r>
    <s v="PLO339604"/>
    <n v="2"/>
    <n v="421000"/>
    <n v="668000"/>
    <x v="4"/>
    <n v="0.58669833729216148"/>
    <x v="2"/>
  </r>
  <r>
    <s v="LEV398203"/>
    <n v="1"/>
    <n v="67000"/>
    <n v="103000"/>
    <x v="4"/>
    <n v="0.53731343283582089"/>
    <x v="4"/>
  </r>
  <r>
    <s v="PLO752615"/>
    <n v="5"/>
    <n v="299000"/>
    <n v="449000"/>
    <x v="4"/>
    <n v="0.5016722408026757"/>
    <x v="2"/>
  </r>
  <r>
    <s v="PLO695168"/>
    <n v="3"/>
    <n v="429000"/>
    <n v="592000"/>
    <x v="4"/>
    <n v="0.37995337995337986"/>
    <x v="2"/>
  </r>
  <r>
    <s v="ART776424"/>
    <n v="3"/>
    <n v="28000"/>
    <n v="37000"/>
    <x v="4"/>
    <n v="0.3214285714285714"/>
    <x v="0"/>
  </r>
  <r>
    <s v="ART800268"/>
    <n v="2"/>
    <n v="40000"/>
    <n v="59000"/>
    <x v="4"/>
    <n v="0.47500000000000009"/>
    <x v="0"/>
  </r>
  <r>
    <s v="MNA261329"/>
    <n v="3"/>
    <n v="280000"/>
    <n v="586000"/>
    <x v="4"/>
    <n v="1.092857142857143"/>
    <x v="1"/>
  </r>
  <r>
    <s v="TTE577467"/>
    <n v="2"/>
    <n v="77000"/>
    <n v="91000"/>
    <x v="4"/>
    <n v="0.18181818181818188"/>
    <x v="3"/>
  </r>
  <r>
    <s v="LEV636583"/>
    <n v="3"/>
    <n v="77000"/>
    <n v="126000"/>
    <x v="4"/>
    <n v="0.63636363636363646"/>
    <x v="4"/>
  </r>
  <r>
    <s v="ART082384"/>
    <n v="2"/>
    <n v="32000"/>
    <n v="42000"/>
    <x v="4"/>
    <n v="0.3125"/>
    <x v="0"/>
  </r>
  <r>
    <s v="SSR149789"/>
    <n v="1"/>
    <n v="62000"/>
    <n v="106000"/>
    <x v="4"/>
    <n v="0.70967741935483875"/>
    <x v="5"/>
  </r>
  <r>
    <s v="LEV132520"/>
    <n v="3"/>
    <n v="59000"/>
    <n v="94000"/>
    <x v="4"/>
    <n v="0.59322033898305082"/>
    <x v="4"/>
  </r>
  <r>
    <s v="LEV265134"/>
    <n v="2"/>
    <n v="82000"/>
    <n v="129000"/>
    <x v="4"/>
    <n v="0.57317073170731714"/>
    <x v="4"/>
  </r>
  <r>
    <s v="PLO045121"/>
    <n v="2"/>
    <n v="291000"/>
    <n v="459000"/>
    <x v="4"/>
    <n v="0.57731958762886593"/>
    <x v="2"/>
  </r>
  <r>
    <s v="MNA897645"/>
    <n v="5"/>
    <n v="498000"/>
    <n v="963000"/>
    <x v="4"/>
    <n v="0.93373493975903621"/>
    <x v="1"/>
  </r>
  <r>
    <s v="PLO147194"/>
    <n v="3"/>
    <n v="409000"/>
    <n v="552000"/>
    <x v="4"/>
    <n v="0.34963325183374083"/>
    <x v="2"/>
  </r>
  <r>
    <s v="PLO474037"/>
    <n v="2"/>
    <n v="396000"/>
    <n v="641000"/>
    <x v="4"/>
    <n v="0.61868686868686873"/>
    <x v="2"/>
  </r>
  <r>
    <s v="MNA954403"/>
    <n v="2"/>
    <n v="713000"/>
    <n v="1299000"/>
    <x v="4"/>
    <n v="0.82187938288920059"/>
    <x v="1"/>
  </r>
  <r>
    <s v="LEV251571"/>
    <n v="3"/>
    <n v="77000"/>
    <n v="134000"/>
    <x v="4"/>
    <n v="0.74025974025974017"/>
    <x v="4"/>
  </r>
  <r>
    <s v="MNA978744"/>
    <n v="2"/>
    <n v="552000"/>
    <n v="1049000"/>
    <x v="4"/>
    <n v="0.9003623188405796"/>
    <x v="1"/>
  </r>
  <r>
    <s v="ART849751"/>
    <n v="3"/>
    <n v="25000"/>
    <n v="40000"/>
    <x v="4"/>
    <n v="0.60000000000000009"/>
    <x v="0"/>
  </r>
  <r>
    <s v="MNA299337"/>
    <n v="2"/>
    <n v="525000"/>
    <n v="957000"/>
    <x v="4"/>
    <n v="0.82285714285714295"/>
    <x v="1"/>
  </r>
  <r>
    <s v="SSR664234"/>
    <n v="5"/>
    <n v="69000"/>
    <n v="138000"/>
    <x v="4"/>
    <n v="1"/>
    <x v="5"/>
  </r>
  <r>
    <s v="MNA223986"/>
    <n v="2"/>
    <n v="520000"/>
    <n v="1055000"/>
    <x v="4"/>
    <n v="1.0288461538461537"/>
    <x v="1"/>
  </r>
  <r>
    <s v="ART087638"/>
    <n v="2"/>
    <n v="61000"/>
    <n v="82000"/>
    <x v="4"/>
    <n v="0.34426229508196715"/>
    <x v="0"/>
  </r>
  <r>
    <s v="PLO338918"/>
    <n v="2"/>
    <n v="287000"/>
    <n v="422000"/>
    <x v="4"/>
    <n v="0.47038327526132395"/>
    <x v="2"/>
  </r>
  <r>
    <s v="MNA988565"/>
    <n v="3"/>
    <n v="374000"/>
    <n v="758000"/>
    <x v="4"/>
    <n v="1.0267379679144386"/>
    <x v="1"/>
  </r>
  <r>
    <s v="PLO195696"/>
    <n v="2"/>
    <n v="322000"/>
    <n v="511000"/>
    <x v="4"/>
    <n v="0.58695652173913038"/>
    <x v="2"/>
  </r>
  <r>
    <s v="SSR834956"/>
    <n v="3"/>
    <n v="74000"/>
    <n v="164000"/>
    <x v="4"/>
    <n v="1.2162162162162162"/>
    <x v="5"/>
  </r>
  <r>
    <s v="MNA996334"/>
    <n v="2"/>
    <n v="437000"/>
    <n v="920000"/>
    <x v="4"/>
    <n v="1.1052631578947367"/>
    <x v="1"/>
  </r>
  <r>
    <s v="PLO843695"/>
    <n v="3"/>
    <n v="278000"/>
    <n v="393000"/>
    <x v="4"/>
    <n v="0.41366906474820153"/>
    <x v="2"/>
  </r>
  <r>
    <s v="TTE990699"/>
    <n v="3"/>
    <n v="71000"/>
    <n v="89000"/>
    <x v="4"/>
    <n v="0.25352112676056349"/>
    <x v="3"/>
  </r>
  <r>
    <s v="LEV839007"/>
    <n v="2"/>
    <n v="43000"/>
    <n v="77000"/>
    <x v="4"/>
    <n v="0.79069767441860472"/>
    <x v="4"/>
  </r>
  <r>
    <s v="ART477497"/>
    <n v="2"/>
    <n v="38000"/>
    <n v="57000"/>
    <x v="4"/>
    <n v="0.5"/>
    <x v="0"/>
  </r>
  <r>
    <s v="TTE649993"/>
    <n v="1"/>
    <n v="85000"/>
    <n v="95000"/>
    <x v="4"/>
    <n v="0.11764705882352944"/>
    <x v="3"/>
  </r>
  <r>
    <s v="SSR103195"/>
    <n v="5"/>
    <n v="85000"/>
    <n v="171000"/>
    <x v="4"/>
    <n v="1.0117647058823529"/>
    <x v="5"/>
  </r>
  <r>
    <s v="ART439530"/>
    <n v="3"/>
    <n v="28000"/>
    <n v="37000"/>
    <x v="4"/>
    <n v="0.3214285714285714"/>
    <x v="0"/>
  </r>
  <r>
    <s v="TTE030985"/>
    <n v="3"/>
    <n v="94000"/>
    <n v="103000"/>
    <x v="4"/>
    <n v="9.5744680851063801E-2"/>
    <x v="3"/>
  </r>
  <r>
    <s v="ART168891"/>
    <n v="2"/>
    <n v="47000"/>
    <n v="61000"/>
    <x v="4"/>
    <n v="0.2978723404255319"/>
    <x v="0"/>
  </r>
  <r>
    <s v="TTE189321"/>
    <n v="1"/>
    <n v="83000"/>
    <n v="105000"/>
    <x v="4"/>
    <n v="0.26506024096385539"/>
    <x v="3"/>
  </r>
  <r>
    <s v="TTE336075"/>
    <n v="3"/>
    <n v="82000"/>
    <n v="87000"/>
    <x v="4"/>
    <n v="6.0975609756097615E-2"/>
    <x v="3"/>
  </r>
  <r>
    <s v="SSR361097"/>
    <n v="3"/>
    <n v="149000"/>
    <n v="270000"/>
    <x v="4"/>
    <n v="0.81208053691275173"/>
    <x v="5"/>
  </r>
  <r>
    <s v="MNA593488"/>
    <n v="3"/>
    <n v="597000"/>
    <n v="1193000"/>
    <x v="4"/>
    <n v="0.99832495812395305"/>
    <x v="1"/>
  </r>
  <r>
    <s v="SSR722999"/>
    <n v="3"/>
    <n v="45000"/>
    <n v="85000"/>
    <x v="4"/>
    <n v="0.88888888888888884"/>
    <x v="5"/>
  </r>
  <r>
    <s v="ART353774"/>
    <n v="2"/>
    <n v="45000"/>
    <n v="69000"/>
    <x v="4"/>
    <n v="0.53333333333333344"/>
    <x v="0"/>
  </r>
  <r>
    <s v="LEV876947"/>
    <n v="2"/>
    <n v="76000"/>
    <n v="122000"/>
    <x v="4"/>
    <n v="0.60526315789473695"/>
    <x v="4"/>
  </r>
  <r>
    <s v="MNA348065"/>
    <n v="3"/>
    <n v="641000"/>
    <n v="1292000"/>
    <x v="4"/>
    <n v="1.0156006240249611"/>
    <x v="1"/>
  </r>
  <r>
    <s v="TTE366107"/>
    <n v="2"/>
    <n v="81000"/>
    <n v="101000"/>
    <x v="4"/>
    <n v="0.24691358024691357"/>
    <x v="3"/>
  </r>
  <r>
    <s v="MNA643300"/>
    <n v="2"/>
    <n v="690000"/>
    <n v="1266000"/>
    <x v="4"/>
    <n v="0.83478260869565224"/>
    <x v="1"/>
  </r>
  <r>
    <s v="SSR722628"/>
    <n v="2"/>
    <n v="167000"/>
    <n v="336000"/>
    <x v="4"/>
    <n v="1.0119760479041915"/>
    <x v="5"/>
  </r>
  <r>
    <s v="SSR968169"/>
    <n v="2"/>
    <n v="91000"/>
    <n v="201000"/>
    <x v="4"/>
    <n v="1.2087912087912089"/>
    <x v="5"/>
  </r>
  <r>
    <s v="SSR886711"/>
    <n v="1"/>
    <n v="167000"/>
    <n v="272000"/>
    <x v="4"/>
    <n v="0.62874251497005984"/>
    <x v="5"/>
  </r>
  <r>
    <s v="TTE602654"/>
    <n v="5"/>
    <n v="92000"/>
    <n v="98000"/>
    <x v="4"/>
    <n v="6.5217391304347894E-2"/>
    <x v="3"/>
  </r>
  <r>
    <s v="TTE082760"/>
    <n v="3"/>
    <n v="71000"/>
    <n v="86000"/>
    <x v="4"/>
    <n v="0.21126760563380276"/>
    <x v="3"/>
  </r>
  <r>
    <s v="ART159984"/>
    <n v="2"/>
    <n v="36000"/>
    <n v="57000"/>
    <x v="4"/>
    <n v="0.58333333333333326"/>
    <x v="0"/>
  </r>
  <r>
    <s v="TTE358039"/>
    <n v="3"/>
    <n v="86000"/>
    <n v="100000"/>
    <x v="4"/>
    <n v="0.16279069767441867"/>
    <x v="3"/>
  </r>
  <r>
    <s v="LEV039585"/>
    <n v="1"/>
    <n v="66000"/>
    <n v="99000"/>
    <x v="4"/>
    <n v="0.5"/>
    <x v="4"/>
  </r>
  <r>
    <s v="SSR623775"/>
    <n v="3"/>
    <n v="127000"/>
    <n v="226000"/>
    <x v="4"/>
    <n v="0.77952755905511806"/>
    <x v="5"/>
  </r>
  <r>
    <s v="MNA768389"/>
    <n v="5"/>
    <n v="336000"/>
    <n v="586000"/>
    <x v="4"/>
    <n v="0.74404761904761907"/>
    <x v="1"/>
  </r>
  <r>
    <s v="SSR697854"/>
    <n v="3"/>
    <n v="130000"/>
    <n v="217000"/>
    <x v="4"/>
    <n v="0.6692307692307693"/>
    <x v="5"/>
  </r>
  <r>
    <s v="ART750100"/>
    <n v="3"/>
    <n v="37000"/>
    <n v="62000"/>
    <x v="4"/>
    <n v="0.67567567567567566"/>
    <x v="0"/>
  </r>
  <r>
    <s v="MNA059413"/>
    <n v="2"/>
    <n v="375000"/>
    <n v="812000"/>
    <x v="4"/>
    <n v="1.1653333333333333"/>
    <x v="1"/>
  </r>
  <r>
    <s v="SSR089664"/>
    <n v="2"/>
    <n v="106000"/>
    <n v="219000"/>
    <x v="4"/>
    <n v="1.0660377358490565"/>
    <x v="5"/>
  </r>
  <r>
    <s v="ART529515"/>
    <n v="2"/>
    <n v="35000"/>
    <n v="53000"/>
    <x v="4"/>
    <n v="0.51428571428571423"/>
    <x v="0"/>
  </r>
  <r>
    <s v="ART654371"/>
    <n v="2"/>
    <n v="20000"/>
    <n v="26000"/>
    <x v="4"/>
    <n v="0.30000000000000004"/>
    <x v="0"/>
  </r>
  <r>
    <s v="PLO577325"/>
    <n v="3"/>
    <n v="393000"/>
    <n v="514000"/>
    <x v="4"/>
    <n v="0.30788804071246823"/>
    <x v="2"/>
  </r>
  <r>
    <s v="LEV852091"/>
    <n v="1"/>
    <n v="62000"/>
    <n v="107000"/>
    <x v="4"/>
    <n v="0.72580645161290325"/>
    <x v="4"/>
  </r>
  <r>
    <s v="MNA581219"/>
    <n v="2"/>
    <n v="766000"/>
    <n v="1493000"/>
    <x v="4"/>
    <n v="0.94908616187989558"/>
    <x v="1"/>
  </r>
  <r>
    <s v="TTE265381"/>
    <n v="3"/>
    <n v="84000"/>
    <n v="101000"/>
    <x v="4"/>
    <n v="0.20238095238095233"/>
    <x v="3"/>
  </r>
  <r>
    <s v="TTE077833"/>
    <n v="4"/>
    <n v="96000"/>
    <n v="117000"/>
    <x v="4"/>
    <n v="0.21875"/>
    <x v="3"/>
  </r>
  <r>
    <s v="SSR159571"/>
    <n v="3"/>
    <n v="169000"/>
    <n v="292000"/>
    <x v="4"/>
    <n v="0.72781065088757391"/>
    <x v="5"/>
  </r>
  <r>
    <s v="SSR132563"/>
    <n v="3"/>
    <n v="139000"/>
    <n v="277000"/>
    <x v="4"/>
    <n v="0.9928057553956835"/>
    <x v="5"/>
  </r>
  <r>
    <s v="PLO413206"/>
    <n v="5"/>
    <n v="332000"/>
    <n v="447000"/>
    <x v="4"/>
    <n v="0.34638554216867479"/>
    <x v="2"/>
  </r>
  <r>
    <s v="SSR336679"/>
    <n v="3"/>
    <n v="95000"/>
    <n v="168000"/>
    <x v="4"/>
    <n v="0.76842105263157889"/>
    <x v="5"/>
  </r>
  <r>
    <s v="MNA575232"/>
    <n v="3"/>
    <n v="420000"/>
    <n v="1197000"/>
    <x v="4"/>
    <n v="1.85"/>
    <x v="1"/>
  </r>
  <r>
    <s v="MNA220819"/>
    <n v="2"/>
    <n v="695000"/>
    <n v="1229000"/>
    <x v="4"/>
    <n v="0.76834532374100717"/>
    <x v="1"/>
  </r>
  <r>
    <s v="MNA006026"/>
    <n v="1"/>
    <n v="524000"/>
    <n v="1127000"/>
    <x v="4"/>
    <n v="1.1507633587786259"/>
    <x v="1"/>
  </r>
  <r>
    <s v="PLO590335"/>
    <n v="3"/>
    <n v="310000"/>
    <n v="477000"/>
    <x v="4"/>
    <n v="0.53870967741935494"/>
    <x v="2"/>
  </r>
  <r>
    <s v="LEV752167"/>
    <n v="3"/>
    <n v="61000"/>
    <n v="96000"/>
    <x v="4"/>
    <n v="0.57377049180327866"/>
    <x v="4"/>
  </r>
  <r>
    <s v="MNA983540"/>
    <n v="2"/>
    <n v="415000"/>
    <n v="842000"/>
    <x v="4"/>
    <n v="1.0289156626506024"/>
    <x v="1"/>
  </r>
  <r>
    <s v="TTE302145"/>
    <n v="2"/>
    <n v="109000"/>
    <n v="122000"/>
    <x v="4"/>
    <n v="0.11926605504587151"/>
    <x v="3"/>
  </r>
  <r>
    <s v="SSR768188"/>
    <n v="1"/>
    <n v="136000"/>
    <n v="231000"/>
    <x v="4"/>
    <n v="0.69852941176470584"/>
    <x v="5"/>
  </r>
  <r>
    <s v="ART147534"/>
    <n v="5"/>
    <n v="25000"/>
    <n v="35000"/>
    <x v="4"/>
    <n v="0.39999999999999991"/>
    <x v="0"/>
  </r>
  <r>
    <s v="SSR157638"/>
    <n v="2"/>
    <n v="112000"/>
    <n v="215000"/>
    <x v="5"/>
    <n v="0.91964285714285721"/>
    <x v="5"/>
  </r>
  <r>
    <s v="SSR557878"/>
    <n v="3"/>
    <n v="111000"/>
    <n v="232000"/>
    <x v="5"/>
    <n v="1.0900900900900901"/>
    <x v="5"/>
  </r>
  <r>
    <s v="MNA383510"/>
    <n v="2"/>
    <n v="528000"/>
    <n v="971000"/>
    <x v="5"/>
    <n v="0.8390151515151516"/>
    <x v="1"/>
  </r>
  <r>
    <s v="SSR964026"/>
    <n v="3"/>
    <n v="113000"/>
    <n v="231000"/>
    <x v="5"/>
    <n v="1.0442477876106193"/>
    <x v="5"/>
  </r>
  <r>
    <s v="LEV374487"/>
    <n v="2"/>
    <n v="86000"/>
    <n v="143000"/>
    <x v="5"/>
    <n v="0.66279069767441867"/>
    <x v="4"/>
  </r>
  <r>
    <s v="ART690839"/>
    <n v="3"/>
    <n v="53000"/>
    <n v="75000"/>
    <x v="5"/>
    <n v="0.41509433962264142"/>
    <x v="0"/>
  </r>
  <r>
    <s v="LEV426673"/>
    <n v="5"/>
    <n v="80000"/>
    <n v="130000"/>
    <x v="5"/>
    <n v="0.625"/>
    <x v="4"/>
  </r>
  <r>
    <s v="SSR123787"/>
    <n v="3"/>
    <n v="107000"/>
    <n v="187000"/>
    <x v="5"/>
    <n v="0.74766355140186924"/>
    <x v="5"/>
  </r>
  <r>
    <s v="TTE004224"/>
    <n v="3"/>
    <n v="76000"/>
    <n v="91000"/>
    <x v="5"/>
    <n v="0.19736842105263164"/>
    <x v="3"/>
  </r>
  <r>
    <s v="MNA071888"/>
    <n v="2"/>
    <n v="434000"/>
    <n v="771000"/>
    <x v="5"/>
    <n v="0.77649769585253448"/>
    <x v="1"/>
  </r>
  <r>
    <s v="PLO691666"/>
    <n v="2"/>
    <n v="434000"/>
    <n v="571000"/>
    <x v="5"/>
    <n v="0.31566820276497687"/>
    <x v="2"/>
  </r>
  <r>
    <s v="MNA172520"/>
    <n v="3"/>
    <n v="563000"/>
    <n v="1129000"/>
    <x v="5"/>
    <n v="1.0053285968028418"/>
    <x v="1"/>
  </r>
  <r>
    <s v="SSR765043"/>
    <n v="3"/>
    <n v="95000"/>
    <n v="174000"/>
    <x v="5"/>
    <n v="0.83157894736842097"/>
    <x v="5"/>
  </r>
  <r>
    <s v="PLO094396"/>
    <n v="2"/>
    <n v="344000"/>
    <n v="537000"/>
    <x v="5"/>
    <n v="0.56104651162790709"/>
    <x v="2"/>
  </r>
  <r>
    <s v="SSR606390"/>
    <n v="2"/>
    <n v="34000"/>
    <n v="81000"/>
    <x v="5"/>
    <n v="1.3823529411764706"/>
    <x v="5"/>
  </r>
  <r>
    <s v="LEV271487"/>
    <n v="1"/>
    <n v="77000"/>
    <n v="119000"/>
    <x v="5"/>
    <n v="0.54545454545454541"/>
    <x v="4"/>
  </r>
  <r>
    <s v="TTE743153"/>
    <n v="3"/>
    <n v="79000"/>
    <n v="87000"/>
    <x v="5"/>
    <n v="0.10126582278481022"/>
    <x v="3"/>
  </r>
  <r>
    <s v="LEV045692"/>
    <n v="2"/>
    <n v="49000"/>
    <n v="85000"/>
    <x v="5"/>
    <n v="0.73469387755102034"/>
    <x v="4"/>
  </r>
  <r>
    <s v="SSR124811"/>
    <n v="2"/>
    <n v="88000"/>
    <n v="159000"/>
    <x v="5"/>
    <n v="0.80681818181818188"/>
    <x v="5"/>
  </r>
  <r>
    <s v="SSR744796"/>
    <n v="3"/>
    <n v="109000"/>
    <n v="198000"/>
    <x v="5"/>
    <n v="0.8165137614678899"/>
    <x v="5"/>
  </r>
  <r>
    <s v="PLO774061"/>
    <n v="1"/>
    <n v="315000"/>
    <n v="509000"/>
    <x v="5"/>
    <n v="0.61587301587301591"/>
    <x v="2"/>
  </r>
  <r>
    <s v="LEV660193"/>
    <n v="2"/>
    <n v="53000"/>
    <n v="91000"/>
    <x v="5"/>
    <n v="0.71698113207547176"/>
    <x v="4"/>
  </r>
  <r>
    <s v="ART226028"/>
    <n v="2"/>
    <n v="41000"/>
    <n v="56000"/>
    <x v="5"/>
    <n v="0.36585365853658547"/>
    <x v="0"/>
  </r>
  <r>
    <s v="SSR516380"/>
    <n v="1"/>
    <n v="151000"/>
    <n v="288000"/>
    <x v="5"/>
    <n v="0.9072847682119205"/>
    <x v="5"/>
  </r>
  <r>
    <s v="MNA731616"/>
    <n v="1"/>
    <n v="396000"/>
    <n v="736000"/>
    <x v="5"/>
    <n v="0.85858585858585856"/>
    <x v="1"/>
  </r>
  <r>
    <s v="PLO866946"/>
    <n v="5"/>
    <n v="333000"/>
    <n v="462000"/>
    <x v="5"/>
    <n v="0.38738738738738743"/>
    <x v="2"/>
  </r>
  <r>
    <s v="TTE093487"/>
    <n v="2"/>
    <n v="84000"/>
    <n v="101000"/>
    <x v="5"/>
    <n v="0.20238095238095233"/>
    <x v="3"/>
  </r>
  <r>
    <s v="MNA121160"/>
    <n v="3"/>
    <n v="485000"/>
    <n v="980000"/>
    <x v="5"/>
    <n v="1.0206185567010309"/>
    <x v="1"/>
  </r>
  <r>
    <s v="LEV346577"/>
    <n v="3"/>
    <n v="65000"/>
    <n v="124000"/>
    <x v="5"/>
    <n v="0.9076923076923078"/>
    <x v="4"/>
  </r>
  <r>
    <s v="MNA717608"/>
    <n v="2"/>
    <n v="423000"/>
    <n v="1012000"/>
    <x v="5"/>
    <n v="1.3924349881796689"/>
    <x v="1"/>
  </r>
  <r>
    <s v="ART349891"/>
    <n v="5"/>
    <n v="28000"/>
    <n v="40000"/>
    <x v="5"/>
    <n v="0.4285714285714286"/>
    <x v="0"/>
  </r>
  <r>
    <s v="PLO776696"/>
    <n v="5"/>
    <n v="319000"/>
    <n v="464000"/>
    <x v="5"/>
    <n v="0.45454545454545459"/>
    <x v="2"/>
  </r>
  <r>
    <s v="LEV430704"/>
    <n v="3"/>
    <n v="45000"/>
    <n v="78000"/>
    <x v="5"/>
    <n v="0.73333333333333339"/>
    <x v="4"/>
  </r>
  <r>
    <s v="ART969340"/>
    <n v="3"/>
    <n v="32000"/>
    <n v="45000"/>
    <x v="5"/>
    <n v="0.40625"/>
    <x v="0"/>
  </r>
  <r>
    <s v="ART815931"/>
    <n v="2"/>
    <n v="38000"/>
    <n v="67000"/>
    <x v="5"/>
    <n v="0.76315789473684204"/>
    <x v="0"/>
  </r>
  <r>
    <s v="ART345577"/>
    <n v="2"/>
    <n v="39000"/>
    <n v="55000"/>
    <x v="5"/>
    <n v="0.41025641025641035"/>
    <x v="0"/>
  </r>
  <r>
    <s v="MNA926376"/>
    <n v="2"/>
    <n v="464000"/>
    <n v="1038000"/>
    <x v="5"/>
    <n v="1.2370689655172415"/>
    <x v="1"/>
  </r>
  <r>
    <s v="ART756595"/>
    <n v="3"/>
    <n v="40000"/>
    <n v="55000"/>
    <x v="5"/>
    <n v="0.375"/>
    <x v="0"/>
  </r>
  <r>
    <s v="LEV742133"/>
    <n v="3"/>
    <n v="73000"/>
    <n v="132000"/>
    <x v="5"/>
    <n v="0.80821917808219168"/>
    <x v="4"/>
  </r>
  <r>
    <s v="SSR216163"/>
    <n v="5"/>
    <n v="124000"/>
    <n v="209000"/>
    <x v="5"/>
    <n v="0.68548387096774199"/>
    <x v="5"/>
  </r>
  <r>
    <s v="SSR178862"/>
    <n v="1"/>
    <n v="97000"/>
    <n v="209000"/>
    <x v="5"/>
    <n v="1.1546391752577319"/>
    <x v="5"/>
  </r>
  <r>
    <s v="ART282775"/>
    <n v="4"/>
    <n v="35000"/>
    <n v="55000"/>
    <x v="5"/>
    <n v="0.5714285714285714"/>
    <x v="0"/>
  </r>
  <r>
    <s v="MNA300893"/>
    <n v="1"/>
    <n v="425000"/>
    <n v="1016000"/>
    <x v="5"/>
    <n v="1.3905882352941177"/>
    <x v="1"/>
  </r>
  <r>
    <s v="LEV546635"/>
    <n v="5"/>
    <n v="51000"/>
    <n v="83000"/>
    <x v="5"/>
    <n v="0.62745098039215685"/>
    <x v="4"/>
  </r>
  <r>
    <s v="TTE284770"/>
    <n v="4"/>
    <n v="94000"/>
    <n v="109000"/>
    <x v="5"/>
    <n v="0.15957446808510634"/>
    <x v="3"/>
  </r>
  <r>
    <s v="PLO002364"/>
    <n v="1"/>
    <n v="343000"/>
    <n v="550000"/>
    <x v="5"/>
    <n v="0.60349854227405242"/>
    <x v="2"/>
  </r>
  <r>
    <s v="MNA337651"/>
    <n v="2"/>
    <n v="573000"/>
    <n v="1154000"/>
    <x v="5"/>
    <n v="1.0139616055846421"/>
    <x v="1"/>
  </r>
  <r>
    <s v="LEV315986"/>
    <n v="2"/>
    <n v="77000"/>
    <n v="143000"/>
    <x v="5"/>
    <n v="0.85714285714285721"/>
    <x v="4"/>
  </r>
  <r>
    <s v="MNA890481"/>
    <n v="3"/>
    <n v="463000"/>
    <n v="935000"/>
    <x v="5"/>
    <n v="1.0194384449244058"/>
    <x v="1"/>
  </r>
  <r>
    <s v="SSR098684"/>
    <n v="3"/>
    <n v="137000"/>
    <n v="255000"/>
    <x v="5"/>
    <n v="0.86131386861313874"/>
    <x v="5"/>
  </r>
  <r>
    <s v="MNA091930"/>
    <n v="4"/>
    <n v="428000"/>
    <n v="966000"/>
    <x v="5"/>
    <n v="1.2570093457943927"/>
    <x v="1"/>
  </r>
  <r>
    <s v="PLO726626"/>
    <n v="5"/>
    <n v="445000"/>
    <n v="615000"/>
    <x v="5"/>
    <n v="0.3820224719101124"/>
    <x v="2"/>
  </r>
  <r>
    <s v="MNA349834"/>
    <n v="3"/>
    <n v="515000"/>
    <n v="1314000"/>
    <x v="5"/>
    <n v="1.5514563106796118"/>
    <x v="1"/>
  </r>
  <r>
    <s v="LEV305540"/>
    <n v="5"/>
    <n v="84000"/>
    <n v="143000"/>
    <x v="5"/>
    <n v="0.70238095238095233"/>
    <x v="4"/>
  </r>
  <r>
    <s v="LEV589008"/>
    <n v="5"/>
    <n v="45000"/>
    <n v="94000"/>
    <x v="5"/>
    <n v="1.088888888888889"/>
    <x v="4"/>
  </r>
  <r>
    <s v="LEV589595"/>
    <n v="1"/>
    <n v="72000"/>
    <n v="110000"/>
    <x v="5"/>
    <n v="0.52777777777777768"/>
    <x v="4"/>
  </r>
  <r>
    <s v="SSR453407"/>
    <n v="5"/>
    <n v="176000"/>
    <n v="308000"/>
    <x v="5"/>
    <n v="0.75"/>
    <x v="5"/>
  </r>
  <r>
    <s v="MNA205222"/>
    <n v="3"/>
    <n v="675000"/>
    <n v="1170000"/>
    <x v="5"/>
    <n v="0.73333333333333339"/>
    <x v="1"/>
  </r>
  <r>
    <s v="MNA417932"/>
    <n v="1"/>
    <n v="431000"/>
    <n v="792000"/>
    <x v="5"/>
    <n v="0.83758700696055688"/>
    <x v="1"/>
  </r>
  <r>
    <s v="PLO012511"/>
    <n v="5"/>
    <n v="300000"/>
    <n v="472000"/>
    <x v="5"/>
    <n v="0.57333333333333325"/>
    <x v="2"/>
  </r>
  <r>
    <s v="SSR067855"/>
    <n v="1"/>
    <n v="180000"/>
    <n v="327000"/>
    <x v="5"/>
    <n v="0.81666666666666665"/>
    <x v="5"/>
  </r>
  <r>
    <s v="PLO221416"/>
    <n v="2"/>
    <n v="423000"/>
    <n v="641000"/>
    <x v="5"/>
    <n v="0.51536643026004736"/>
    <x v="2"/>
  </r>
  <r>
    <s v="SSR147128"/>
    <n v="2"/>
    <n v="147000"/>
    <n v="272000"/>
    <x v="5"/>
    <n v="0.85034013605442182"/>
    <x v="5"/>
  </r>
  <r>
    <s v="ART177975"/>
    <n v="3"/>
    <n v="29000"/>
    <n v="38000"/>
    <x v="5"/>
    <n v="0.31034482758620685"/>
    <x v="0"/>
  </r>
  <r>
    <s v="MNA082216"/>
    <n v="5"/>
    <n v="535000"/>
    <n v="982000"/>
    <x v="5"/>
    <n v="0.83551401869158881"/>
    <x v="1"/>
  </r>
  <r>
    <s v="ART086378"/>
    <n v="5"/>
    <n v="32000"/>
    <n v="46000"/>
    <x v="5"/>
    <n v="0.4375"/>
    <x v="0"/>
  </r>
  <r>
    <s v="PLO645542"/>
    <n v="3"/>
    <n v="349000"/>
    <n v="505000"/>
    <x v="5"/>
    <n v="0.44699140401146131"/>
    <x v="2"/>
  </r>
  <r>
    <s v="MNA281055"/>
    <n v="3"/>
    <n v="342000"/>
    <n v="748000"/>
    <x v="5"/>
    <n v="1.1871345029239766"/>
    <x v="1"/>
  </r>
  <r>
    <s v="ART055492"/>
    <n v="3"/>
    <n v="17000"/>
    <n v="23000"/>
    <x v="5"/>
    <n v="0.35294117647058831"/>
    <x v="0"/>
  </r>
  <r>
    <s v="PLO459949"/>
    <n v="3"/>
    <n v="247000"/>
    <n v="386000"/>
    <x v="5"/>
    <n v="0.56275303643724706"/>
    <x v="2"/>
  </r>
  <r>
    <s v="MNA797964"/>
    <n v="2"/>
    <n v="552000"/>
    <n v="1058000"/>
    <x v="5"/>
    <n v="0.91666666666666674"/>
    <x v="1"/>
  </r>
  <r>
    <s v="LEV883004"/>
    <n v="3"/>
    <n v="49000"/>
    <n v="96000"/>
    <x v="5"/>
    <n v="0.95918367346938771"/>
    <x v="4"/>
  </r>
  <r>
    <s v="MNA649192"/>
    <n v="3"/>
    <n v="316000"/>
    <n v="691000"/>
    <x v="5"/>
    <n v="1.1867088607594938"/>
    <x v="1"/>
  </r>
  <r>
    <s v="PLO232194"/>
    <n v="2"/>
    <n v="300000"/>
    <n v="474000"/>
    <x v="5"/>
    <n v="0.58000000000000007"/>
    <x v="2"/>
  </r>
  <r>
    <s v="SSR860190"/>
    <n v="2"/>
    <n v="55000"/>
    <n v="99000"/>
    <x v="5"/>
    <n v="0.8"/>
    <x v="5"/>
  </r>
  <r>
    <s v="LEV781295"/>
    <n v="3"/>
    <n v="71000"/>
    <n v="127000"/>
    <x v="5"/>
    <n v="0.78873239436619724"/>
    <x v="4"/>
  </r>
  <r>
    <s v="MNA823934"/>
    <n v="1"/>
    <n v="441000"/>
    <n v="926000"/>
    <x v="5"/>
    <n v="1.0997732426303855"/>
    <x v="1"/>
  </r>
  <r>
    <s v="MNA436240"/>
    <n v="2"/>
    <n v="508000"/>
    <n v="1032000"/>
    <x v="5"/>
    <n v="1.0314960629921259"/>
    <x v="1"/>
  </r>
  <r>
    <s v="MNA019432"/>
    <n v="5"/>
    <n v="457000"/>
    <n v="825000"/>
    <x v="5"/>
    <n v="0.80525164113785563"/>
    <x v="1"/>
  </r>
  <r>
    <s v="ART173950"/>
    <n v="1"/>
    <n v="35000"/>
    <n v="52000"/>
    <x v="5"/>
    <n v="0.48571428571428577"/>
    <x v="0"/>
  </r>
  <r>
    <s v="TTE406814"/>
    <n v="3"/>
    <n v="76000"/>
    <n v="89000"/>
    <x v="5"/>
    <n v="0.17105263157894735"/>
    <x v="3"/>
  </r>
  <r>
    <s v="TTE430084"/>
    <n v="2"/>
    <n v="83000"/>
    <n v="100000"/>
    <x v="5"/>
    <n v="0.20481927710843384"/>
    <x v="3"/>
  </r>
  <r>
    <s v="TTE115634"/>
    <n v="5"/>
    <n v="84000"/>
    <n v="95000"/>
    <x v="5"/>
    <n v="0.13095238095238093"/>
    <x v="3"/>
  </r>
  <r>
    <s v="LEV996303"/>
    <n v="3"/>
    <n v="68000"/>
    <n v="120000"/>
    <x v="5"/>
    <n v="0.76470588235294112"/>
    <x v="4"/>
  </r>
  <r>
    <s v="MNA848133"/>
    <n v="3"/>
    <n v="401000"/>
    <n v="1034000"/>
    <x v="5"/>
    <n v="1.5785536159600997"/>
    <x v="1"/>
  </r>
  <r>
    <s v="SSR145070"/>
    <n v="2"/>
    <n v="76000"/>
    <n v="142000"/>
    <x v="5"/>
    <n v="0.86842105263157898"/>
    <x v="5"/>
  </r>
  <r>
    <s v="MNA154727"/>
    <n v="5"/>
    <n v="327000"/>
    <n v="608000"/>
    <x v="5"/>
    <n v="0.85932721712538229"/>
    <x v="1"/>
  </r>
  <r>
    <s v="MNA815953"/>
    <n v="3"/>
    <n v="344000"/>
    <n v="695000"/>
    <x v="5"/>
    <n v="1.0203488372093021"/>
    <x v="1"/>
  </r>
  <r>
    <s v="TTE587183"/>
    <n v="1"/>
    <n v="77000"/>
    <n v="89000"/>
    <x v="5"/>
    <n v="0.1558441558441559"/>
    <x v="3"/>
  </r>
  <r>
    <s v="ART805708"/>
    <n v="3"/>
    <n v="41000"/>
    <n v="63000"/>
    <x v="5"/>
    <n v="0.53658536585365857"/>
    <x v="0"/>
  </r>
  <r>
    <s v="PLO055729"/>
    <n v="2"/>
    <n v="397000"/>
    <n v="543000"/>
    <x v="5"/>
    <n v="0.36775818639798485"/>
    <x v="2"/>
  </r>
  <r>
    <s v="SSR709462"/>
    <n v="5"/>
    <n v="154000"/>
    <n v="277000"/>
    <x v="5"/>
    <n v="0.79870129870129869"/>
    <x v="5"/>
  </r>
  <r>
    <s v="LEV432987"/>
    <n v="3"/>
    <n v="58000"/>
    <n v="95000"/>
    <x v="5"/>
    <n v="0.63793103448275867"/>
    <x v="4"/>
  </r>
  <r>
    <s v="MNA642468"/>
    <n v="1"/>
    <n v="347000"/>
    <n v="724000"/>
    <x v="5"/>
    <n v="1.0864553314121039"/>
    <x v="1"/>
  </r>
  <r>
    <s v="LEV853482"/>
    <n v="2"/>
    <n v="90000"/>
    <n v="156000"/>
    <x v="5"/>
    <n v="0.73333333333333339"/>
    <x v="4"/>
  </r>
  <r>
    <s v="TTE551261"/>
    <n v="5"/>
    <n v="89000"/>
    <n v="102000"/>
    <x v="5"/>
    <n v="0.14606741573033699"/>
    <x v="3"/>
  </r>
  <r>
    <s v="TTE756883"/>
    <n v="3"/>
    <n v="87000"/>
    <n v="99000"/>
    <x v="5"/>
    <n v="0.13793103448275867"/>
    <x v="3"/>
  </r>
  <r>
    <s v="SSR997990"/>
    <n v="1"/>
    <n v="104000"/>
    <n v="187000"/>
    <x v="5"/>
    <n v="0.79807692307692313"/>
    <x v="5"/>
  </r>
  <r>
    <s v="TTE358327"/>
    <n v="5"/>
    <n v="78000"/>
    <n v="95000"/>
    <x v="5"/>
    <n v="0.21794871794871784"/>
    <x v="3"/>
  </r>
  <r>
    <s v="SSR340046"/>
    <n v="2"/>
    <n v="95000"/>
    <n v="177000"/>
    <x v="5"/>
    <n v="0.86315789473684212"/>
    <x v="5"/>
  </r>
  <r>
    <s v="LEV663076"/>
    <n v="3"/>
    <n v="53000"/>
    <n v="104000"/>
    <x v="5"/>
    <n v="0.96226415094339623"/>
    <x v="4"/>
  </r>
  <r>
    <s v="SSR641529"/>
    <n v="3"/>
    <n v="119000"/>
    <n v="223000"/>
    <x v="5"/>
    <n v="0.87394957983193278"/>
    <x v="5"/>
  </r>
  <r>
    <s v="TTE564225"/>
    <n v="2"/>
    <n v="96000"/>
    <n v="107000"/>
    <x v="5"/>
    <n v="0.11458333333333326"/>
    <x v="3"/>
  </r>
  <r>
    <s v="SSR041856"/>
    <n v="1"/>
    <n v="99000"/>
    <n v="177000"/>
    <x v="5"/>
    <n v="0.78787878787878785"/>
    <x v="5"/>
  </r>
  <r>
    <s v="LEV150370"/>
    <n v="1"/>
    <n v="71000"/>
    <n v="136000"/>
    <x v="5"/>
    <n v="0.91549295774647876"/>
    <x v="4"/>
  </r>
  <r>
    <s v="ART993728"/>
    <n v="2"/>
    <n v="32000"/>
    <n v="41000"/>
    <x v="5"/>
    <n v="0.28125"/>
    <x v="0"/>
  </r>
  <r>
    <s v="PLO628973"/>
    <n v="3"/>
    <n v="327000"/>
    <n v="493000"/>
    <x v="5"/>
    <n v="0.50764525993883791"/>
    <x v="2"/>
  </r>
  <r>
    <s v="ART283677"/>
    <n v="2"/>
    <n v="33000"/>
    <n v="48000"/>
    <x v="5"/>
    <n v="0.45454545454545459"/>
    <x v="0"/>
  </r>
  <r>
    <s v="LEV288794"/>
    <n v="1"/>
    <n v="56000"/>
    <n v="96000"/>
    <x v="5"/>
    <n v="0.71428571428571419"/>
    <x v="4"/>
  </r>
  <r>
    <s v="ART200623"/>
    <n v="3"/>
    <n v="32000"/>
    <n v="46000"/>
    <x v="5"/>
    <n v="0.4375"/>
    <x v="0"/>
  </r>
  <r>
    <s v="SSR567520"/>
    <n v="3"/>
    <n v="111000"/>
    <n v="242000"/>
    <x v="5"/>
    <n v="1.1801801801801801"/>
    <x v="5"/>
  </r>
  <r>
    <s v="SSR316066"/>
    <n v="5"/>
    <n v="127000"/>
    <n v="229000"/>
    <x v="5"/>
    <n v="0.8031496062992125"/>
    <x v="5"/>
  </r>
  <r>
    <s v="ART613581"/>
    <n v="3"/>
    <n v="30000"/>
    <n v="44000"/>
    <x v="5"/>
    <n v="0.46666666666666656"/>
    <x v="0"/>
  </r>
  <r>
    <s v="MNA003451"/>
    <n v="5"/>
    <n v="525000"/>
    <n v="895000"/>
    <x v="5"/>
    <n v="0.7047619047619047"/>
    <x v="1"/>
  </r>
  <r>
    <s v="LEV650411"/>
    <n v="1"/>
    <n v="73000"/>
    <n v="126000"/>
    <x v="5"/>
    <n v="0.72602739726027399"/>
    <x v="4"/>
  </r>
  <r>
    <s v="TTE284760"/>
    <n v="2"/>
    <n v="81000"/>
    <n v="94000"/>
    <x v="5"/>
    <n v="0.16049382716049387"/>
    <x v="3"/>
  </r>
  <r>
    <s v="ART507201"/>
    <n v="4"/>
    <n v="43000"/>
    <n v="62000"/>
    <x v="5"/>
    <n v="0.44186046511627897"/>
    <x v="0"/>
  </r>
  <r>
    <s v="ART571904"/>
    <n v="3"/>
    <n v="25000"/>
    <n v="36000"/>
    <x v="5"/>
    <n v="0.43999999999999995"/>
    <x v="0"/>
  </r>
  <r>
    <s v="SSR598847"/>
    <n v="2"/>
    <n v="88000"/>
    <n v="167000"/>
    <x v="5"/>
    <n v="0.89772727272727271"/>
    <x v="5"/>
  </r>
  <r>
    <s v="MNA861814"/>
    <n v="2"/>
    <n v="423000"/>
    <n v="804000"/>
    <x v="5"/>
    <n v="0.90070921985815611"/>
    <x v="1"/>
  </r>
  <r>
    <s v="TTE380175"/>
    <n v="4"/>
    <n v="81000"/>
    <n v="94000"/>
    <x v="5"/>
    <n v="0.16049382716049387"/>
    <x v="3"/>
  </r>
  <r>
    <s v="SSR682681"/>
    <n v="5"/>
    <n v="153000"/>
    <n v="240000"/>
    <x v="5"/>
    <n v="0.56862745098039214"/>
    <x v="5"/>
  </r>
  <r>
    <s v="MNA742019"/>
    <n v="2"/>
    <n v="569000"/>
    <n v="1103000"/>
    <x v="5"/>
    <n v="0.93848857644991224"/>
    <x v="1"/>
  </r>
  <r>
    <s v="MNA651431"/>
    <n v="1"/>
    <n v="425000"/>
    <n v="957000"/>
    <x v="5"/>
    <n v="1.2517647058823531"/>
    <x v="1"/>
  </r>
  <r>
    <s v="LEV751466"/>
    <n v="2"/>
    <n v="72000"/>
    <n v="144000"/>
    <x v="5"/>
    <n v="1"/>
    <x v="4"/>
  </r>
  <r>
    <s v="ART112942"/>
    <n v="2"/>
    <n v="26000"/>
    <n v="36000"/>
    <x v="5"/>
    <n v="0.38461538461538458"/>
    <x v="0"/>
  </r>
  <r>
    <s v="ART437178"/>
    <n v="2"/>
    <n v="17000"/>
    <n v="25000"/>
    <x v="5"/>
    <n v="0.47058823529411775"/>
    <x v="0"/>
  </r>
  <r>
    <s v="PLO434453"/>
    <n v="3"/>
    <n v="294000"/>
    <n v="445000"/>
    <x v="5"/>
    <n v="0.51360544217687076"/>
    <x v="2"/>
  </r>
  <r>
    <s v="PLO474772"/>
    <n v="3"/>
    <n v="291000"/>
    <n v="479000"/>
    <x v="5"/>
    <n v="0.64604810996563566"/>
    <x v="2"/>
  </r>
  <r>
    <s v="MNA681621"/>
    <n v="2"/>
    <n v="388000"/>
    <n v="862000"/>
    <x v="5"/>
    <n v="1.2216494845360826"/>
    <x v="1"/>
  </r>
  <r>
    <s v="MNA496895"/>
    <n v="2"/>
    <n v="412000"/>
    <n v="810000"/>
    <x v="5"/>
    <n v="0.96601941747572817"/>
    <x v="1"/>
  </r>
  <r>
    <s v="TTE666449"/>
    <n v="3"/>
    <n v="76000"/>
    <n v="97000"/>
    <x v="5"/>
    <n v="0.27631578947368429"/>
    <x v="3"/>
  </r>
  <r>
    <s v="MNA489873"/>
    <n v="1"/>
    <n v="488000"/>
    <n v="905000"/>
    <x v="5"/>
    <n v="0.85450819672131151"/>
    <x v="1"/>
  </r>
  <r>
    <s v="SSR663270"/>
    <n v="2"/>
    <n v="108000"/>
    <n v="185000"/>
    <x v="5"/>
    <n v="0.71296296296296302"/>
    <x v="5"/>
  </r>
  <r>
    <s v="MNA761396"/>
    <n v="3"/>
    <n v="435000"/>
    <n v="989000"/>
    <x v="5"/>
    <n v="1.2735632183908048"/>
    <x v="1"/>
  </r>
  <r>
    <s v="TTE007561"/>
    <n v="1"/>
    <n v="83000"/>
    <n v="90000"/>
    <x v="5"/>
    <n v="8.43373493975903E-2"/>
    <x v="3"/>
  </r>
  <r>
    <s v="MNA842661"/>
    <n v="3"/>
    <n v="737000"/>
    <n v="1216000"/>
    <x v="5"/>
    <n v="0.649932157394844"/>
    <x v="1"/>
  </r>
  <r>
    <s v="SSR584067"/>
    <n v="2"/>
    <n v="130000"/>
    <n v="235000"/>
    <x v="5"/>
    <n v="0.80769230769230771"/>
    <x v="5"/>
  </r>
  <r>
    <s v="LEV312033"/>
    <n v="1"/>
    <n v="121000"/>
    <n v="200000"/>
    <x v="5"/>
    <n v="0.65289256198347112"/>
    <x v="4"/>
  </r>
  <r>
    <s v="LEV663490"/>
    <n v="1"/>
    <n v="88000"/>
    <n v="136000"/>
    <x v="5"/>
    <n v="0.54545454545454541"/>
    <x v="4"/>
  </r>
  <r>
    <s v="PLO793420"/>
    <n v="3"/>
    <n v="331000"/>
    <n v="570000"/>
    <x v="5"/>
    <n v="0.72205438066465266"/>
    <x v="2"/>
  </r>
  <r>
    <s v="LEV413832"/>
    <n v="1"/>
    <n v="45000"/>
    <n v="77000"/>
    <x v="5"/>
    <n v="0.71111111111111103"/>
    <x v="4"/>
  </r>
  <r>
    <s v="LEV464658"/>
    <n v="1"/>
    <n v="59000"/>
    <n v="116000"/>
    <x v="5"/>
    <n v="0.96610169491525433"/>
    <x v="4"/>
  </r>
  <r>
    <s v="TTE040973"/>
    <n v="3"/>
    <n v="72000"/>
    <n v="88000"/>
    <x v="5"/>
    <n v="0.22222222222222232"/>
    <x v="3"/>
  </r>
  <r>
    <s v="ART384401"/>
    <n v="1"/>
    <n v="35000"/>
    <n v="54000"/>
    <x v="5"/>
    <n v="0.54285714285714293"/>
    <x v="0"/>
  </r>
  <r>
    <s v="ART674246"/>
    <n v="5"/>
    <n v="40000"/>
    <n v="60000"/>
    <x v="5"/>
    <n v="0.5"/>
    <x v="0"/>
  </r>
  <r>
    <s v="TTE740343"/>
    <n v="1"/>
    <n v="84000"/>
    <n v="100000"/>
    <x v="5"/>
    <n v="0.19047619047619047"/>
    <x v="3"/>
  </r>
  <r>
    <s v="SSR077118"/>
    <n v="2"/>
    <n v="99000"/>
    <n v="170000"/>
    <x v="5"/>
    <n v="0.71717171717171713"/>
    <x v="5"/>
  </r>
  <r>
    <s v="TTE317498"/>
    <n v="2"/>
    <n v="85000"/>
    <n v="104000"/>
    <x v="5"/>
    <n v="0.22352941176470598"/>
    <x v="3"/>
  </r>
  <r>
    <s v="LEV443543"/>
    <n v="3"/>
    <n v="74000"/>
    <n v="126000"/>
    <x v="5"/>
    <n v="0.70270270270270263"/>
    <x v="4"/>
  </r>
  <r>
    <s v="TTE303105"/>
    <n v="1"/>
    <n v="74000"/>
    <n v="94000"/>
    <x v="5"/>
    <n v="0.27027027027027017"/>
    <x v="3"/>
  </r>
  <r>
    <s v="SSR629661"/>
    <n v="5"/>
    <n v="99000"/>
    <n v="186000"/>
    <x v="5"/>
    <n v="0.8787878787878789"/>
    <x v="5"/>
  </r>
  <r>
    <s v="LEV914193"/>
    <n v="2"/>
    <n v="95000"/>
    <n v="152000"/>
    <x v="5"/>
    <n v="0.60000000000000009"/>
    <x v="4"/>
  </r>
  <r>
    <s v="TTE484932"/>
    <n v="4"/>
    <n v="87000"/>
    <n v="99000"/>
    <x v="5"/>
    <n v="0.13793103448275867"/>
    <x v="3"/>
  </r>
  <r>
    <s v="SSR198156"/>
    <n v="3"/>
    <n v="99000"/>
    <n v="176000"/>
    <x v="5"/>
    <n v="0.77777777777777768"/>
    <x v="5"/>
  </r>
  <r>
    <s v="MNA731782"/>
    <n v="3"/>
    <n v="378000"/>
    <n v="769000"/>
    <x v="5"/>
    <n v="1.0343915343915344"/>
    <x v="1"/>
  </r>
  <r>
    <s v="LEV564580"/>
    <n v="4"/>
    <n v="71000"/>
    <n v="119000"/>
    <x v="5"/>
    <n v="0.676056338028169"/>
    <x v="4"/>
  </r>
  <r>
    <s v="ART035642"/>
    <n v="1"/>
    <n v="26000"/>
    <n v="40000"/>
    <x v="5"/>
    <n v="0.53846153846153855"/>
    <x v="0"/>
  </r>
  <r>
    <s v="ART925980"/>
    <n v="2"/>
    <n v="27000"/>
    <n v="44000"/>
    <x v="5"/>
    <n v="0.62962962962962954"/>
    <x v="0"/>
  </r>
  <r>
    <s v="TTE067187"/>
    <n v="5"/>
    <n v="90000"/>
    <n v="97000"/>
    <x v="5"/>
    <n v="7.7777777777777724E-2"/>
    <x v="3"/>
  </r>
  <r>
    <s v="PLO451810"/>
    <n v="5"/>
    <n v="338000"/>
    <n v="514000"/>
    <x v="5"/>
    <n v="0.52071005917159763"/>
    <x v="2"/>
  </r>
  <r>
    <s v="TTE697983"/>
    <n v="3"/>
    <n v="84000"/>
    <n v="98000"/>
    <x v="5"/>
    <n v="0.16666666666666674"/>
    <x v="3"/>
  </r>
  <r>
    <s v="TTE926853"/>
    <n v="5"/>
    <n v="80000"/>
    <n v="96000"/>
    <x v="5"/>
    <n v="0.19999999999999996"/>
    <x v="3"/>
  </r>
  <r>
    <s v="ART941928"/>
    <n v="2"/>
    <n v="31000"/>
    <n v="41000"/>
    <x v="5"/>
    <n v="0.32258064516129026"/>
    <x v="0"/>
  </r>
  <r>
    <s v="SSR841174"/>
    <n v="2"/>
    <n v="141000"/>
    <n v="256000"/>
    <x v="5"/>
    <n v="0.81560283687943258"/>
    <x v="5"/>
  </r>
  <r>
    <s v="LEV071818"/>
    <n v="5"/>
    <n v="71000"/>
    <n v="118000"/>
    <x v="5"/>
    <n v="0.6619718309859155"/>
    <x v="4"/>
  </r>
  <r>
    <s v="PLO837162"/>
    <n v="2"/>
    <n v="290000"/>
    <n v="443000"/>
    <x v="5"/>
    <n v="0.52758620689655178"/>
    <x v="2"/>
  </r>
  <r>
    <s v="MNA589877"/>
    <n v="3"/>
    <n v="374000"/>
    <n v="722000"/>
    <x v="5"/>
    <n v="0.93048128342245984"/>
    <x v="1"/>
  </r>
  <r>
    <s v="LEV284586"/>
    <n v="5"/>
    <n v="85000"/>
    <n v="143000"/>
    <x v="5"/>
    <n v="0.68235294117647061"/>
    <x v="4"/>
  </r>
  <r>
    <s v="SSR725384"/>
    <n v="3"/>
    <n v="95000"/>
    <n v="200000"/>
    <x v="5"/>
    <n v="1.1052631578947367"/>
    <x v="5"/>
  </r>
  <r>
    <s v="LEV789467"/>
    <n v="1"/>
    <n v="62000"/>
    <n v="94000"/>
    <x v="5"/>
    <n v="0.5161290322580645"/>
    <x v="4"/>
  </r>
  <r>
    <s v="TTE453843"/>
    <n v="3"/>
    <n v="74000"/>
    <n v="86000"/>
    <x v="5"/>
    <n v="0.16216216216216206"/>
    <x v="3"/>
  </r>
  <r>
    <s v="MNA434824"/>
    <n v="3"/>
    <n v="545000"/>
    <n v="1219000"/>
    <x v="5"/>
    <n v="1.236697247706422"/>
    <x v="1"/>
  </r>
  <r>
    <s v="ART725644"/>
    <n v="5"/>
    <n v="23000"/>
    <n v="33000"/>
    <x v="5"/>
    <n v="0.43478260869565211"/>
    <x v="0"/>
  </r>
  <r>
    <s v="LEV001839"/>
    <n v="3"/>
    <n v="91000"/>
    <n v="148000"/>
    <x v="5"/>
    <n v="0.62637362637362637"/>
    <x v="4"/>
  </r>
  <r>
    <s v="TTE551358"/>
    <n v="3"/>
    <n v="79000"/>
    <n v="98000"/>
    <x v="5"/>
    <n v="0.240506329113924"/>
    <x v="3"/>
  </r>
  <r>
    <s v="MNA954351"/>
    <n v="2"/>
    <n v="767000"/>
    <n v="1286000"/>
    <x v="5"/>
    <n v="0.67666232073011745"/>
    <x v="1"/>
  </r>
  <r>
    <s v="PLO352668"/>
    <n v="2"/>
    <n v="325000"/>
    <n v="467000"/>
    <x v="5"/>
    <n v="0.43692307692307697"/>
    <x v="2"/>
  </r>
  <r>
    <s v="LEV249299"/>
    <n v="1"/>
    <n v="80000"/>
    <n v="116000"/>
    <x v="5"/>
    <n v="0.44999999999999996"/>
    <x v="4"/>
  </r>
  <r>
    <s v="SSR729665"/>
    <n v="3"/>
    <n v="130000"/>
    <n v="206000"/>
    <x v="5"/>
    <n v="0.58461538461538454"/>
    <x v="5"/>
  </r>
  <r>
    <s v="PLO684009"/>
    <n v="3"/>
    <n v="401000"/>
    <n v="553000"/>
    <x v="5"/>
    <n v="0.37905236907730666"/>
    <x v="2"/>
  </r>
  <r>
    <s v="SSR992813"/>
    <n v="1"/>
    <n v="116000"/>
    <n v="245000"/>
    <x v="5"/>
    <n v="1.1120689655172415"/>
    <x v="5"/>
  </r>
  <r>
    <s v="ART491567"/>
    <n v="3"/>
    <n v="35000"/>
    <n v="46000"/>
    <x v="5"/>
    <n v="0.31428571428571428"/>
    <x v="0"/>
  </r>
  <r>
    <s v="PLO542163"/>
    <n v="1"/>
    <n v="316000"/>
    <n v="472000"/>
    <x v="5"/>
    <n v="0.49367088607594933"/>
    <x v="2"/>
  </r>
  <r>
    <s v="MNA582824"/>
    <n v="2"/>
    <n v="586000"/>
    <n v="1018000"/>
    <x v="5"/>
    <n v="0.7372013651877134"/>
    <x v="1"/>
  </r>
  <r>
    <s v="MNA780938"/>
    <n v="3"/>
    <n v="338000"/>
    <n v="788000"/>
    <x v="5"/>
    <n v="1.331360946745562"/>
    <x v="1"/>
  </r>
  <r>
    <s v="MNA487469"/>
    <n v="3"/>
    <n v="524000"/>
    <n v="1026000"/>
    <x v="5"/>
    <n v="0.95801526717557262"/>
    <x v="1"/>
  </r>
  <r>
    <s v="TTE389938"/>
    <n v="3"/>
    <n v="97000"/>
    <n v="104000"/>
    <x v="5"/>
    <n v="7.2164948453608213E-2"/>
    <x v="3"/>
  </r>
  <r>
    <s v="TTE906156"/>
    <n v="1"/>
    <n v="85000"/>
    <n v="97000"/>
    <x v="5"/>
    <n v="0.14117647058823524"/>
    <x v="3"/>
  </r>
  <r>
    <s v="LEV154008"/>
    <n v="3"/>
    <n v="84000"/>
    <n v="155000"/>
    <x v="5"/>
    <n v="0.84523809523809534"/>
    <x v="4"/>
  </r>
  <r>
    <s v="LEV117905"/>
    <n v="2"/>
    <n v="35000"/>
    <n v="58000"/>
    <x v="5"/>
    <n v="0.65714285714285725"/>
    <x v="4"/>
  </r>
  <r>
    <s v="LEV921630"/>
    <n v="3"/>
    <n v="28000"/>
    <n v="53000"/>
    <x v="5"/>
    <n v="0.89285714285714279"/>
    <x v="4"/>
  </r>
  <r>
    <s v="MNA928383"/>
    <n v="3"/>
    <n v="642000"/>
    <n v="1081000"/>
    <x v="5"/>
    <n v="0.68380062305295941"/>
    <x v="1"/>
  </r>
  <r>
    <s v="TTE951316"/>
    <n v="2"/>
    <n v="92000"/>
    <n v="103000"/>
    <x v="5"/>
    <n v="0.11956521739130443"/>
    <x v="3"/>
  </r>
  <r>
    <s v="TTE159188"/>
    <n v="3"/>
    <n v="87000"/>
    <n v="101000"/>
    <x v="5"/>
    <n v="0.16091954022988508"/>
    <x v="3"/>
  </r>
  <r>
    <s v="MNA932426"/>
    <n v="3"/>
    <n v="652000"/>
    <n v="1366000"/>
    <x v="5"/>
    <n v="1.0950920245398774"/>
    <x v="1"/>
  </r>
  <r>
    <s v="MNA908473"/>
    <n v="1"/>
    <n v="588000"/>
    <n v="1073000"/>
    <x v="5"/>
    <n v="0.8248299319727892"/>
    <x v="1"/>
  </r>
  <r>
    <s v="MNA260322"/>
    <n v="5"/>
    <n v="418000"/>
    <n v="780000"/>
    <x v="5"/>
    <n v="0.86602870813397126"/>
    <x v="1"/>
  </r>
  <r>
    <s v="PLO091192"/>
    <n v="2"/>
    <n v="283000"/>
    <n v="497000"/>
    <x v="5"/>
    <n v="0.75618374558303891"/>
    <x v="2"/>
  </r>
  <r>
    <s v="PLO150927"/>
    <n v="3"/>
    <n v="400000"/>
    <n v="561000"/>
    <x v="5"/>
    <n v="0.40250000000000008"/>
    <x v="2"/>
  </r>
  <r>
    <s v="MNA362432"/>
    <n v="3"/>
    <n v="548000"/>
    <n v="1316000"/>
    <x v="5"/>
    <n v="1.4014598540145986"/>
    <x v="1"/>
  </r>
  <r>
    <s v="LEV112945"/>
    <n v="2"/>
    <n v="78000"/>
    <n v="140000"/>
    <x v="5"/>
    <n v="0.79487179487179493"/>
    <x v="4"/>
  </r>
  <r>
    <s v="LEV426174"/>
    <n v="5"/>
    <n v="91000"/>
    <n v="149000"/>
    <x v="5"/>
    <n v="0.63736263736263732"/>
    <x v="4"/>
  </r>
  <r>
    <s v="ART580075"/>
    <n v="1"/>
    <n v="35000"/>
    <n v="49000"/>
    <x v="5"/>
    <n v="0.39999999999999991"/>
    <x v="0"/>
  </r>
  <r>
    <s v="TTE412412"/>
    <n v="4"/>
    <n v="94000"/>
    <n v="97000"/>
    <x v="5"/>
    <n v="3.1914893617021267E-2"/>
    <x v="3"/>
  </r>
  <r>
    <s v="PLO423179"/>
    <n v="1"/>
    <n v="244000"/>
    <n v="358000"/>
    <x v="5"/>
    <n v="0.46721311475409832"/>
    <x v="2"/>
  </r>
  <r>
    <s v="LEV130433"/>
    <n v="5"/>
    <n v="39000"/>
    <n v="68000"/>
    <x v="5"/>
    <n v="0.74358974358974361"/>
    <x v="4"/>
  </r>
  <r>
    <s v="SSR100016"/>
    <n v="3"/>
    <n v="147000"/>
    <n v="302000"/>
    <x v="5"/>
    <n v="1.0544217687074831"/>
    <x v="5"/>
  </r>
  <r>
    <s v="SSR172638"/>
    <n v="2"/>
    <n v="137000"/>
    <n v="201000"/>
    <x v="5"/>
    <n v="0.46715328467153294"/>
    <x v="5"/>
  </r>
  <r>
    <s v="TTE782104"/>
    <n v="1"/>
    <n v="94000"/>
    <n v="111000"/>
    <x v="5"/>
    <n v="0.18085106382978733"/>
    <x v="3"/>
  </r>
  <r>
    <s v="MNA140315"/>
    <n v="2"/>
    <n v="606000"/>
    <n v="1193000"/>
    <x v="5"/>
    <n v="0.96864686468646855"/>
    <x v="1"/>
  </r>
  <r>
    <s v="MNA210372"/>
    <n v="3"/>
    <n v="801000"/>
    <n v="1282000"/>
    <x v="5"/>
    <n v="0.60049937578027457"/>
    <x v="1"/>
  </r>
  <r>
    <s v="TTE321920"/>
    <n v="5"/>
    <n v="75000"/>
    <n v="91000"/>
    <x v="5"/>
    <n v="0.21333333333333337"/>
    <x v="3"/>
  </r>
  <r>
    <s v="ART761263"/>
    <n v="5"/>
    <n v="40000"/>
    <n v="55000"/>
    <x v="5"/>
    <n v="0.375"/>
    <x v="0"/>
  </r>
  <r>
    <s v="LEV316576"/>
    <n v="5"/>
    <n v="38000"/>
    <n v="58000"/>
    <x v="5"/>
    <n v="0.52631578947368429"/>
    <x v="4"/>
  </r>
  <r>
    <s v="SSR525656"/>
    <n v="3"/>
    <n v="156000"/>
    <n v="298000"/>
    <x v="5"/>
    <n v="0.91025641025641035"/>
    <x v="5"/>
  </r>
  <r>
    <s v="SSR580402"/>
    <n v="1"/>
    <n v="149000"/>
    <n v="262000"/>
    <x v="5"/>
    <n v="0.75838926174496635"/>
    <x v="5"/>
  </r>
  <r>
    <s v="LEV553609"/>
    <n v="5"/>
    <n v="48000"/>
    <n v="72000"/>
    <x v="5"/>
    <n v="0.5"/>
    <x v="4"/>
  </r>
  <r>
    <s v="LEV798320"/>
    <n v="2"/>
    <n v="88000"/>
    <n v="150000"/>
    <x v="5"/>
    <n v="0.70454545454545459"/>
    <x v="4"/>
  </r>
  <r>
    <s v="TTE186709"/>
    <n v="3"/>
    <n v="92000"/>
    <n v="101000"/>
    <x v="5"/>
    <n v="9.7826086956521729E-2"/>
    <x v="3"/>
  </r>
  <r>
    <s v="PLO069058"/>
    <n v="3"/>
    <n v="348000"/>
    <n v="506000"/>
    <x v="5"/>
    <n v="0.45402298850574718"/>
    <x v="2"/>
  </r>
  <r>
    <s v="TTE001558"/>
    <n v="2"/>
    <n v="95000"/>
    <n v="108000"/>
    <x v="5"/>
    <n v="0.13684210526315788"/>
    <x v="3"/>
  </r>
  <r>
    <s v="TTE173487"/>
    <n v="5"/>
    <n v="89000"/>
    <n v="107000"/>
    <x v="5"/>
    <n v="0.202247191011236"/>
    <x v="3"/>
  </r>
  <r>
    <s v="LEV799907"/>
    <n v="2"/>
    <n v="55000"/>
    <n v="102000"/>
    <x v="5"/>
    <n v="0.8545454545454545"/>
    <x v="4"/>
  </r>
  <r>
    <s v="ART906479"/>
    <n v="5"/>
    <n v="34000"/>
    <n v="47000"/>
    <x v="5"/>
    <n v="0.38235294117647056"/>
    <x v="0"/>
  </r>
  <r>
    <s v="SSR655670"/>
    <n v="3"/>
    <n v="56000"/>
    <n v="93000"/>
    <x v="5"/>
    <n v="0.66071428571428581"/>
    <x v="5"/>
  </r>
  <r>
    <s v="ART649068"/>
    <n v="4"/>
    <n v="35000"/>
    <n v="53000"/>
    <x v="5"/>
    <n v="0.51428571428571423"/>
    <x v="0"/>
  </r>
  <r>
    <s v="TTE098717"/>
    <n v="1"/>
    <n v="87000"/>
    <n v="101000"/>
    <x v="5"/>
    <n v="0.16091954022988508"/>
    <x v="3"/>
  </r>
  <r>
    <s v="TTE121350"/>
    <n v="3"/>
    <n v="77000"/>
    <n v="99000"/>
    <x v="5"/>
    <n v="0.28571428571428581"/>
    <x v="3"/>
  </r>
  <r>
    <s v="PLO529290"/>
    <n v="3"/>
    <n v="255000"/>
    <n v="407000"/>
    <x v="5"/>
    <n v="0.59607843137254912"/>
    <x v="2"/>
  </r>
  <r>
    <s v="PLO471407"/>
    <n v="1"/>
    <n v="366000"/>
    <n v="560000"/>
    <x v="5"/>
    <n v="0.53005464480874309"/>
    <x v="2"/>
  </r>
  <r>
    <s v="LEV490351"/>
    <n v="3"/>
    <n v="75000"/>
    <n v="120000"/>
    <x v="5"/>
    <n v="0.60000000000000009"/>
    <x v="4"/>
  </r>
  <r>
    <s v="ART882472"/>
    <n v="2"/>
    <n v="51000"/>
    <n v="67000"/>
    <x v="5"/>
    <n v="0.31372549019607843"/>
    <x v="0"/>
  </r>
  <r>
    <s v="PLO754139"/>
    <n v="5"/>
    <n v="386000"/>
    <n v="561000"/>
    <x v="5"/>
    <n v="0.45336787564766845"/>
    <x v="2"/>
  </r>
  <r>
    <s v="LEV636716"/>
    <n v="3"/>
    <n v="57000"/>
    <n v="117000"/>
    <x v="5"/>
    <n v="1.0526315789473686"/>
    <x v="4"/>
  </r>
  <r>
    <s v="TTE008279"/>
    <n v="2"/>
    <n v="92000"/>
    <n v="108000"/>
    <x v="5"/>
    <n v="0.17391304347826098"/>
    <x v="3"/>
  </r>
  <r>
    <s v="LEV074751"/>
    <n v="1"/>
    <n v="64000"/>
    <n v="112000"/>
    <x v="5"/>
    <n v="0.75"/>
    <x v="4"/>
  </r>
  <r>
    <s v="PLO454361"/>
    <n v="1"/>
    <n v="290000"/>
    <n v="482000"/>
    <x v="5"/>
    <n v="0.66206896551724137"/>
    <x v="2"/>
  </r>
  <r>
    <s v="MNA928848"/>
    <n v="3"/>
    <n v="456000"/>
    <n v="737000"/>
    <x v="5"/>
    <n v="0.61622807017543857"/>
    <x v="1"/>
  </r>
  <r>
    <s v="TTE206216"/>
    <n v="3"/>
    <n v="87000"/>
    <n v="93000"/>
    <x v="5"/>
    <n v="6.8965517241379226E-2"/>
    <x v="3"/>
  </r>
  <r>
    <s v="LEV982939"/>
    <n v="5"/>
    <n v="120000"/>
    <n v="171000"/>
    <x v="5"/>
    <n v="0.42500000000000004"/>
    <x v="4"/>
  </r>
  <r>
    <s v="MNA619465"/>
    <n v="3"/>
    <n v="417000"/>
    <n v="983000"/>
    <x v="5"/>
    <n v="1.3573141486810552"/>
    <x v="1"/>
  </r>
  <r>
    <s v="ART504781"/>
    <n v="2"/>
    <n v="31000"/>
    <n v="42000"/>
    <x v="5"/>
    <n v="0.35483870967741926"/>
    <x v="0"/>
  </r>
  <r>
    <s v="LEV221985"/>
    <n v="3"/>
    <n v="45000"/>
    <n v="75000"/>
    <x v="5"/>
    <n v="0.66666666666666674"/>
    <x v="4"/>
  </r>
  <r>
    <s v="MNA984350"/>
    <n v="1"/>
    <n v="495000"/>
    <n v="953000"/>
    <x v="5"/>
    <n v="0.92525252525252522"/>
    <x v="1"/>
  </r>
  <r>
    <s v="ART332142"/>
    <n v="4"/>
    <n v="34000"/>
    <n v="51000"/>
    <x v="5"/>
    <n v="0.5"/>
    <x v="0"/>
  </r>
  <r>
    <s v="TTE133842"/>
    <n v="5"/>
    <n v="81000"/>
    <n v="92000"/>
    <x v="5"/>
    <n v="0.13580246913580241"/>
    <x v="3"/>
  </r>
  <r>
    <s v="LEV233569"/>
    <n v="3"/>
    <n v="91000"/>
    <n v="160000"/>
    <x v="5"/>
    <n v="0.75824175824175821"/>
    <x v="4"/>
  </r>
  <r>
    <s v="ART520809"/>
    <n v="3"/>
    <n v="29000"/>
    <n v="42000"/>
    <x v="5"/>
    <n v="0.44827586206896552"/>
    <x v="0"/>
  </r>
  <r>
    <s v="ART383195"/>
    <n v="3"/>
    <n v="31000"/>
    <n v="48000"/>
    <x v="5"/>
    <n v="0.54838709677419351"/>
    <x v="0"/>
  </r>
  <r>
    <s v="LEV930214"/>
    <n v="3"/>
    <n v="69000"/>
    <n v="131000"/>
    <x v="5"/>
    <n v="0.89855072463768115"/>
    <x v="4"/>
  </r>
  <r>
    <s v="TTE313696"/>
    <n v="2"/>
    <n v="86000"/>
    <n v="100000"/>
    <x v="5"/>
    <n v="0.16279069767441867"/>
    <x v="3"/>
  </r>
  <r>
    <s v="ART299765"/>
    <n v="2"/>
    <n v="33000"/>
    <n v="50000"/>
    <x v="5"/>
    <n v="0.51515151515151514"/>
    <x v="0"/>
  </r>
  <r>
    <s v="TTE054158"/>
    <n v="1"/>
    <n v="94000"/>
    <n v="107000"/>
    <x v="5"/>
    <n v="0.13829787234042556"/>
    <x v="3"/>
  </r>
  <r>
    <s v="TTE408056"/>
    <n v="2"/>
    <n v="94000"/>
    <n v="100000"/>
    <x v="5"/>
    <n v="6.3829787234042534E-2"/>
    <x v="3"/>
  </r>
  <r>
    <s v="TTE820113"/>
    <n v="3"/>
    <n v="98000"/>
    <n v="108000"/>
    <x v="5"/>
    <n v="0.1020408163265305"/>
    <x v="3"/>
  </r>
  <r>
    <s v="SSR904057"/>
    <n v="2"/>
    <n v="55000"/>
    <n v="114000"/>
    <x v="5"/>
    <n v="1.0727272727272728"/>
    <x v="5"/>
  </r>
  <r>
    <s v="PLO791546"/>
    <n v="3"/>
    <n v="242000"/>
    <n v="373000"/>
    <x v="5"/>
    <n v="0.54132231404958686"/>
    <x v="2"/>
  </r>
  <r>
    <s v="MNA977757"/>
    <n v="2"/>
    <n v="582000"/>
    <n v="1008000"/>
    <x v="5"/>
    <n v="0.731958762886598"/>
    <x v="1"/>
  </r>
  <r>
    <s v="LEV571029"/>
    <n v="3"/>
    <n v="98000"/>
    <n v="152000"/>
    <x v="5"/>
    <n v="0.55102040816326525"/>
    <x v="4"/>
  </r>
  <r>
    <s v="MNA801668"/>
    <n v="2"/>
    <n v="565000"/>
    <n v="1063000"/>
    <x v="5"/>
    <n v="0.88141592920353973"/>
    <x v="1"/>
  </r>
  <r>
    <s v="SSR920430"/>
    <n v="3"/>
    <n v="136000"/>
    <n v="275000"/>
    <x v="5"/>
    <n v="1.0220588235294117"/>
    <x v="5"/>
  </r>
  <r>
    <s v="PLO352213"/>
    <n v="1"/>
    <n v="358000"/>
    <n v="544000"/>
    <x v="5"/>
    <n v="0.51955307262569828"/>
    <x v="2"/>
  </r>
  <r>
    <s v="SSR564042"/>
    <n v="3"/>
    <n v="98000"/>
    <n v="185000"/>
    <x v="5"/>
    <n v="0.88775510204081631"/>
    <x v="5"/>
  </r>
  <r>
    <s v="MNA733484"/>
    <n v="3"/>
    <n v="484000"/>
    <n v="1092000"/>
    <x v="5"/>
    <n v="1.2561983471074378"/>
    <x v="1"/>
  </r>
  <r>
    <s v="ART379139"/>
    <n v="5"/>
    <n v="30000"/>
    <n v="49000"/>
    <x v="5"/>
    <n v="0.6333333333333333"/>
    <x v="0"/>
  </r>
  <r>
    <s v="SSR564203"/>
    <n v="2"/>
    <n v="74000"/>
    <n v="161000"/>
    <x v="5"/>
    <n v="1.1756756756756759"/>
    <x v="5"/>
  </r>
  <r>
    <s v="PLO597317"/>
    <n v="2"/>
    <n v="294000"/>
    <n v="450000"/>
    <x v="5"/>
    <n v="0.53061224489795911"/>
    <x v="2"/>
  </r>
  <r>
    <s v="PLO965063"/>
    <n v="5"/>
    <n v="412000"/>
    <n v="576000"/>
    <x v="5"/>
    <n v="0.39805825242718451"/>
    <x v="2"/>
  </r>
  <r>
    <s v="TTE020181"/>
    <n v="2"/>
    <n v="81000"/>
    <n v="103000"/>
    <x v="5"/>
    <n v="0.27160493827160503"/>
    <x v="3"/>
  </r>
  <r>
    <s v="PLO453905"/>
    <n v="1"/>
    <n v="471000"/>
    <n v="645000"/>
    <x v="5"/>
    <n v="0.36942675159235661"/>
    <x v="2"/>
  </r>
  <r>
    <s v="TTE950486"/>
    <n v="3"/>
    <n v="73000"/>
    <n v="93000"/>
    <x v="5"/>
    <n v="0.27397260273972601"/>
    <x v="3"/>
  </r>
  <r>
    <s v="TTE176182"/>
    <n v="3"/>
    <n v="70000"/>
    <n v="88000"/>
    <x v="5"/>
    <n v="0.25714285714285712"/>
    <x v="3"/>
  </r>
  <r>
    <s v="TTE082541"/>
    <n v="3"/>
    <n v="88000"/>
    <n v="108000"/>
    <x v="5"/>
    <n v="0.22727272727272729"/>
    <x v="3"/>
  </r>
  <r>
    <s v="SSR575773"/>
    <n v="2"/>
    <n v="109000"/>
    <n v="232000"/>
    <x v="5"/>
    <n v="1.1284403669724772"/>
    <x v="5"/>
  </r>
  <r>
    <s v="SSR680156"/>
    <n v="4"/>
    <n v="105000"/>
    <n v="196000"/>
    <x v="5"/>
    <n v="0.8666666666666667"/>
    <x v="5"/>
  </r>
  <r>
    <s v="TTE094894"/>
    <n v="3"/>
    <n v="91000"/>
    <n v="108000"/>
    <x v="5"/>
    <n v="0.18681318681318682"/>
    <x v="3"/>
  </r>
  <r>
    <s v="MNA399732"/>
    <n v="2"/>
    <n v="666000"/>
    <n v="1319000"/>
    <x v="5"/>
    <n v="0.98048048048048053"/>
    <x v="1"/>
  </r>
  <r>
    <s v="LEV089049"/>
    <n v="5"/>
    <n v="60000"/>
    <n v="96000"/>
    <x v="5"/>
    <n v="0.60000000000000009"/>
    <x v="4"/>
  </r>
  <r>
    <s v="LEV073088"/>
    <n v="3"/>
    <n v="78000"/>
    <n v="123000"/>
    <x v="5"/>
    <n v="0.57692307692307687"/>
    <x v="4"/>
  </r>
  <r>
    <s v="ART077950"/>
    <n v="1"/>
    <n v="36000"/>
    <n v="51000"/>
    <x v="5"/>
    <n v="0.41666666666666674"/>
    <x v="0"/>
  </r>
  <r>
    <s v="MNA429886"/>
    <n v="2"/>
    <n v="448000"/>
    <n v="975000"/>
    <x v="5"/>
    <n v="1.1763392857142856"/>
    <x v="1"/>
  </r>
  <r>
    <s v="SSR332426"/>
    <n v="1"/>
    <n v="101000"/>
    <n v="186000"/>
    <x v="5"/>
    <n v="0.84158415841584167"/>
    <x v="5"/>
  </r>
  <r>
    <s v="ART906941"/>
    <n v="2"/>
    <n v="32000"/>
    <n v="50000"/>
    <x v="5"/>
    <n v="0.5625"/>
    <x v="0"/>
  </r>
  <r>
    <s v="PLO752615"/>
    <n v="5"/>
    <n v="299000"/>
    <n v="449000"/>
    <x v="5"/>
    <n v="0.5016722408026757"/>
    <x v="2"/>
  </r>
  <r>
    <s v="TTE909374"/>
    <n v="1"/>
    <n v="80000"/>
    <n v="96000"/>
    <x v="5"/>
    <n v="0.19999999999999996"/>
    <x v="3"/>
  </r>
  <r>
    <s v="PLO685582"/>
    <n v="2"/>
    <n v="376000"/>
    <n v="564000"/>
    <x v="5"/>
    <n v="0.5"/>
    <x v="2"/>
  </r>
  <r>
    <s v="ART053982"/>
    <n v="2"/>
    <n v="49000"/>
    <n v="59000"/>
    <x v="5"/>
    <n v="0.20408163265306123"/>
    <x v="0"/>
  </r>
  <r>
    <s v="LEV352739"/>
    <n v="5"/>
    <n v="51000"/>
    <n v="75000"/>
    <x v="5"/>
    <n v="0.47058823529411775"/>
    <x v="4"/>
  </r>
  <r>
    <s v="MNA113323"/>
    <n v="1"/>
    <n v="679000"/>
    <n v="1271000"/>
    <x v="5"/>
    <n v="0.87187039764359353"/>
    <x v="1"/>
  </r>
  <r>
    <s v="LEV649865"/>
    <n v="2"/>
    <n v="59000"/>
    <n v="94000"/>
    <x v="5"/>
    <n v="0.59322033898305082"/>
    <x v="4"/>
  </r>
  <r>
    <s v="SSR505630"/>
    <n v="3"/>
    <n v="99000"/>
    <n v="173000"/>
    <x v="5"/>
    <n v="0.7474747474747474"/>
    <x v="5"/>
  </r>
  <r>
    <s v="SSR075981"/>
    <n v="4"/>
    <n v="144000"/>
    <n v="269000"/>
    <x v="5"/>
    <n v="0.86805555555555558"/>
    <x v="5"/>
  </r>
  <r>
    <s v="SSR076223"/>
    <n v="3"/>
    <n v="168000"/>
    <n v="273000"/>
    <x v="5"/>
    <n v="0.625"/>
    <x v="5"/>
  </r>
  <r>
    <s v="ART242357"/>
    <n v="4"/>
    <n v="32000"/>
    <n v="48000"/>
    <x v="5"/>
    <n v="0.5"/>
    <x v="0"/>
  </r>
  <r>
    <s v="LEV218283"/>
    <n v="3"/>
    <n v="96000"/>
    <n v="148000"/>
    <x v="5"/>
    <n v="0.54166666666666674"/>
    <x v="4"/>
  </r>
  <r>
    <s v="TTE997375"/>
    <n v="1"/>
    <n v="85000"/>
    <n v="94000"/>
    <x v="5"/>
    <n v="0.10588235294117654"/>
    <x v="3"/>
  </r>
  <r>
    <s v="PLO681553"/>
    <n v="5"/>
    <n v="289000"/>
    <n v="440000"/>
    <x v="6"/>
    <n v="0.52249134948096887"/>
    <x v="2"/>
  </r>
  <r>
    <s v="MNA552005"/>
    <n v="3"/>
    <n v="490000"/>
    <n v="1143000"/>
    <x v="6"/>
    <n v="1.33265306122449"/>
    <x v="1"/>
  </r>
  <r>
    <s v="PLO264066"/>
    <n v="3"/>
    <n v="292000"/>
    <n v="441000"/>
    <x v="6"/>
    <n v="0.51027397260273966"/>
    <x v="2"/>
  </r>
  <r>
    <s v="MNA868461"/>
    <n v="3"/>
    <n v="494000"/>
    <n v="1176000"/>
    <x v="6"/>
    <n v="1.380566801619433"/>
    <x v="1"/>
  </r>
  <r>
    <s v="LEV898207"/>
    <n v="3"/>
    <n v="79000"/>
    <n v="132000"/>
    <x v="6"/>
    <n v="0.67088607594936711"/>
    <x v="4"/>
  </r>
  <r>
    <s v="ART450126"/>
    <n v="2"/>
    <n v="30000"/>
    <n v="44000"/>
    <x v="6"/>
    <n v="0.46666666666666656"/>
    <x v="0"/>
  </r>
  <r>
    <s v="SSR547598"/>
    <n v="3"/>
    <n v="96000"/>
    <n v="167000"/>
    <x v="6"/>
    <n v="0.73958333333333326"/>
    <x v="5"/>
  </r>
  <r>
    <s v="LEV948123"/>
    <n v="3"/>
    <n v="92000"/>
    <n v="156000"/>
    <x v="6"/>
    <n v="0.69565217391304346"/>
    <x v="4"/>
  </r>
  <r>
    <s v="LEV581358"/>
    <n v="3"/>
    <n v="88000"/>
    <n v="141000"/>
    <x v="6"/>
    <n v="0.60227272727272729"/>
    <x v="4"/>
  </r>
  <r>
    <s v="TTE399825"/>
    <n v="3"/>
    <n v="81000"/>
    <n v="102000"/>
    <x v="6"/>
    <n v="0.2592592592592593"/>
    <x v="3"/>
  </r>
  <r>
    <s v="SSR149198"/>
    <n v="3"/>
    <n v="36000"/>
    <n v="63000"/>
    <x v="6"/>
    <n v="0.75"/>
    <x v="5"/>
  </r>
  <r>
    <s v="SSR855643"/>
    <n v="2"/>
    <n v="80000"/>
    <n v="131000"/>
    <x v="6"/>
    <n v="0.63749999999999996"/>
    <x v="5"/>
  </r>
  <r>
    <s v="ART793726"/>
    <n v="2"/>
    <n v="38000"/>
    <n v="61000"/>
    <x v="6"/>
    <n v="0.60526315789473695"/>
    <x v="0"/>
  </r>
  <r>
    <s v="LEV675965"/>
    <n v="5"/>
    <n v="86000"/>
    <n v="143000"/>
    <x v="6"/>
    <n v="0.66279069767441867"/>
    <x v="4"/>
  </r>
  <r>
    <s v="SSR068648"/>
    <n v="2"/>
    <n v="131000"/>
    <n v="240000"/>
    <x v="6"/>
    <n v="0.83206106870229002"/>
    <x v="5"/>
  </r>
  <r>
    <s v="SSR979860"/>
    <n v="5"/>
    <n v="101000"/>
    <n v="235000"/>
    <x v="6"/>
    <n v="1.3267326732673266"/>
    <x v="5"/>
  </r>
  <r>
    <s v="MNA320638"/>
    <n v="3"/>
    <n v="519000"/>
    <n v="975000"/>
    <x v="6"/>
    <n v="0.87861271676300579"/>
    <x v="1"/>
  </r>
  <r>
    <s v="SSR008957"/>
    <n v="2"/>
    <n v="105000"/>
    <n v="197000"/>
    <x v="6"/>
    <n v="0.87619047619047619"/>
    <x v="5"/>
  </r>
  <r>
    <s v="TTE904310"/>
    <n v="3"/>
    <n v="81000"/>
    <n v="98000"/>
    <x v="6"/>
    <n v="0.20987654320987659"/>
    <x v="3"/>
  </r>
  <r>
    <s v="PLO270275"/>
    <n v="5"/>
    <n v="252000"/>
    <n v="407000"/>
    <x v="6"/>
    <n v="0.61507936507936511"/>
    <x v="2"/>
  </r>
  <r>
    <s v="PLO733114"/>
    <n v="3"/>
    <n v="427000"/>
    <n v="579000"/>
    <x v="6"/>
    <n v="0.35597189695550346"/>
    <x v="2"/>
  </r>
  <r>
    <s v="ART873461"/>
    <n v="5"/>
    <n v="26000"/>
    <n v="41000"/>
    <x v="6"/>
    <n v="0.57692307692307687"/>
    <x v="0"/>
  </r>
  <r>
    <s v="MNA479925"/>
    <n v="3"/>
    <n v="488000"/>
    <n v="955000"/>
    <x v="6"/>
    <n v="0.95696721311475419"/>
    <x v="1"/>
  </r>
  <r>
    <s v="TTE473091"/>
    <n v="2"/>
    <n v="79000"/>
    <n v="105000"/>
    <x v="6"/>
    <n v="0.32911392405063289"/>
    <x v="3"/>
  </r>
  <r>
    <s v="PLO121680"/>
    <n v="4"/>
    <n v="368000"/>
    <n v="637000"/>
    <x v="6"/>
    <n v="0.73097826086956519"/>
    <x v="2"/>
  </r>
  <r>
    <s v="ART238079"/>
    <n v="1"/>
    <n v="37000"/>
    <n v="53000"/>
    <x v="6"/>
    <n v="0.43243243243243246"/>
    <x v="0"/>
  </r>
  <r>
    <s v="PLO901641"/>
    <n v="1"/>
    <n v="342000"/>
    <n v="474000"/>
    <x v="6"/>
    <n v="0.38596491228070184"/>
    <x v="2"/>
  </r>
  <r>
    <s v="PLO528050"/>
    <n v="3"/>
    <n v="322000"/>
    <n v="505000"/>
    <x v="6"/>
    <n v="0.56832298136645965"/>
    <x v="2"/>
  </r>
  <r>
    <s v="LEV761054"/>
    <n v="5"/>
    <n v="70000"/>
    <n v="117000"/>
    <x v="6"/>
    <n v="0.67142857142857149"/>
    <x v="4"/>
  </r>
  <r>
    <s v="ART338148"/>
    <n v="5"/>
    <n v="31000"/>
    <n v="47000"/>
    <x v="6"/>
    <n v="0.5161290322580645"/>
    <x v="0"/>
  </r>
  <r>
    <s v="SSR973747"/>
    <n v="4"/>
    <n v="84000"/>
    <n v="164000"/>
    <x v="6"/>
    <n v="0.95238095238095233"/>
    <x v="5"/>
  </r>
  <r>
    <s v="ART347823"/>
    <n v="2"/>
    <n v="26000"/>
    <n v="40000"/>
    <x v="6"/>
    <n v="0.53846153846153855"/>
    <x v="0"/>
  </r>
  <r>
    <s v="MNA978300"/>
    <n v="3"/>
    <n v="547000"/>
    <n v="1064000"/>
    <x v="6"/>
    <n v="0.94515539305301655"/>
    <x v="1"/>
  </r>
  <r>
    <s v="LEV457114"/>
    <n v="5"/>
    <n v="104000"/>
    <n v="163000"/>
    <x v="6"/>
    <n v="0.56730769230769229"/>
    <x v="4"/>
  </r>
  <r>
    <s v="LEV112925"/>
    <n v="3"/>
    <n v="50000"/>
    <n v="78000"/>
    <x v="6"/>
    <n v="0.56000000000000005"/>
    <x v="4"/>
  </r>
  <r>
    <s v="TTE138067"/>
    <n v="3"/>
    <n v="95000"/>
    <n v="110000"/>
    <x v="6"/>
    <n v="0.15789473684210531"/>
    <x v="3"/>
  </r>
  <r>
    <s v="LEV123746"/>
    <n v="3"/>
    <n v="61000"/>
    <n v="106000"/>
    <x v="6"/>
    <n v="0.73770491803278682"/>
    <x v="4"/>
  </r>
  <r>
    <s v="LEV492123"/>
    <n v="1"/>
    <n v="83000"/>
    <n v="134000"/>
    <x v="6"/>
    <n v="0.6144578313253013"/>
    <x v="4"/>
  </r>
  <r>
    <s v="MNA227559"/>
    <n v="2"/>
    <n v="478000"/>
    <n v="805000"/>
    <x v="6"/>
    <n v="0.68410041841004188"/>
    <x v="1"/>
  </r>
  <r>
    <s v="PLO235536"/>
    <n v="3"/>
    <n v="383000"/>
    <n v="566000"/>
    <x v="6"/>
    <n v="0.4778067885117494"/>
    <x v="2"/>
  </r>
  <r>
    <s v="MNA419241"/>
    <n v="1"/>
    <n v="668000"/>
    <n v="1206000"/>
    <x v="6"/>
    <n v="0.8053892215568863"/>
    <x v="1"/>
  </r>
  <r>
    <s v="PLO545031"/>
    <n v="3"/>
    <n v="387000"/>
    <n v="555000"/>
    <x v="6"/>
    <n v="0.43410852713178305"/>
    <x v="2"/>
  </r>
  <r>
    <s v="TTE616875"/>
    <n v="1"/>
    <n v="80000"/>
    <n v="101000"/>
    <x v="6"/>
    <n v="0.26249999999999996"/>
    <x v="3"/>
  </r>
  <r>
    <s v="TTE448850"/>
    <n v="3"/>
    <n v="110000"/>
    <n v="117000"/>
    <x v="6"/>
    <n v="6.3636363636363713E-2"/>
    <x v="3"/>
  </r>
  <r>
    <s v="SSR254245"/>
    <n v="3"/>
    <n v="38000"/>
    <n v="68000"/>
    <x v="6"/>
    <n v="0.78947368421052633"/>
    <x v="5"/>
  </r>
  <r>
    <s v="ART662338"/>
    <n v="2"/>
    <n v="31000"/>
    <n v="45000"/>
    <x v="6"/>
    <n v="0.45161290322580649"/>
    <x v="0"/>
  </r>
  <r>
    <s v="MNA574202"/>
    <n v="3"/>
    <n v="489000"/>
    <n v="864000"/>
    <x v="6"/>
    <n v="0.76687116564417179"/>
    <x v="1"/>
  </r>
  <r>
    <s v="SSR573021"/>
    <n v="3"/>
    <n v="78000"/>
    <n v="130000"/>
    <x v="6"/>
    <n v="0.66666666666666674"/>
    <x v="5"/>
  </r>
  <r>
    <s v="ART220231"/>
    <n v="2"/>
    <n v="47000"/>
    <n v="63000"/>
    <x v="6"/>
    <n v="0.34042553191489366"/>
    <x v="0"/>
  </r>
  <r>
    <s v="ART714064"/>
    <n v="5"/>
    <n v="40000"/>
    <n v="59000"/>
    <x v="6"/>
    <n v="0.47500000000000009"/>
    <x v="0"/>
  </r>
  <r>
    <s v="MNA898697"/>
    <n v="3"/>
    <n v="399000"/>
    <n v="846000"/>
    <x v="6"/>
    <n v="1.1203007518796992"/>
    <x v="1"/>
  </r>
  <r>
    <s v="PLO556930"/>
    <n v="1"/>
    <n v="413000"/>
    <n v="625000"/>
    <x v="6"/>
    <n v="0.51331719128329301"/>
    <x v="2"/>
  </r>
  <r>
    <s v="LEV045781"/>
    <n v="5"/>
    <n v="75000"/>
    <n v="126000"/>
    <x v="6"/>
    <n v="0.67999999999999994"/>
    <x v="4"/>
  </r>
  <r>
    <s v="MNA392283"/>
    <n v="3"/>
    <n v="485000"/>
    <n v="954000"/>
    <x v="6"/>
    <n v="0.96701030927835041"/>
    <x v="1"/>
  </r>
  <r>
    <s v="TTE595155"/>
    <n v="2"/>
    <n v="74000"/>
    <n v="98000"/>
    <x v="6"/>
    <n v="0.32432432432432434"/>
    <x v="3"/>
  </r>
  <r>
    <s v="MNA289685"/>
    <n v="3"/>
    <n v="695000"/>
    <n v="1243000"/>
    <x v="6"/>
    <n v="0.78848920863309346"/>
    <x v="1"/>
  </r>
  <r>
    <s v="ART576359"/>
    <n v="1"/>
    <n v="30000"/>
    <n v="46000"/>
    <x v="6"/>
    <n v="0.53333333333333344"/>
    <x v="0"/>
  </r>
  <r>
    <s v="LEV349808"/>
    <n v="3"/>
    <n v="79000"/>
    <n v="139000"/>
    <x v="6"/>
    <n v="0.759493670886076"/>
    <x v="4"/>
  </r>
  <r>
    <s v="SSR269985"/>
    <n v="3"/>
    <n v="88000"/>
    <n v="169000"/>
    <x v="6"/>
    <n v="0.92045454545454541"/>
    <x v="5"/>
  </r>
  <r>
    <s v="MNA977245"/>
    <n v="4"/>
    <n v="596000"/>
    <n v="1022000"/>
    <x v="6"/>
    <n v="0.71476510067114085"/>
    <x v="1"/>
  </r>
  <r>
    <s v="MNA814892"/>
    <n v="2"/>
    <n v="526000"/>
    <n v="1009000"/>
    <x v="6"/>
    <n v="0.91825095057034223"/>
    <x v="1"/>
  </r>
  <r>
    <s v="LEV310235"/>
    <n v="3"/>
    <n v="76000"/>
    <n v="123000"/>
    <x v="6"/>
    <n v="0.61842105263157898"/>
    <x v="4"/>
  </r>
  <r>
    <s v="PLO327134"/>
    <n v="3"/>
    <n v="286000"/>
    <n v="413000"/>
    <x v="6"/>
    <n v="0.44405594405594395"/>
    <x v="2"/>
  </r>
  <r>
    <s v="LEV503968"/>
    <n v="3"/>
    <n v="68000"/>
    <n v="103000"/>
    <x v="6"/>
    <n v="0.51470588235294112"/>
    <x v="4"/>
  </r>
  <r>
    <s v="ART924954"/>
    <n v="3"/>
    <n v="26000"/>
    <n v="38000"/>
    <x v="6"/>
    <n v="0.46153846153846145"/>
    <x v="0"/>
  </r>
  <r>
    <s v="MNA593003"/>
    <n v="2"/>
    <n v="439000"/>
    <n v="931000"/>
    <x v="6"/>
    <n v="1.120728929384966"/>
    <x v="1"/>
  </r>
  <r>
    <s v="ART200205"/>
    <n v="3"/>
    <n v="43000"/>
    <n v="56000"/>
    <x v="6"/>
    <n v="0.30232558139534893"/>
    <x v="0"/>
  </r>
  <r>
    <s v="LEV470691"/>
    <n v="2"/>
    <n v="94000"/>
    <n v="160000"/>
    <x v="6"/>
    <n v="0.7021276595744681"/>
    <x v="4"/>
  </r>
  <r>
    <s v="ART187928"/>
    <n v="3"/>
    <n v="18000"/>
    <n v="26000"/>
    <x v="6"/>
    <n v="0.44444444444444442"/>
    <x v="0"/>
  </r>
  <r>
    <s v="TTE211419"/>
    <n v="2"/>
    <n v="76000"/>
    <n v="92000"/>
    <x v="6"/>
    <n v="0.21052631578947367"/>
    <x v="3"/>
  </r>
  <r>
    <s v="ART176889"/>
    <n v="2"/>
    <n v="40000"/>
    <n v="59000"/>
    <x v="6"/>
    <n v="0.47500000000000009"/>
    <x v="0"/>
  </r>
  <r>
    <s v="TTE283020"/>
    <n v="2"/>
    <n v="81000"/>
    <n v="97000"/>
    <x v="6"/>
    <n v="0.19753086419753085"/>
    <x v="3"/>
  </r>
  <r>
    <s v="LEV455166"/>
    <n v="2"/>
    <n v="97000"/>
    <n v="161000"/>
    <x v="6"/>
    <n v="0.65979381443298979"/>
    <x v="4"/>
  </r>
  <r>
    <s v="PLO105106"/>
    <n v="2"/>
    <n v="169000"/>
    <n v="284000"/>
    <x v="6"/>
    <n v="0.68047337278106501"/>
    <x v="2"/>
  </r>
  <r>
    <s v="LEV031380"/>
    <n v="1"/>
    <n v="45000"/>
    <n v="77000"/>
    <x v="6"/>
    <n v="0.71111111111111103"/>
    <x v="4"/>
  </r>
  <r>
    <s v="ART985278"/>
    <n v="1"/>
    <n v="29000"/>
    <n v="42000"/>
    <x v="6"/>
    <n v="0.44827586206896552"/>
    <x v="0"/>
  </r>
  <r>
    <s v="PLO030983"/>
    <n v="2"/>
    <n v="320000"/>
    <n v="509000"/>
    <x v="6"/>
    <n v="0.59062499999999996"/>
    <x v="2"/>
  </r>
  <r>
    <s v="LEV536210"/>
    <n v="2"/>
    <n v="109000"/>
    <n v="170000"/>
    <x v="6"/>
    <n v="0.55963302752293576"/>
    <x v="4"/>
  </r>
  <r>
    <s v="SSR562471"/>
    <n v="2"/>
    <n v="178000"/>
    <n v="297000"/>
    <x v="6"/>
    <n v="0.6685393258426966"/>
    <x v="5"/>
  </r>
  <r>
    <s v="SSR107104"/>
    <n v="4"/>
    <n v="39000"/>
    <n v="77000"/>
    <x v="6"/>
    <n v="0.97435897435897445"/>
    <x v="5"/>
  </r>
  <r>
    <s v="TTE240777"/>
    <n v="5"/>
    <n v="90000"/>
    <n v="101000"/>
    <x v="6"/>
    <n v="0.12222222222222223"/>
    <x v="3"/>
  </r>
  <r>
    <s v="LEV835720"/>
    <n v="2"/>
    <n v="64000"/>
    <n v="107000"/>
    <x v="6"/>
    <n v="0.671875"/>
    <x v="4"/>
  </r>
  <r>
    <s v="MNA675553"/>
    <n v="3"/>
    <n v="285000"/>
    <n v="643000"/>
    <x v="6"/>
    <n v="1.2561403508771929"/>
    <x v="1"/>
  </r>
  <r>
    <s v="LEV193859"/>
    <n v="1"/>
    <n v="51000"/>
    <n v="89000"/>
    <x v="6"/>
    <n v="0.74509803921568629"/>
    <x v="4"/>
  </r>
  <r>
    <s v="ART395721"/>
    <n v="5"/>
    <n v="24000"/>
    <n v="34000"/>
    <x v="6"/>
    <n v="0.41666666666666674"/>
    <x v="0"/>
  </r>
  <r>
    <s v="MNA336720"/>
    <n v="3"/>
    <n v="508000"/>
    <n v="870000"/>
    <x v="6"/>
    <n v="0.71259842519685046"/>
    <x v="1"/>
  </r>
  <r>
    <s v="MNA521279"/>
    <n v="3"/>
    <n v="436000"/>
    <n v="1018000"/>
    <x v="6"/>
    <n v="1.334862385321101"/>
    <x v="1"/>
  </r>
  <r>
    <s v="ART281394"/>
    <n v="3"/>
    <n v="45000"/>
    <n v="62000"/>
    <x v="6"/>
    <n v="0.37777777777777777"/>
    <x v="0"/>
  </r>
  <r>
    <s v="TTE759528"/>
    <n v="1"/>
    <n v="73000"/>
    <n v="91000"/>
    <x v="6"/>
    <n v="0.24657534246575352"/>
    <x v="3"/>
  </r>
  <r>
    <s v="ART148968"/>
    <n v="1"/>
    <n v="34000"/>
    <n v="52000"/>
    <x v="6"/>
    <n v="0.52941176470588225"/>
    <x v="0"/>
  </r>
  <r>
    <s v="ART606156"/>
    <n v="1"/>
    <n v="30000"/>
    <n v="46000"/>
    <x v="6"/>
    <n v="0.53333333333333344"/>
    <x v="0"/>
  </r>
  <r>
    <s v="LEV994119"/>
    <n v="3"/>
    <n v="71000"/>
    <n v="109000"/>
    <x v="6"/>
    <n v="0.53521126760563376"/>
    <x v="4"/>
  </r>
  <r>
    <s v="TTE651351"/>
    <n v="3"/>
    <n v="83000"/>
    <n v="99000"/>
    <x v="6"/>
    <n v="0.19277108433734935"/>
    <x v="3"/>
  </r>
  <r>
    <s v="LEV569812"/>
    <n v="2"/>
    <n v="69000"/>
    <n v="120000"/>
    <x v="6"/>
    <n v="0.73913043478260865"/>
    <x v="4"/>
  </r>
  <r>
    <s v="SSR113263"/>
    <n v="5"/>
    <n v="84000"/>
    <n v="161000"/>
    <x v="6"/>
    <n v="0.91666666666666674"/>
    <x v="5"/>
  </r>
  <r>
    <s v="MNA243633"/>
    <n v="3"/>
    <n v="393000"/>
    <n v="813000"/>
    <x v="6"/>
    <n v="1.0687022900763359"/>
    <x v="1"/>
  </r>
  <r>
    <s v="ART929395"/>
    <n v="3"/>
    <n v="47000"/>
    <n v="65000"/>
    <x v="6"/>
    <n v="0.38297872340425543"/>
    <x v="0"/>
  </r>
  <r>
    <s v="PLO925182"/>
    <n v="2"/>
    <n v="391000"/>
    <n v="538000"/>
    <x v="6"/>
    <n v="0.37595907928388739"/>
    <x v="2"/>
  </r>
  <r>
    <s v="TTE888314"/>
    <n v="2"/>
    <n v="92000"/>
    <n v="111000"/>
    <x v="6"/>
    <n v="0.20652173913043481"/>
    <x v="3"/>
  </r>
  <r>
    <s v="ART150181"/>
    <n v="5"/>
    <n v="22000"/>
    <n v="37000"/>
    <x v="6"/>
    <n v="0.68181818181818188"/>
    <x v="0"/>
  </r>
  <r>
    <s v="TTE855326"/>
    <n v="1"/>
    <n v="89000"/>
    <n v="113000"/>
    <x v="6"/>
    <n v="0.2696629213483146"/>
    <x v="3"/>
  </r>
  <r>
    <s v="MNA852767"/>
    <n v="1"/>
    <n v="261000"/>
    <n v="505000"/>
    <x v="6"/>
    <n v="0.93486590038314166"/>
    <x v="1"/>
  </r>
  <r>
    <s v="SSR232586"/>
    <n v="3"/>
    <n v="18000"/>
    <n v="32000"/>
    <x v="6"/>
    <n v="0.77777777777777768"/>
    <x v="5"/>
  </r>
  <r>
    <s v="SSR995940"/>
    <n v="2"/>
    <n v="39000"/>
    <n v="73000"/>
    <x v="6"/>
    <n v="0.87179487179487181"/>
    <x v="5"/>
  </r>
  <r>
    <s v="MNA983602"/>
    <n v="2"/>
    <n v="558000"/>
    <n v="1007000"/>
    <x v="6"/>
    <n v="0.8046594982078854"/>
    <x v="1"/>
  </r>
  <r>
    <s v="MNA382708"/>
    <n v="3"/>
    <n v="509000"/>
    <n v="1121000"/>
    <x v="6"/>
    <n v="1.2023575638506876"/>
    <x v="1"/>
  </r>
  <r>
    <s v="TTE422172"/>
    <n v="3"/>
    <n v="87000"/>
    <n v="100000"/>
    <x v="6"/>
    <n v="0.14942528735632177"/>
    <x v="3"/>
  </r>
  <r>
    <s v="PLO871430"/>
    <n v="3"/>
    <n v="447000"/>
    <n v="776000"/>
    <x v="6"/>
    <n v="0.73601789709172261"/>
    <x v="2"/>
  </r>
  <r>
    <s v="TTE553044"/>
    <n v="5"/>
    <n v="74000"/>
    <n v="83000"/>
    <x v="6"/>
    <n v="0.12162162162162171"/>
    <x v="3"/>
  </r>
  <r>
    <s v="TTE352689"/>
    <n v="2"/>
    <n v="64000"/>
    <n v="80000"/>
    <x v="6"/>
    <n v="0.25"/>
    <x v="3"/>
  </r>
  <r>
    <s v="ART669954"/>
    <n v="3"/>
    <n v="58000"/>
    <n v="73000"/>
    <x v="6"/>
    <n v="0.25862068965517238"/>
    <x v="0"/>
  </r>
  <r>
    <s v="MNA242982"/>
    <n v="3"/>
    <n v="628000"/>
    <n v="1249000"/>
    <x v="6"/>
    <n v="0.98885350318471343"/>
    <x v="1"/>
  </r>
  <r>
    <s v="ART381632"/>
    <n v="3"/>
    <n v="21000"/>
    <n v="28000"/>
    <x v="6"/>
    <n v="0.33333333333333326"/>
    <x v="0"/>
  </r>
  <r>
    <s v="TTE741958"/>
    <n v="5"/>
    <n v="80000"/>
    <n v="91000"/>
    <x v="6"/>
    <n v="0.13749999999999996"/>
    <x v="3"/>
  </r>
  <r>
    <s v="LEV055791"/>
    <n v="3"/>
    <n v="37000"/>
    <n v="62000"/>
    <x v="6"/>
    <n v="0.67567567567567566"/>
    <x v="4"/>
  </r>
  <r>
    <s v="TTE273683"/>
    <n v="3"/>
    <n v="81000"/>
    <n v="92000"/>
    <x v="6"/>
    <n v="0.13580246913580241"/>
    <x v="3"/>
  </r>
  <r>
    <s v="SSR492666"/>
    <n v="3"/>
    <n v="125000"/>
    <n v="222000"/>
    <x v="6"/>
    <n v="0.77600000000000002"/>
    <x v="5"/>
  </r>
  <r>
    <s v="SSR252082"/>
    <n v="1"/>
    <n v="124000"/>
    <n v="247000"/>
    <x v="6"/>
    <n v="0.99193548387096775"/>
    <x v="5"/>
  </r>
  <r>
    <s v="LEV850353"/>
    <n v="3"/>
    <n v="65000"/>
    <n v="117000"/>
    <x v="6"/>
    <n v="0.8"/>
    <x v="4"/>
  </r>
  <r>
    <s v="TTE947509"/>
    <n v="5"/>
    <n v="86000"/>
    <n v="103000"/>
    <x v="6"/>
    <n v="0.19767441860465107"/>
    <x v="3"/>
  </r>
  <r>
    <s v="MNA753153"/>
    <n v="3"/>
    <n v="440000"/>
    <n v="951000"/>
    <x v="6"/>
    <n v="1.1613636363636362"/>
    <x v="1"/>
  </r>
  <r>
    <s v="TTE595134"/>
    <n v="1"/>
    <n v="82000"/>
    <n v="95000"/>
    <x v="6"/>
    <n v="0.15853658536585358"/>
    <x v="3"/>
  </r>
  <r>
    <s v="ART233250"/>
    <n v="1"/>
    <n v="34000"/>
    <n v="51000"/>
    <x v="6"/>
    <n v="0.5"/>
    <x v="0"/>
  </r>
  <r>
    <s v="PLO841024"/>
    <n v="2"/>
    <n v="276000"/>
    <n v="408000"/>
    <x v="6"/>
    <n v="0.47826086956521729"/>
    <x v="2"/>
  </r>
  <r>
    <s v="MNA554418"/>
    <n v="2"/>
    <n v="687000"/>
    <n v="1177000"/>
    <x v="6"/>
    <n v="0.71324599708879188"/>
    <x v="1"/>
  </r>
  <r>
    <s v="ART596638"/>
    <n v="1"/>
    <n v="32000"/>
    <n v="45000"/>
    <x v="6"/>
    <n v="0.40625"/>
    <x v="0"/>
  </r>
  <r>
    <s v="LEV150318"/>
    <n v="4"/>
    <n v="94000"/>
    <n v="183000"/>
    <x v="6"/>
    <n v="0.94680851063829796"/>
    <x v="4"/>
  </r>
  <r>
    <s v="TTE788568"/>
    <n v="1"/>
    <n v="75000"/>
    <n v="93000"/>
    <x v="6"/>
    <n v="0.24"/>
    <x v="3"/>
  </r>
  <r>
    <s v="LEV758504"/>
    <n v="3"/>
    <n v="85000"/>
    <n v="139000"/>
    <x v="6"/>
    <n v="0.63529411764705879"/>
    <x v="4"/>
  </r>
  <r>
    <s v="MNA318910"/>
    <n v="2"/>
    <n v="427000"/>
    <n v="817000"/>
    <x v="6"/>
    <n v="0.91334894613583129"/>
    <x v="1"/>
  </r>
  <r>
    <s v="SSR974769"/>
    <n v="3"/>
    <n v="91000"/>
    <n v="185000"/>
    <x v="6"/>
    <n v="1.0329670329670328"/>
    <x v="5"/>
  </r>
  <r>
    <s v="ART666913"/>
    <n v="1"/>
    <n v="26000"/>
    <n v="35000"/>
    <x v="6"/>
    <n v="0.34615384615384626"/>
    <x v="0"/>
  </r>
  <r>
    <s v="ART066496"/>
    <n v="3"/>
    <n v="30000"/>
    <n v="50000"/>
    <x v="6"/>
    <n v="0.66666666666666674"/>
    <x v="0"/>
  </r>
  <r>
    <s v="TTE034524"/>
    <n v="5"/>
    <n v="85000"/>
    <n v="101000"/>
    <x v="6"/>
    <n v="0.18823529411764706"/>
    <x v="3"/>
  </r>
  <r>
    <s v="ART707837"/>
    <n v="2"/>
    <n v="31000"/>
    <n v="49000"/>
    <x v="6"/>
    <n v="0.58064516129032251"/>
    <x v="0"/>
  </r>
  <r>
    <s v="ART559320"/>
    <n v="1"/>
    <n v="15000"/>
    <n v="21000"/>
    <x v="6"/>
    <n v="0.39999999999999991"/>
    <x v="0"/>
  </r>
  <r>
    <s v="LEV742881"/>
    <n v="5"/>
    <n v="19000"/>
    <n v="33000"/>
    <x v="6"/>
    <n v="0.73684210526315796"/>
    <x v="4"/>
  </r>
  <r>
    <s v="LEV423652"/>
    <n v="4"/>
    <n v="50000"/>
    <n v="98000"/>
    <x v="6"/>
    <n v="0.96"/>
    <x v="4"/>
  </r>
  <r>
    <s v="ART585861"/>
    <n v="3"/>
    <n v="37000"/>
    <n v="52000"/>
    <x v="6"/>
    <n v="0.40540540540540548"/>
    <x v="0"/>
  </r>
  <r>
    <s v="SSR446414"/>
    <n v="2"/>
    <n v="128000"/>
    <n v="239000"/>
    <x v="6"/>
    <n v="0.8671875"/>
    <x v="5"/>
  </r>
  <r>
    <s v="LEV396673"/>
    <n v="3"/>
    <n v="56000"/>
    <n v="102000"/>
    <x v="6"/>
    <n v="0.8214285714285714"/>
    <x v="4"/>
  </r>
  <r>
    <s v="ART165906"/>
    <n v="2"/>
    <n v="33000"/>
    <n v="50000"/>
    <x v="6"/>
    <n v="0.51515151515151514"/>
    <x v="0"/>
  </r>
  <r>
    <s v="ART386142"/>
    <n v="3"/>
    <n v="23000"/>
    <n v="31000"/>
    <x v="6"/>
    <n v="0.34782608695652173"/>
    <x v="0"/>
  </r>
  <r>
    <s v="SSR664565"/>
    <n v="5"/>
    <n v="85000"/>
    <n v="160000"/>
    <x v="6"/>
    <n v="0.88235294117647056"/>
    <x v="5"/>
  </r>
  <r>
    <s v="TTE651609"/>
    <n v="3"/>
    <n v="84000"/>
    <n v="96000"/>
    <x v="6"/>
    <n v="0.14285714285714279"/>
    <x v="3"/>
  </r>
  <r>
    <s v="SSR309516"/>
    <n v="1"/>
    <n v="84000"/>
    <n v="152000"/>
    <x v="6"/>
    <n v="0.80952380952380953"/>
    <x v="5"/>
  </r>
  <r>
    <s v="MNA137080"/>
    <n v="2"/>
    <n v="392000"/>
    <n v="829000"/>
    <x v="6"/>
    <n v="1.114795918367347"/>
    <x v="1"/>
  </r>
  <r>
    <s v="SSR071711"/>
    <n v="5"/>
    <n v="110000"/>
    <n v="225000"/>
    <x v="6"/>
    <n v="1.0454545454545454"/>
    <x v="5"/>
  </r>
  <r>
    <s v="MNA785621"/>
    <n v="3"/>
    <n v="336000"/>
    <n v="711000"/>
    <x v="6"/>
    <n v="1.1160714285714284"/>
    <x v="1"/>
  </r>
  <r>
    <s v="ART399185"/>
    <n v="2"/>
    <n v="31000"/>
    <n v="49000"/>
    <x v="6"/>
    <n v="0.58064516129032251"/>
    <x v="0"/>
  </r>
  <r>
    <s v="SSR184169"/>
    <n v="3"/>
    <n v="162000"/>
    <n v="291000"/>
    <x v="6"/>
    <n v="0.79629629629629628"/>
    <x v="5"/>
  </r>
  <r>
    <s v="SSR809642"/>
    <n v="3"/>
    <n v="137000"/>
    <n v="218000"/>
    <x v="6"/>
    <n v="0.59124087591240881"/>
    <x v="5"/>
  </r>
  <r>
    <s v="TTE918855"/>
    <n v="3"/>
    <n v="74000"/>
    <n v="94000"/>
    <x v="6"/>
    <n v="0.27027027027027017"/>
    <x v="3"/>
  </r>
  <r>
    <s v="TTE467641"/>
    <n v="3"/>
    <n v="103000"/>
    <n v="114000"/>
    <x v="6"/>
    <n v="0.10679611650485432"/>
    <x v="3"/>
  </r>
  <r>
    <s v="LEV939814"/>
    <n v="1"/>
    <n v="47000"/>
    <n v="86000"/>
    <x v="6"/>
    <n v="0.82978723404255317"/>
    <x v="4"/>
  </r>
  <r>
    <s v="ART636284"/>
    <n v="3"/>
    <n v="38000"/>
    <n v="51000"/>
    <x v="6"/>
    <n v="0.34210526315789469"/>
    <x v="0"/>
  </r>
  <r>
    <s v="MNA918410"/>
    <n v="3"/>
    <n v="688000"/>
    <n v="1231000"/>
    <x v="6"/>
    <n v="0.78924418604651159"/>
    <x v="1"/>
  </r>
  <r>
    <s v="MNA256536"/>
    <n v="1"/>
    <n v="499000"/>
    <n v="1018000"/>
    <x v="6"/>
    <n v="1.0400801603206413"/>
    <x v="1"/>
  </r>
  <r>
    <s v="MNA856850"/>
    <n v="2"/>
    <n v="423000"/>
    <n v="915000"/>
    <x v="6"/>
    <n v="1.1631205673758864"/>
    <x v="1"/>
  </r>
  <r>
    <s v="ART421314"/>
    <n v="3"/>
    <n v="37000"/>
    <n v="48000"/>
    <x v="6"/>
    <n v="0.29729729729729737"/>
    <x v="0"/>
  </r>
  <r>
    <s v="SSR924264"/>
    <n v="2"/>
    <n v="161000"/>
    <n v="334000"/>
    <x v="6"/>
    <n v="1.0745341614906834"/>
    <x v="5"/>
  </r>
  <r>
    <s v="MNA453976"/>
    <n v="3"/>
    <n v="451000"/>
    <n v="969000"/>
    <x v="6"/>
    <n v="1.1485587583148558"/>
    <x v="1"/>
  </r>
  <r>
    <s v="PLO101566"/>
    <n v="3"/>
    <n v="355000"/>
    <n v="560000"/>
    <x v="6"/>
    <n v="0.57746478873239426"/>
    <x v="2"/>
  </r>
  <r>
    <s v="SSR540997"/>
    <n v="2"/>
    <n v="103000"/>
    <n v="178000"/>
    <x v="6"/>
    <n v="0.72815533980582514"/>
    <x v="5"/>
  </r>
  <r>
    <s v="PLO147797"/>
    <n v="5"/>
    <n v="428000"/>
    <n v="611000"/>
    <x v="6"/>
    <n v="0.42757009345794383"/>
    <x v="2"/>
  </r>
  <r>
    <s v="LEV612917"/>
    <n v="5"/>
    <n v="100000"/>
    <n v="150000"/>
    <x v="6"/>
    <n v="0.5"/>
    <x v="4"/>
  </r>
  <r>
    <s v="PLO407924"/>
    <n v="2"/>
    <n v="427000"/>
    <n v="658000"/>
    <x v="6"/>
    <n v="0.54098360655737698"/>
    <x v="2"/>
  </r>
  <r>
    <s v="MNA537344"/>
    <n v="3"/>
    <n v="490000"/>
    <n v="1012000"/>
    <x v="6"/>
    <n v="1.0653061224489795"/>
    <x v="1"/>
  </r>
  <r>
    <s v="MNA988535"/>
    <n v="1"/>
    <n v="409000"/>
    <n v="807000"/>
    <x v="6"/>
    <n v="0.97310513447432756"/>
    <x v="1"/>
  </r>
  <r>
    <s v="LEV445510"/>
    <n v="2"/>
    <n v="42000"/>
    <n v="70000"/>
    <x v="6"/>
    <n v="0.66666666666666674"/>
    <x v="4"/>
  </r>
  <r>
    <s v="ART788617"/>
    <n v="3"/>
    <n v="27000"/>
    <n v="39000"/>
    <x v="6"/>
    <n v="0.44444444444444442"/>
    <x v="0"/>
  </r>
  <r>
    <s v="SSR593223"/>
    <n v="3"/>
    <n v="77000"/>
    <n v="156000"/>
    <x v="6"/>
    <n v="1.0259740259740258"/>
    <x v="5"/>
  </r>
  <r>
    <s v="LEV044933"/>
    <n v="2"/>
    <n v="78000"/>
    <n v="124000"/>
    <x v="6"/>
    <n v="0.58974358974358965"/>
    <x v="4"/>
  </r>
  <r>
    <s v="SSR469079"/>
    <n v="5"/>
    <n v="67000"/>
    <n v="134000"/>
    <x v="6"/>
    <n v="1"/>
    <x v="5"/>
  </r>
  <r>
    <s v="TTE819824"/>
    <n v="3"/>
    <n v="69000"/>
    <n v="85000"/>
    <x v="6"/>
    <n v="0.23188405797101441"/>
    <x v="3"/>
  </r>
  <r>
    <s v="TTE663589"/>
    <n v="2"/>
    <n v="90000"/>
    <n v="108000"/>
    <x v="6"/>
    <n v="0.19999999999999996"/>
    <x v="3"/>
  </r>
  <r>
    <s v="TTE374314"/>
    <n v="3"/>
    <n v="86000"/>
    <n v="101000"/>
    <x v="6"/>
    <n v="0.17441860465116288"/>
    <x v="3"/>
  </r>
  <r>
    <s v="MNA822704"/>
    <n v="2"/>
    <n v="600000"/>
    <n v="1143000"/>
    <x v="6"/>
    <n v="0.90500000000000003"/>
    <x v="1"/>
  </r>
  <r>
    <s v="LEV292038"/>
    <n v="3"/>
    <n v="99000"/>
    <n v="147000"/>
    <x v="6"/>
    <n v="0.48484848484848486"/>
    <x v="4"/>
  </r>
  <r>
    <s v="ART604820"/>
    <n v="2"/>
    <n v="28000"/>
    <n v="41000"/>
    <x v="6"/>
    <n v="0.46428571428571419"/>
    <x v="0"/>
  </r>
  <r>
    <s v="TTE844325"/>
    <n v="5"/>
    <n v="70000"/>
    <n v="81000"/>
    <x v="6"/>
    <n v="0.15714285714285725"/>
    <x v="3"/>
  </r>
  <r>
    <s v="LEV035585"/>
    <n v="1"/>
    <n v="79000"/>
    <n v="138000"/>
    <x v="6"/>
    <n v="0.74683544303797467"/>
    <x v="4"/>
  </r>
  <r>
    <s v="LEV706785"/>
    <n v="3"/>
    <n v="54000"/>
    <n v="91000"/>
    <x v="6"/>
    <n v="0.68518518518518512"/>
    <x v="4"/>
  </r>
  <r>
    <s v="ART412853"/>
    <n v="5"/>
    <n v="27000"/>
    <n v="38000"/>
    <x v="6"/>
    <n v="0.40740740740740744"/>
    <x v="0"/>
  </r>
  <r>
    <s v="ART224767"/>
    <n v="3"/>
    <n v="36000"/>
    <n v="47000"/>
    <x v="6"/>
    <n v="0.30555555555555558"/>
    <x v="0"/>
  </r>
  <r>
    <s v="ART883630"/>
    <n v="2"/>
    <n v="36000"/>
    <n v="53000"/>
    <x v="6"/>
    <n v="0.47222222222222232"/>
    <x v="0"/>
  </r>
  <r>
    <s v="LEV066018"/>
    <n v="3"/>
    <n v="61000"/>
    <n v="95000"/>
    <x v="7"/>
    <n v="0.55737704918032782"/>
    <x v="4"/>
  </r>
  <r>
    <s v="PLO921698"/>
    <n v="1"/>
    <n v="406000"/>
    <n v="564000"/>
    <x v="7"/>
    <n v="0.38916256157635476"/>
    <x v="2"/>
  </r>
  <r>
    <s v="TTE022542"/>
    <n v="1"/>
    <n v="88000"/>
    <n v="105000"/>
    <x v="7"/>
    <n v="0.19318181818181812"/>
    <x v="3"/>
  </r>
  <r>
    <s v="ART729752"/>
    <n v="3"/>
    <n v="32000"/>
    <n v="45000"/>
    <x v="7"/>
    <n v="0.40625"/>
    <x v="0"/>
  </r>
  <r>
    <s v="PLO862601"/>
    <n v="2"/>
    <n v="384000"/>
    <n v="534000"/>
    <x v="7"/>
    <n v="0.390625"/>
    <x v="2"/>
  </r>
  <r>
    <s v="PLO851778"/>
    <n v="1"/>
    <n v="293000"/>
    <n v="461000"/>
    <x v="7"/>
    <n v="0.57337883959044378"/>
    <x v="2"/>
  </r>
  <r>
    <s v="ART176868"/>
    <n v="1"/>
    <n v="45000"/>
    <n v="57000"/>
    <x v="7"/>
    <n v="0.26666666666666661"/>
    <x v="0"/>
  </r>
  <r>
    <s v="PLO555658"/>
    <n v="1"/>
    <n v="280000"/>
    <n v="439000"/>
    <x v="7"/>
    <n v="0.56785714285714284"/>
    <x v="2"/>
  </r>
  <r>
    <s v="ART064065"/>
    <n v="5"/>
    <n v="29000"/>
    <n v="39000"/>
    <x v="7"/>
    <n v="0.34482758620689657"/>
    <x v="0"/>
  </r>
  <r>
    <s v="SSR905214"/>
    <n v="1"/>
    <n v="112000"/>
    <n v="198000"/>
    <x v="7"/>
    <n v="0.76785714285714279"/>
    <x v="5"/>
  </r>
  <r>
    <s v="TTE045390"/>
    <n v="3"/>
    <n v="79000"/>
    <n v="95000"/>
    <x v="7"/>
    <n v="0.20253164556962022"/>
    <x v="3"/>
  </r>
  <r>
    <s v="SSR300302"/>
    <n v="2"/>
    <n v="85000"/>
    <n v="148000"/>
    <x v="7"/>
    <n v="0.74117647058823533"/>
    <x v="5"/>
  </r>
  <r>
    <s v="TTE478238"/>
    <n v="3"/>
    <n v="75000"/>
    <n v="86000"/>
    <x v="7"/>
    <n v="0.14666666666666672"/>
    <x v="3"/>
  </r>
  <r>
    <s v="LEV694028"/>
    <n v="1"/>
    <n v="68000"/>
    <n v="114000"/>
    <x v="7"/>
    <n v="0.67647058823529416"/>
    <x v="4"/>
  </r>
  <r>
    <s v="ART848369"/>
    <n v="3"/>
    <n v="44000"/>
    <n v="61000"/>
    <x v="7"/>
    <n v="0.38636363636363646"/>
    <x v="0"/>
  </r>
  <r>
    <s v="SSR515625"/>
    <n v="5"/>
    <n v="122000"/>
    <n v="235000"/>
    <x v="7"/>
    <n v="0.92622950819672134"/>
    <x v="5"/>
  </r>
  <r>
    <s v="TTE293227"/>
    <n v="3"/>
    <n v="86000"/>
    <n v="107000"/>
    <x v="7"/>
    <n v="0.2441860465116279"/>
    <x v="3"/>
  </r>
  <r>
    <s v="ART794813"/>
    <n v="3"/>
    <n v="37000"/>
    <n v="54000"/>
    <x v="7"/>
    <n v="0.45945945945945943"/>
    <x v="0"/>
  </r>
  <r>
    <s v="TTE607757"/>
    <n v="5"/>
    <n v="88000"/>
    <n v="100000"/>
    <x v="7"/>
    <n v="0.13636363636363646"/>
    <x v="3"/>
  </r>
  <r>
    <s v="SSR713061"/>
    <n v="1"/>
    <n v="111000"/>
    <n v="180000"/>
    <x v="7"/>
    <n v="0.62162162162162171"/>
    <x v="5"/>
  </r>
  <r>
    <s v="ART982340"/>
    <n v="3"/>
    <n v="32000"/>
    <n v="51000"/>
    <x v="7"/>
    <n v="0.59375"/>
    <x v="0"/>
  </r>
  <r>
    <s v="LEV123403"/>
    <n v="3"/>
    <n v="75000"/>
    <n v="164000"/>
    <x v="7"/>
    <n v="1.1866666666666665"/>
    <x v="4"/>
  </r>
  <r>
    <s v="MNA123451"/>
    <n v="1"/>
    <n v="731000"/>
    <n v="1260000"/>
    <x v="7"/>
    <n v="0.72366621067031467"/>
    <x v="1"/>
  </r>
  <r>
    <s v="PLO643487"/>
    <n v="2"/>
    <n v="352000"/>
    <n v="490000"/>
    <x v="7"/>
    <n v="0.39204545454545459"/>
    <x v="2"/>
  </r>
  <r>
    <s v="SSR846968"/>
    <n v="2"/>
    <n v="75000"/>
    <n v="130000"/>
    <x v="7"/>
    <n v="0.73333333333333339"/>
    <x v="5"/>
  </r>
  <r>
    <s v="ART135220"/>
    <n v="2"/>
    <n v="25000"/>
    <n v="33000"/>
    <x v="7"/>
    <n v="0.32000000000000006"/>
    <x v="0"/>
  </r>
  <r>
    <s v="PLO963680"/>
    <n v="3"/>
    <n v="412000"/>
    <n v="592000"/>
    <x v="7"/>
    <n v="0.43689320388349517"/>
    <x v="2"/>
  </r>
  <r>
    <s v="ART069687"/>
    <n v="4"/>
    <n v="39000"/>
    <n v="57000"/>
    <x v="7"/>
    <n v="0.46153846153846145"/>
    <x v="0"/>
  </r>
  <r>
    <s v="MNA152020"/>
    <n v="2"/>
    <n v="499000"/>
    <n v="1087000"/>
    <x v="7"/>
    <n v="1.1783567134268536"/>
    <x v="1"/>
  </r>
  <r>
    <s v="TTE649909"/>
    <n v="3"/>
    <n v="87000"/>
    <n v="96000"/>
    <x v="7"/>
    <n v="0.10344827586206895"/>
    <x v="3"/>
  </r>
  <r>
    <s v="PLO331062"/>
    <n v="4"/>
    <n v="418000"/>
    <n v="571000"/>
    <x v="7"/>
    <n v="0.36602870813397126"/>
    <x v="2"/>
  </r>
  <r>
    <s v="PLO731609"/>
    <n v="2"/>
    <n v="324000"/>
    <n v="512000"/>
    <x v="7"/>
    <n v="0.58024691358024683"/>
    <x v="2"/>
  </r>
  <r>
    <s v="TTE624525"/>
    <n v="2"/>
    <n v="95000"/>
    <n v="108000"/>
    <x v="7"/>
    <n v="0.13684210526315788"/>
    <x v="3"/>
  </r>
  <r>
    <s v="TTE059617"/>
    <n v="1"/>
    <n v="82000"/>
    <n v="102000"/>
    <x v="7"/>
    <n v="0.24390243902439024"/>
    <x v="3"/>
  </r>
  <r>
    <s v="LEV604586"/>
    <n v="1"/>
    <n v="87000"/>
    <n v="141000"/>
    <x v="7"/>
    <n v="0.6206896551724137"/>
    <x v="4"/>
  </r>
  <r>
    <s v="LEV104668"/>
    <n v="5"/>
    <n v="97000"/>
    <n v="181000"/>
    <x v="7"/>
    <n v="0.865979381443299"/>
    <x v="4"/>
  </r>
  <r>
    <s v="PLO919814"/>
    <n v="2"/>
    <n v="372000"/>
    <n v="551000"/>
    <x v="7"/>
    <n v="0.48118279569892475"/>
    <x v="2"/>
  </r>
  <r>
    <s v="LEV014261"/>
    <n v="3"/>
    <n v="95000"/>
    <n v="136000"/>
    <x v="7"/>
    <n v="0.43157894736842106"/>
    <x v="4"/>
  </r>
  <r>
    <s v="MNA318156"/>
    <n v="2"/>
    <n v="506000"/>
    <n v="976000"/>
    <x v="7"/>
    <n v="0.92885375494071143"/>
    <x v="1"/>
  </r>
  <r>
    <s v="LEV515357"/>
    <n v="1"/>
    <n v="71000"/>
    <n v="112000"/>
    <x v="7"/>
    <n v="0.57746478873239426"/>
    <x v="4"/>
  </r>
  <r>
    <s v="SSR044749"/>
    <n v="5"/>
    <n v="120000"/>
    <n v="222000"/>
    <x v="7"/>
    <n v="0.85000000000000009"/>
    <x v="5"/>
  </r>
  <r>
    <s v="PLO306793"/>
    <n v="1"/>
    <n v="370000"/>
    <n v="631000"/>
    <x v="7"/>
    <n v="0.70540540540540531"/>
    <x v="2"/>
  </r>
  <r>
    <s v="ART733149"/>
    <n v="2"/>
    <n v="27000"/>
    <n v="38000"/>
    <x v="7"/>
    <n v="0.40740740740740744"/>
    <x v="0"/>
  </r>
  <r>
    <s v="MNA879893"/>
    <n v="2"/>
    <n v="355000"/>
    <n v="742000"/>
    <x v="7"/>
    <n v="1.0901408450704224"/>
    <x v="1"/>
  </r>
  <r>
    <s v="PLO498056"/>
    <n v="3"/>
    <n v="353000"/>
    <n v="497000"/>
    <x v="7"/>
    <n v="0.40793201133144485"/>
    <x v="2"/>
  </r>
  <r>
    <s v="ART783493"/>
    <n v="3"/>
    <n v="35000"/>
    <n v="55000"/>
    <x v="7"/>
    <n v="0.5714285714285714"/>
    <x v="0"/>
  </r>
  <r>
    <s v="SSR465242"/>
    <n v="1"/>
    <n v="103000"/>
    <n v="185000"/>
    <x v="7"/>
    <n v="0.79611650485436902"/>
    <x v="5"/>
  </r>
  <r>
    <s v="ART221371"/>
    <n v="5"/>
    <n v="39000"/>
    <n v="55000"/>
    <x v="7"/>
    <n v="0.41025641025641035"/>
    <x v="0"/>
  </r>
  <r>
    <s v="LEV594583"/>
    <n v="3"/>
    <n v="59000"/>
    <n v="106000"/>
    <x v="7"/>
    <n v="0.79661016949152552"/>
    <x v="4"/>
  </r>
  <r>
    <s v="MNA376188"/>
    <n v="5"/>
    <n v="503000"/>
    <n v="982000"/>
    <x v="7"/>
    <n v="0.95228628230616308"/>
    <x v="1"/>
  </r>
  <r>
    <s v="LEV441249"/>
    <n v="3"/>
    <n v="80000"/>
    <n v="135000"/>
    <x v="7"/>
    <n v="0.6875"/>
    <x v="4"/>
  </r>
  <r>
    <s v="PLO892874"/>
    <n v="5"/>
    <n v="351000"/>
    <n v="509000"/>
    <x v="7"/>
    <n v="0.45014245014245025"/>
    <x v="2"/>
  </r>
  <r>
    <s v="PLO768787"/>
    <n v="2"/>
    <n v="308000"/>
    <n v="439000"/>
    <x v="7"/>
    <n v="0.42532467532467533"/>
    <x v="2"/>
  </r>
  <r>
    <s v="ART815747"/>
    <n v="1"/>
    <n v="36000"/>
    <n v="53000"/>
    <x v="7"/>
    <n v="0.47222222222222232"/>
    <x v="0"/>
  </r>
  <r>
    <s v="MNA064035"/>
    <n v="2"/>
    <n v="379000"/>
    <n v="743000"/>
    <x v="7"/>
    <n v="0.9604221635883905"/>
    <x v="1"/>
  </r>
  <r>
    <s v="LEV562624"/>
    <n v="1"/>
    <n v="109000"/>
    <n v="151000"/>
    <x v="7"/>
    <n v="0.3853211009174311"/>
    <x v="4"/>
  </r>
  <r>
    <s v="TTE184837"/>
    <n v="2"/>
    <n v="86000"/>
    <n v="115000"/>
    <x v="7"/>
    <n v="0.33720930232558133"/>
    <x v="3"/>
  </r>
  <r>
    <s v="SSR847359"/>
    <n v="3"/>
    <n v="109000"/>
    <n v="187000"/>
    <x v="7"/>
    <n v="0.71559633027522929"/>
    <x v="5"/>
  </r>
  <r>
    <s v="LEV539248"/>
    <n v="2"/>
    <n v="67000"/>
    <n v="118000"/>
    <x v="7"/>
    <n v="0.76119402985074625"/>
    <x v="4"/>
  </r>
  <r>
    <s v="MNA759031"/>
    <n v="2"/>
    <n v="313000"/>
    <n v="572000"/>
    <x v="7"/>
    <n v="0.82747603833865813"/>
    <x v="1"/>
  </r>
  <r>
    <s v="ART604181"/>
    <n v="4"/>
    <n v="32000"/>
    <n v="44000"/>
    <x v="7"/>
    <n v="0.375"/>
    <x v="0"/>
  </r>
  <r>
    <s v="SSR529095"/>
    <n v="3"/>
    <n v="93000"/>
    <n v="186000"/>
    <x v="7"/>
    <n v="1"/>
    <x v="5"/>
  </r>
  <r>
    <s v="MNA761646"/>
    <n v="2"/>
    <n v="448000"/>
    <n v="884000"/>
    <x v="7"/>
    <n v="0.97321428571428581"/>
    <x v="1"/>
  </r>
  <r>
    <s v="TTE287122"/>
    <n v="1"/>
    <n v="85000"/>
    <n v="105000"/>
    <x v="7"/>
    <n v="0.23529411764705888"/>
    <x v="3"/>
  </r>
  <r>
    <s v="TTE845329"/>
    <n v="3"/>
    <n v="89000"/>
    <n v="98000"/>
    <x v="7"/>
    <n v="0.101123595505618"/>
    <x v="3"/>
  </r>
  <r>
    <s v="MNA418032"/>
    <n v="2"/>
    <n v="533000"/>
    <n v="1315000"/>
    <x v="7"/>
    <n v="1.4671669793621014"/>
    <x v="1"/>
  </r>
  <r>
    <s v="ART598398"/>
    <n v="3"/>
    <n v="34000"/>
    <n v="51000"/>
    <x v="7"/>
    <n v="0.5"/>
    <x v="0"/>
  </r>
  <r>
    <s v="TTE934269"/>
    <n v="3"/>
    <n v="94000"/>
    <n v="104000"/>
    <x v="7"/>
    <n v="0.1063829787234043"/>
    <x v="3"/>
  </r>
  <r>
    <s v="MNA854708"/>
    <n v="2"/>
    <n v="623000"/>
    <n v="1240000"/>
    <x v="7"/>
    <n v="0.99036918138041741"/>
    <x v="1"/>
  </r>
  <r>
    <s v="SSR099269"/>
    <n v="2"/>
    <n v="126000"/>
    <n v="233000"/>
    <x v="7"/>
    <n v="0.8492063492063493"/>
    <x v="5"/>
  </r>
  <r>
    <s v="ART589650"/>
    <n v="5"/>
    <n v="32000"/>
    <n v="45000"/>
    <x v="7"/>
    <n v="0.40625"/>
    <x v="0"/>
  </r>
  <r>
    <s v="MNA209360"/>
    <n v="2"/>
    <n v="684000"/>
    <n v="1215000"/>
    <x v="7"/>
    <n v="0.77631578947368429"/>
    <x v="1"/>
  </r>
  <r>
    <s v="ART467252"/>
    <n v="2"/>
    <n v="27000"/>
    <n v="38000"/>
    <x v="7"/>
    <n v="0.40740740740740744"/>
    <x v="0"/>
  </r>
  <r>
    <s v="PLO115066"/>
    <n v="3"/>
    <n v="318000"/>
    <n v="480000"/>
    <x v="7"/>
    <n v="0.50943396226415105"/>
    <x v="2"/>
  </r>
  <r>
    <s v="PLO514504"/>
    <n v="2"/>
    <n v="430000"/>
    <n v="618000"/>
    <x v="7"/>
    <n v="0.43720930232558142"/>
    <x v="2"/>
  </r>
  <r>
    <s v="TTE531158"/>
    <n v="1"/>
    <n v="80000"/>
    <n v="90000"/>
    <x v="7"/>
    <n v="0.125"/>
    <x v="3"/>
  </r>
  <r>
    <s v="PLO052284"/>
    <n v="2"/>
    <n v="494000"/>
    <n v="701000"/>
    <x v="7"/>
    <n v="0.41902834008097156"/>
    <x v="2"/>
  </r>
  <r>
    <s v="TTE344962"/>
    <n v="3"/>
    <n v="83000"/>
    <n v="98000"/>
    <x v="7"/>
    <n v="0.18072289156626509"/>
    <x v="3"/>
  </r>
  <r>
    <s v="SSR017811"/>
    <n v="2"/>
    <n v="130000"/>
    <n v="220000"/>
    <x v="7"/>
    <n v="0.69230769230769229"/>
    <x v="5"/>
  </r>
  <r>
    <s v="LEV985565"/>
    <n v="3"/>
    <n v="89000"/>
    <n v="133000"/>
    <x v="7"/>
    <n v="0.49438202247191021"/>
    <x v="4"/>
  </r>
  <r>
    <s v="MNA276598"/>
    <n v="3"/>
    <n v="467000"/>
    <n v="776000"/>
    <x v="7"/>
    <n v="0.66167023554603865"/>
    <x v="1"/>
  </r>
  <r>
    <s v="ART977313"/>
    <n v="3"/>
    <n v="36000"/>
    <n v="51000"/>
    <x v="7"/>
    <n v="0.41666666666666674"/>
    <x v="0"/>
  </r>
  <r>
    <s v="MNA714966"/>
    <n v="2"/>
    <n v="504000"/>
    <n v="942000"/>
    <x v="7"/>
    <n v="0.86904761904761907"/>
    <x v="1"/>
  </r>
  <r>
    <s v="TTE920231"/>
    <n v="2"/>
    <n v="88000"/>
    <n v="98000"/>
    <x v="7"/>
    <n v="0.11363636363636354"/>
    <x v="3"/>
  </r>
  <r>
    <s v="PLO663782"/>
    <n v="3"/>
    <n v="258000"/>
    <n v="438000"/>
    <x v="7"/>
    <n v="0.69767441860465107"/>
    <x v="2"/>
  </r>
  <r>
    <s v="SSR404638"/>
    <n v="1"/>
    <n v="138000"/>
    <n v="220000"/>
    <x v="7"/>
    <n v="0.59420289855072461"/>
    <x v="5"/>
  </r>
  <r>
    <s v="LEV055743"/>
    <n v="2"/>
    <n v="37000"/>
    <n v="66000"/>
    <x v="7"/>
    <n v="0.78378378378378377"/>
    <x v="4"/>
  </r>
  <r>
    <s v="LEV847553"/>
    <n v="5"/>
    <n v="67000"/>
    <n v="98000"/>
    <x v="7"/>
    <n v="0.46268656716417911"/>
    <x v="4"/>
  </r>
  <r>
    <s v="LEV246098"/>
    <n v="4"/>
    <n v="54000"/>
    <n v="85000"/>
    <x v="7"/>
    <n v="0.57407407407407418"/>
    <x v="4"/>
  </r>
  <r>
    <s v="PLO574149"/>
    <n v="3"/>
    <n v="290000"/>
    <n v="481000"/>
    <x v="7"/>
    <n v="0.65862068965517251"/>
    <x v="2"/>
  </r>
  <r>
    <s v="SSR213927"/>
    <n v="1"/>
    <n v="72000"/>
    <n v="151000"/>
    <x v="7"/>
    <n v="1.0972222222222223"/>
    <x v="5"/>
  </r>
  <r>
    <s v="ART631562"/>
    <n v="3"/>
    <n v="32000"/>
    <n v="54000"/>
    <x v="7"/>
    <n v="0.6875"/>
    <x v="0"/>
  </r>
  <r>
    <s v="SSR981085"/>
    <n v="1"/>
    <n v="117000"/>
    <n v="230000"/>
    <x v="7"/>
    <n v="0.96581196581196571"/>
    <x v="5"/>
  </r>
  <r>
    <s v="ART524210"/>
    <n v="1"/>
    <n v="35000"/>
    <n v="50000"/>
    <x v="7"/>
    <n v="0.4285714285714286"/>
    <x v="0"/>
  </r>
  <r>
    <s v="ART663225"/>
    <n v="2"/>
    <n v="35000"/>
    <n v="53000"/>
    <x v="7"/>
    <n v="0.51428571428571423"/>
    <x v="0"/>
  </r>
  <r>
    <s v="ART177071"/>
    <n v="3"/>
    <n v="43000"/>
    <n v="57000"/>
    <x v="7"/>
    <n v="0.32558139534883712"/>
    <x v="0"/>
  </r>
  <r>
    <s v="TTE394089"/>
    <n v="2"/>
    <n v="85000"/>
    <n v="106000"/>
    <x v="7"/>
    <n v="0.24705882352941178"/>
    <x v="3"/>
  </r>
  <r>
    <s v="MNA862267"/>
    <n v="5"/>
    <n v="485000"/>
    <n v="935000"/>
    <x v="7"/>
    <n v="0.92783505154639179"/>
    <x v="1"/>
  </r>
  <r>
    <s v="TTE190975"/>
    <n v="3"/>
    <n v="78000"/>
    <n v="94000"/>
    <x v="7"/>
    <n v="0.20512820512820507"/>
    <x v="3"/>
  </r>
  <r>
    <s v="LEV602749"/>
    <n v="3"/>
    <n v="56000"/>
    <n v="95000"/>
    <x v="7"/>
    <n v="0.6964285714285714"/>
    <x v="4"/>
  </r>
  <r>
    <s v="ART968184"/>
    <n v="5"/>
    <n v="31000"/>
    <n v="45000"/>
    <x v="7"/>
    <n v="0.45161290322580649"/>
    <x v="0"/>
  </r>
  <r>
    <s v="MNA630004"/>
    <n v="2"/>
    <n v="489000"/>
    <n v="872000"/>
    <x v="7"/>
    <n v="0.78323108384458084"/>
    <x v="1"/>
  </r>
  <r>
    <s v="SSR134919"/>
    <n v="3"/>
    <n v="101000"/>
    <n v="196000"/>
    <x v="7"/>
    <n v="0.94059405940594054"/>
    <x v="5"/>
  </r>
  <r>
    <s v="MNA483928"/>
    <n v="2"/>
    <n v="366000"/>
    <n v="782000"/>
    <x v="7"/>
    <n v="1.1366120218579234"/>
    <x v="1"/>
  </r>
  <r>
    <s v="LEV164819"/>
    <n v="5"/>
    <n v="86000"/>
    <n v="139000"/>
    <x v="7"/>
    <n v="0.61627906976744184"/>
    <x v="4"/>
  </r>
  <r>
    <s v="TTE515334"/>
    <n v="3"/>
    <n v="76000"/>
    <n v="101000"/>
    <x v="7"/>
    <n v="0.32894736842105265"/>
    <x v="3"/>
  </r>
  <r>
    <s v="PLO360231"/>
    <n v="1"/>
    <n v="337000"/>
    <n v="533000"/>
    <x v="7"/>
    <n v="0.58160237388724045"/>
    <x v="2"/>
  </r>
  <r>
    <s v="SSR144112"/>
    <n v="5"/>
    <n v="116000"/>
    <n v="234000"/>
    <x v="7"/>
    <n v="1.0172413793103448"/>
    <x v="5"/>
  </r>
  <r>
    <s v="ART146612"/>
    <n v="2"/>
    <n v="38000"/>
    <n v="55000"/>
    <x v="7"/>
    <n v="0.44736842105263164"/>
    <x v="0"/>
  </r>
  <r>
    <s v="ART098113"/>
    <n v="2"/>
    <n v="32000"/>
    <n v="42000"/>
    <x v="7"/>
    <n v="0.3125"/>
    <x v="0"/>
  </r>
  <r>
    <s v="MNA314872"/>
    <n v="3"/>
    <n v="441000"/>
    <n v="831000"/>
    <x v="7"/>
    <n v="0.88435374149659873"/>
    <x v="1"/>
  </r>
  <r>
    <s v="TTE543929"/>
    <n v="2"/>
    <n v="72000"/>
    <n v="90000"/>
    <x v="7"/>
    <n v="0.25"/>
    <x v="3"/>
  </r>
  <r>
    <s v="SSR901309"/>
    <n v="5"/>
    <n v="127000"/>
    <n v="228000"/>
    <x v="7"/>
    <n v="0.79527559055118102"/>
    <x v="5"/>
  </r>
  <r>
    <s v="ART697210"/>
    <n v="2"/>
    <n v="33000"/>
    <n v="45000"/>
    <x v="7"/>
    <n v="0.36363636363636354"/>
    <x v="0"/>
  </r>
  <r>
    <s v="ART030745"/>
    <n v="1"/>
    <n v="41000"/>
    <n v="60000"/>
    <x v="7"/>
    <n v="0.46341463414634143"/>
    <x v="0"/>
  </r>
  <r>
    <s v="SSR575439"/>
    <n v="2"/>
    <n v="151000"/>
    <n v="267000"/>
    <x v="7"/>
    <n v="0.76821192052980125"/>
    <x v="5"/>
  </r>
  <r>
    <s v="LEV107709"/>
    <n v="2"/>
    <n v="71000"/>
    <n v="126000"/>
    <x v="7"/>
    <n v="0.77464788732394374"/>
    <x v="4"/>
  </r>
  <r>
    <s v="TTE418538"/>
    <n v="3"/>
    <n v="96000"/>
    <n v="105000"/>
    <x v="7"/>
    <n v="9.375E-2"/>
    <x v="3"/>
  </r>
  <r>
    <s v="TTE711057"/>
    <n v="3"/>
    <n v="78000"/>
    <n v="93000"/>
    <x v="7"/>
    <n v="0.19230769230769229"/>
    <x v="3"/>
  </r>
  <r>
    <s v="SSR306253"/>
    <n v="2"/>
    <n v="89000"/>
    <n v="129000"/>
    <x v="7"/>
    <n v="0.449438202247191"/>
    <x v="5"/>
  </r>
  <r>
    <s v="TTE073800"/>
    <n v="3"/>
    <n v="84000"/>
    <n v="102000"/>
    <x v="7"/>
    <n v="0.21428571428571419"/>
    <x v="3"/>
  </r>
  <r>
    <s v="PLO842353"/>
    <n v="1"/>
    <n v="321000"/>
    <n v="519000"/>
    <x v="7"/>
    <n v="0.61682242990654212"/>
    <x v="2"/>
  </r>
  <r>
    <s v="MNA352376"/>
    <n v="2"/>
    <n v="366000"/>
    <n v="657000"/>
    <x v="7"/>
    <n v="0.79508196721311486"/>
    <x v="1"/>
  </r>
  <r>
    <s v="SSR748861"/>
    <n v="4"/>
    <n v="198000"/>
    <n v="306000"/>
    <x v="7"/>
    <n v="0.54545454545454541"/>
    <x v="5"/>
  </r>
  <r>
    <s v="TTE040048"/>
    <n v="3"/>
    <n v="77000"/>
    <n v="94000"/>
    <x v="7"/>
    <n v="0.22077922077922074"/>
    <x v="3"/>
  </r>
  <r>
    <s v="LEV666255"/>
    <n v="2"/>
    <n v="76000"/>
    <n v="109000"/>
    <x v="7"/>
    <n v="0.43421052631578938"/>
    <x v="4"/>
  </r>
  <r>
    <s v="TTE336144"/>
    <n v="5"/>
    <n v="88000"/>
    <n v="99000"/>
    <x v="7"/>
    <n v="0.125"/>
    <x v="3"/>
  </r>
  <r>
    <s v="SSR237943"/>
    <n v="2"/>
    <n v="125000"/>
    <n v="239000"/>
    <x v="7"/>
    <n v="0.91199999999999992"/>
    <x v="5"/>
  </r>
  <r>
    <s v="MNA495085"/>
    <n v="4"/>
    <n v="354000"/>
    <n v="930000"/>
    <x v="7"/>
    <n v="1.6271186440677967"/>
    <x v="1"/>
  </r>
  <r>
    <s v="PLO238284"/>
    <n v="2"/>
    <n v="329000"/>
    <n v="537000"/>
    <x v="7"/>
    <n v="0.63221884498480252"/>
    <x v="2"/>
  </r>
  <r>
    <s v="PLO212081"/>
    <n v="5"/>
    <n v="336000"/>
    <n v="461000"/>
    <x v="7"/>
    <n v="0.37202380952380953"/>
    <x v="2"/>
  </r>
  <r>
    <s v="TTE121593"/>
    <n v="3"/>
    <n v="70000"/>
    <n v="94000"/>
    <x v="7"/>
    <n v="0.34285714285714275"/>
    <x v="3"/>
  </r>
  <r>
    <s v="SSR760931"/>
    <n v="3"/>
    <n v="181000"/>
    <n v="313000"/>
    <x v="7"/>
    <n v="0.72928176795580102"/>
    <x v="5"/>
  </r>
  <r>
    <s v="ART741638"/>
    <n v="5"/>
    <n v="26000"/>
    <n v="38000"/>
    <x v="7"/>
    <n v="0.46153846153846145"/>
    <x v="0"/>
  </r>
  <r>
    <s v="MNA747062"/>
    <n v="5"/>
    <n v="696000"/>
    <n v="1338000"/>
    <x v="7"/>
    <n v="0.92241379310344818"/>
    <x v="1"/>
  </r>
  <r>
    <s v="ART229474"/>
    <n v="3"/>
    <n v="49000"/>
    <n v="63000"/>
    <x v="7"/>
    <n v="0.28571428571428581"/>
    <x v="0"/>
  </r>
  <r>
    <s v="TTE098726"/>
    <n v="3"/>
    <n v="82000"/>
    <n v="101000"/>
    <x v="7"/>
    <n v="0.23170731707317072"/>
    <x v="3"/>
  </r>
  <r>
    <s v="MNA759857"/>
    <n v="3"/>
    <n v="742000"/>
    <n v="1214000"/>
    <x v="7"/>
    <n v="0.63611859838274931"/>
    <x v="1"/>
  </r>
  <r>
    <s v="PLO052702"/>
    <n v="5"/>
    <n v="386000"/>
    <n v="575000"/>
    <x v="7"/>
    <n v="0.48963730569948183"/>
    <x v="2"/>
  </r>
  <r>
    <s v="MNA053951"/>
    <n v="5"/>
    <n v="703000"/>
    <n v="1219000"/>
    <x v="7"/>
    <n v="0.73399715504978658"/>
    <x v="1"/>
  </r>
  <r>
    <s v="ART439562"/>
    <n v="2"/>
    <n v="42000"/>
    <n v="59000"/>
    <x v="7"/>
    <n v="0.40476190476190466"/>
    <x v="0"/>
  </r>
  <r>
    <s v="LEV733464"/>
    <n v="3"/>
    <n v="85000"/>
    <n v="142000"/>
    <x v="7"/>
    <n v="0.67058823529411771"/>
    <x v="4"/>
  </r>
  <r>
    <s v="ART846968"/>
    <n v="3"/>
    <n v="46000"/>
    <n v="63000"/>
    <x v="7"/>
    <n v="0.36956521739130443"/>
    <x v="0"/>
  </r>
  <r>
    <s v="SSR773767"/>
    <n v="3"/>
    <n v="60000"/>
    <n v="125000"/>
    <x v="7"/>
    <n v="1.0833333333333335"/>
    <x v="5"/>
  </r>
  <r>
    <s v="MNA557473"/>
    <n v="4"/>
    <n v="530000"/>
    <n v="1120000"/>
    <x v="7"/>
    <n v="1.1132075471698113"/>
    <x v="1"/>
  </r>
  <r>
    <s v="SSR120788"/>
    <n v="3"/>
    <n v="120000"/>
    <n v="246000"/>
    <x v="7"/>
    <n v="1.0499999999999998"/>
    <x v="5"/>
  </r>
  <r>
    <s v="ART048517"/>
    <n v="2"/>
    <n v="43000"/>
    <n v="71000"/>
    <x v="7"/>
    <n v="0.65116279069767447"/>
    <x v="0"/>
  </r>
  <r>
    <s v="ART422761"/>
    <n v="2"/>
    <n v="35000"/>
    <n v="47000"/>
    <x v="7"/>
    <n v="0.34285714285714275"/>
    <x v="0"/>
  </r>
  <r>
    <s v="ART533251"/>
    <n v="5"/>
    <n v="29000"/>
    <n v="39000"/>
    <x v="7"/>
    <n v="0.34482758620689657"/>
    <x v="0"/>
  </r>
  <r>
    <s v="PLO028918"/>
    <n v="3"/>
    <n v="405000"/>
    <n v="567000"/>
    <x v="7"/>
    <n v="0.39999999999999991"/>
    <x v="2"/>
  </r>
  <r>
    <s v="ART007049"/>
    <n v="3"/>
    <n v="38000"/>
    <n v="59000"/>
    <x v="7"/>
    <n v="0.55263157894736836"/>
    <x v="0"/>
  </r>
  <r>
    <s v="SSR231023"/>
    <n v="3"/>
    <n v="86000"/>
    <n v="164000"/>
    <x v="7"/>
    <n v="0.90697674418604657"/>
    <x v="5"/>
  </r>
  <r>
    <s v="SSR023318"/>
    <n v="3"/>
    <n v="189000"/>
    <n v="358000"/>
    <x v="7"/>
    <n v="0.89417989417989419"/>
    <x v="5"/>
  </r>
  <r>
    <s v="TTE373176"/>
    <n v="3"/>
    <n v="99000"/>
    <n v="109000"/>
    <x v="7"/>
    <n v="0.10101010101010099"/>
    <x v="3"/>
  </r>
  <r>
    <s v="LEV435426"/>
    <n v="5"/>
    <n v="53000"/>
    <n v="96000"/>
    <x v="7"/>
    <n v="0.81132075471698117"/>
    <x v="4"/>
  </r>
  <r>
    <s v="TTE380641"/>
    <n v="5"/>
    <n v="76000"/>
    <n v="94000"/>
    <x v="7"/>
    <n v="0.23684210526315796"/>
    <x v="3"/>
  </r>
  <r>
    <s v="SSR676528"/>
    <n v="5"/>
    <n v="134000"/>
    <n v="271000"/>
    <x v="7"/>
    <n v="1.0223880597014925"/>
    <x v="5"/>
  </r>
  <r>
    <s v="LEV391504"/>
    <n v="3"/>
    <n v="37000"/>
    <n v="58000"/>
    <x v="7"/>
    <n v="0.56756756756756754"/>
    <x v="4"/>
  </r>
  <r>
    <s v="SSR917421"/>
    <n v="3"/>
    <n v="117000"/>
    <n v="208000"/>
    <x v="7"/>
    <n v="0.77777777777777768"/>
    <x v="5"/>
  </r>
  <r>
    <s v="TTE952653"/>
    <n v="2"/>
    <n v="95000"/>
    <n v="105000"/>
    <x v="7"/>
    <n v="0.10526315789473695"/>
    <x v="3"/>
  </r>
  <r>
    <s v="SSR820911"/>
    <n v="1"/>
    <n v="69000"/>
    <n v="151000"/>
    <x v="7"/>
    <n v="1.1884057971014492"/>
    <x v="5"/>
  </r>
  <r>
    <s v="SSR241174"/>
    <n v="2"/>
    <n v="99000"/>
    <n v="226000"/>
    <x v="7"/>
    <n v="1.2828282828282829"/>
    <x v="5"/>
  </r>
  <r>
    <s v="PLO568579"/>
    <n v="5"/>
    <n v="455000"/>
    <n v="608000"/>
    <x v="7"/>
    <n v="0.33626373626373618"/>
    <x v="2"/>
  </r>
  <r>
    <s v="ART404266"/>
    <n v="1"/>
    <n v="23000"/>
    <n v="35000"/>
    <x v="7"/>
    <n v="0.52173913043478271"/>
    <x v="0"/>
  </r>
  <r>
    <s v="ART012733"/>
    <n v="2"/>
    <n v="39000"/>
    <n v="58000"/>
    <x v="7"/>
    <n v="0.48717948717948723"/>
    <x v="0"/>
  </r>
  <r>
    <s v="MNA272592"/>
    <n v="3"/>
    <n v="461000"/>
    <n v="793000"/>
    <x v="7"/>
    <n v="0.72017353579175714"/>
    <x v="1"/>
  </r>
  <r>
    <s v="PLO521627"/>
    <n v="2"/>
    <n v="357000"/>
    <n v="594000"/>
    <x v="7"/>
    <n v="0.66386554621848748"/>
    <x v="2"/>
  </r>
  <r>
    <s v="ART114013"/>
    <n v="5"/>
    <n v="27000"/>
    <n v="35000"/>
    <x v="7"/>
    <n v="0.29629629629629628"/>
    <x v="0"/>
  </r>
  <r>
    <s v="ART905358"/>
    <n v="3"/>
    <n v="41000"/>
    <n v="59000"/>
    <x v="7"/>
    <n v="0.43902439024390238"/>
    <x v="0"/>
  </r>
  <r>
    <s v="PLO454956"/>
    <n v="2"/>
    <n v="346000"/>
    <n v="490000"/>
    <x v="7"/>
    <n v="0.41618497109826591"/>
    <x v="2"/>
  </r>
  <r>
    <s v="ART531822"/>
    <n v="4"/>
    <n v="46000"/>
    <n v="64000"/>
    <x v="7"/>
    <n v="0.39130434782608692"/>
    <x v="0"/>
  </r>
  <r>
    <s v="ART530944"/>
    <n v="2"/>
    <n v="37000"/>
    <n v="53000"/>
    <x v="7"/>
    <n v="0.43243243243243246"/>
    <x v="0"/>
  </r>
  <r>
    <s v="LEV283750"/>
    <n v="2"/>
    <n v="78000"/>
    <n v="127000"/>
    <x v="7"/>
    <n v="0.62820512820512819"/>
    <x v="4"/>
  </r>
  <r>
    <s v="TTE342216"/>
    <n v="3"/>
    <n v="95000"/>
    <n v="107000"/>
    <x v="7"/>
    <n v="0.12631578947368416"/>
    <x v="3"/>
  </r>
  <r>
    <s v="SSR245269"/>
    <n v="2"/>
    <n v="113000"/>
    <n v="221000"/>
    <x v="7"/>
    <n v="0.95575221238938046"/>
    <x v="5"/>
  </r>
  <r>
    <s v="TTE193277"/>
    <n v="2"/>
    <n v="88000"/>
    <n v="98000"/>
    <x v="7"/>
    <n v="0.11363636363636354"/>
    <x v="3"/>
  </r>
  <r>
    <s v="LEV496152"/>
    <n v="3"/>
    <n v="83000"/>
    <n v="127000"/>
    <x v="7"/>
    <n v="0.53012048192771077"/>
    <x v="4"/>
  </r>
  <r>
    <s v="LEV138802"/>
    <n v="3"/>
    <n v="53000"/>
    <n v="106000"/>
    <x v="7"/>
    <n v="1"/>
    <x v="4"/>
  </r>
  <r>
    <s v="ART734873"/>
    <n v="2"/>
    <n v="50000"/>
    <n v="74000"/>
    <x v="7"/>
    <n v="0.48"/>
    <x v="0"/>
  </r>
  <r>
    <s v="MNA569879"/>
    <n v="3"/>
    <n v="540000"/>
    <n v="1045000"/>
    <x v="7"/>
    <n v="0.93518518518518512"/>
    <x v="1"/>
  </r>
  <r>
    <s v="MNA976364"/>
    <n v="2"/>
    <n v="480000"/>
    <n v="759000"/>
    <x v="7"/>
    <n v="0.58125000000000004"/>
    <x v="1"/>
  </r>
  <r>
    <s v="ART689067"/>
    <n v="1"/>
    <n v="30000"/>
    <n v="46000"/>
    <x v="7"/>
    <n v="0.53333333333333344"/>
    <x v="0"/>
  </r>
  <r>
    <s v="SSR396029"/>
    <n v="3"/>
    <n v="90000"/>
    <n v="172000"/>
    <x v="7"/>
    <n v="0.9111111111111112"/>
    <x v="5"/>
  </r>
  <r>
    <s v="TTE467176"/>
    <n v="5"/>
    <n v="75000"/>
    <n v="88000"/>
    <x v="7"/>
    <n v="0.17333333333333334"/>
    <x v="3"/>
  </r>
  <r>
    <s v="ART353389"/>
    <n v="3"/>
    <n v="41000"/>
    <n v="60000"/>
    <x v="7"/>
    <n v="0.46341463414634143"/>
    <x v="0"/>
  </r>
  <r>
    <s v="PLO610416"/>
    <n v="3"/>
    <n v="356000"/>
    <n v="476000"/>
    <x v="7"/>
    <n v="0.33707865168539319"/>
    <x v="2"/>
  </r>
  <r>
    <s v="TTE446530"/>
    <n v="3"/>
    <n v="79000"/>
    <n v="101000"/>
    <x v="7"/>
    <n v="0.27848101265822778"/>
    <x v="3"/>
  </r>
  <r>
    <s v="TTE034970"/>
    <n v="2"/>
    <n v="82000"/>
    <n v="102000"/>
    <x v="7"/>
    <n v="0.24390243902439024"/>
    <x v="3"/>
  </r>
  <r>
    <s v="SSR984310"/>
    <n v="3"/>
    <n v="21000"/>
    <n v="42000"/>
    <x v="7"/>
    <n v="1"/>
    <x v="5"/>
  </r>
  <r>
    <s v="PLO204744"/>
    <n v="2"/>
    <n v="393000"/>
    <n v="577000"/>
    <x v="7"/>
    <n v="0.46819338422391854"/>
    <x v="2"/>
  </r>
  <r>
    <s v="TTE238581"/>
    <n v="5"/>
    <n v="74000"/>
    <n v="98000"/>
    <x v="7"/>
    <n v="0.32432432432432434"/>
    <x v="3"/>
  </r>
  <r>
    <s v="TTE014179"/>
    <n v="5"/>
    <n v="90000"/>
    <n v="106000"/>
    <x v="7"/>
    <n v="0.17777777777777781"/>
    <x v="3"/>
  </r>
  <r>
    <s v="PLO003798"/>
    <n v="3"/>
    <n v="440000"/>
    <n v="649000"/>
    <x v="7"/>
    <n v="0.47500000000000009"/>
    <x v="2"/>
  </r>
  <r>
    <s v="LEV364806"/>
    <n v="2"/>
    <n v="76000"/>
    <n v="122000"/>
    <x v="7"/>
    <n v="0.60526315789473695"/>
    <x v="4"/>
  </r>
  <r>
    <s v="LEV968070"/>
    <n v="3"/>
    <n v="91000"/>
    <n v="148000"/>
    <x v="7"/>
    <n v="0.62637362637362637"/>
    <x v="4"/>
  </r>
  <r>
    <s v="LEV202037"/>
    <n v="5"/>
    <n v="55000"/>
    <n v="96000"/>
    <x v="7"/>
    <n v="0.74545454545454537"/>
    <x v="4"/>
  </r>
  <r>
    <s v="TTE331845"/>
    <n v="3"/>
    <n v="97000"/>
    <n v="109000"/>
    <x v="7"/>
    <n v="0.12371134020618557"/>
    <x v="3"/>
  </r>
  <r>
    <s v="MNA066375"/>
    <n v="2"/>
    <n v="543000"/>
    <n v="1031000"/>
    <x v="7"/>
    <n v="0.89871086556169422"/>
    <x v="1"/>
  </r>
  <r>
    <s v="TTE154417"/>
    <n v="3"/>
    <n v="80000"/>
    <n v="92000"/>
    <x v="7"/>
    <n v="0.14999999999999991"/>
    <x v="3"/>
  </r>
  <r>
    <s v="ART933519"/>
    <n v="4"/>
    <n v="31000"/>
    <n v="45000"/>
    <x v="7"/>
    <n v="0.45161290322580649"/>
    <x v="0"/>
  </r>
  <r>
    <s v="MNA696404"/>
    <n v="5"/>
    <n v="436000"/>
    <n v="1113000"/>
    <x v="7"/>
    <n v="1.5527522935779818"/>
    <x v="1"/>
  </r>
  <r>
    <s v="SSR379411"/>
    <n v="3"/>
    <n v="140000"/>
    <n v="239000"/>
    <x v="7"/>
    <n v="0.70714285714285707"/>
    <x v="5"/>
  </r>
  <r>
    <s v="MNA237106"/>
    <n v="1"/>
    <n v="690000"/>
    <n v="1277000"/>
    <x v="7"/>
    <n v="0.85072463768115947"/>
    <x v="1"/>
  </r>
  <r>
    <s v="MNA676440"/>
    <n v="3"/>
    <n v="406000"/>
    <n v="857000"/>
    <x v="7"/>
    <n v="1.1108374384236455"/>
    <x v="1"/>
  </r>
  <r>
    <s v="ART914905"/>
    <n v="3"/>
    <n v="45000"/>
    <n v="59000"/>
    <x v="7"/>
    <n v="0.31111111111111112"/>
    <x v="0"/>
  </r>
  <r>
    <s v="SSR568819"/>
    <n v="4"/>
    <n v="124000"/>
    <n v="215000"/>
    <x v="7"/>
    <n v="0.7338709677419355"/>
    <x v="5"/>
  </r>
  <r>
    <s v="SSR638119"/>
    <n v="3"/>
    <n v="81000"/>
    <n v="122000"/>
    <x v="7"/>
    <n v="0.50617283950617287"/>
    <x v="5"/>
  </r>
  <r>
    <s v="ART468174"/>
    <n v="2"/>
    <n v="42000"/>
    <n v="57000"/>
    <x v="7"/>
    <n v="0.35714285714285721"/>
    <x v="0"/>
  </r>
  <r>
    <s v="TTE800398"/>
    <n v="3"/>
    <n v="83000"/>
    <n v="93000"/>
    <x v="7"/>
    <n v="0.12048192771084332"/>
    <x v="3"/>
  </r>
  <r>
    <s v="PLO734461"/>
    <n v="3"/>
    <n v="348000"/>
    <n v="498000"/>
    <x v="7"/>
    <n v="0.43103448275862077"/>
    <x v="2"/>
  </r>
  <r>
    <s v="MNA948551"/>
    <n v="3"/>
    <n v="456000"/>
    <n v="1063000"/>
    <x v="7"/>
    <n v="1.3311403508771931"/>
    <x v="1"/>
  </r>
  <r>
    <s v="ART567242"/>
    <n v="2"/>
    <n v="35000"/>
    <n v="54000"/>
    <x v="7"/>
    <n v="0.54285714285714293"/>
    <x v="0"/>
  </r>
  <r>
    <s v="ART553081"/>
    <n v="2"/>
    <n v="46000"/>
    <n v="58000"/>
    <x v="7"/>
    <n v="0.26086956521739135"/>
    <x v="0"/>
  </r>
  <r>
    <s v="PLO323241"/>
    <n v="1"/>
    <n v="339000"/>
    <n v="515000"/>
    <x v="7"/>
    <n v="0.5191740412979351"/>
    <x v="2"/>
  </r>
  <r>
    <s v="LEV726459"/>
    <n v="3"/>
    <n v="62000"/>
    <n v="102000"/>
    <x v="7"/>
    <n v="0.64516129032258074"/>
    <x v="4"/>
  </r>
  <r>
    <s v="LEV189061"/>
    <n v="2"/>
    <n v="112000"/>
    <n v="177000"/>
    <x v="7"/>
    <n v="0.58035714285714279"/>
    <x v="4"/>
  </r>
  <r>
    <s v="MNA459186"/>
    <n v="5"/>
    <n v="520000"/>
    <n v="1000000"/>
    <x v="7"/>
    <n v="0.92307692307692313"/>
    <x v="1"/>
  </r>
  <r>
    <s v="LEV061421"/>
    <n v="2"/>
    <n v="51000"/>
    <n v="78000"/>
    <x v="7"/>
    <n v="0.52941176470588225"/>
    <x v="4"/>
  </r>
  <r>
    <s v="MNA676980"/>
    <n v="5"/>
    <n v="434000"/>
    <n v="994000"/>
    <x v="7"/>
    <n v="1.2903225806451615"/>
    <x v="1"/>
  </r>
  <r>
    <s v="ART846291"/>
    <n v="2"/>
    <n v="23000"/>
    <n v="35000"/>
    <x v="7"/>
    <n v="0.52173913043478271"/>
    <x v="0"/>
  </r>
  <r>
    <s v="TTE832022"/>
    <n v="2"/>
    <n v="99000"/>
    <n v="118000"/>
    <x v="7"/>
    <n v="0.19191919191919182"/>
    <x v="3"/>
  </r>
  <r>
    <s v="MNA494890"/>
    <n v="1"/>
    <n v="628000"/>
    <n v="1137000"/>
    <x v="7"/>
    <n v="0.81050955414012749"/>
    <x v="1"/>
  </r>
  <r>
    <s v="SSR707022"/>
    <n v="4"/>
    <n v="65000"/>
    <n v="132000"/>
    <x v="7"/>
    <n v="1.0307692307692307"/>
    <x v="5"/>
  </r>
  <r>
    <s v="ART732673"/>
    <n v="2"/>
    <n v="45000"/>
    <n v="64000"/>
    <x v="7"/>
    <n v="0.42222222222222228"/>
    <x v="0"/>
  </r>
  <r>
    <s v="LEV664008"/>
    <n v="2"/>
    <n v="76000"/>
    <n v="135000"/>
    <x v="7"/>
    <n v="0.77631578947368429"/>
    <x v="4"/>
  </r>
  <r>
    <s v="TTE051035"/>
    <n v="1"/>
    <n v="86000"/>
    <n v="103000"/>
    <x v="7"/>
    <n v="0.19767441860465107"/>
    <x v="3"/>
  </r>
  <r>
    <s v="ART682059"/>
    <n v="1"/>
    <n v="34000"/>
    <n v="54000"/>
    <x v="7"/>
    <n v="0.58823529411764697"/>
    <x v="0"/>
  </r>
  <r>
    <s v="ART283428"/>
    <n v="5"/>
    <n v="28000"/>
    <n v="48000"/>
    <x v="7"/>
    <n v="0.71428571428571419"/>
    <x v="0"/>
  </r>
  <r>
    <s v="LEV539677"/>
    <n v="3"/>
    <n v="61000"/>
    <n v="100000"/>
    <x v="7"/>
    <n v="0.63934426229508201"/>
    <x v="4"/>
  </r>
  <r>
    <s v="LEV083158"/>
    <n v="1"/>
    <n v="45000"/>
    <n v="79000"/>
    <x v="7"/>
    <n v="0.75555555555555554"/>
    <x v="4"/>
  </r>
  <r>
    <s v="SSR909143"/>
    <n v="3"/>
    <n v="98000"/>
    <n v="172000"/>
    <x v="7"/>
    <n v="0.75510204081632648"/>
    <x v="5"/>
  </r>
  <r>
    <s v="MNA247132"/>
    <n v="5"/>
    <n v="323000"/>
    <n v="631000"/>
    <x v="7"/>
    <n v="0.95356037151702777"/>
    <x v="1"/>
  </r>
  <r>
    <s v="PLO302294"/>
    <n v="1"/>
    <n v="372000"/>
    <n v="535000"/>
    <x v="7"/>
    <n v="0.43817204301075274"/>
    <x v="2"/>
  </r>
  <r>
    <s v="TTE925586"/>
    <n v="2"/>
    <n v="79000"/>
    <n v="98000"/>
    <x v="7"/>
    <n v="0.240506329113924"/>
    <x v="3"/>
  </r>
  <r>
    <s v="SSR378578"/>
    <n v="3"/>
    <n v="134000"/>
    <n v="240000"/>
    <x v="7"/>
    <n v="0.79104477611940305"/>
    <x v="5"/>
  </r>
  <r>
    <s v="SSR222191"/>
    <n v="5"/>
    <n v="144000"/>
    <n v="262000"/>
    <x v="7"/>
    <n v="0.81944444444444442"/>
    <x v="5"/>
  </r>
  <r>
    <s v="PLO908019"/>
    <n v="3"/>
    <n v="434000"/>
    <n v="659000"/>
    <x v="7"/>
    <n v="0.51843317972350222"/>
    <x v="2"/>
  </r>
  <r>
    <s v="MNA751214"/>
    <n v="3"/>
    <n v="586000"/>
    <n v="1016000"/>
    <x v="7"/>
    <n v="0.7337883959044369"/>
    <x v="1"/>
  </r>
  <r>
    <s v="ART096987"/>
    <n v="2"/>
    <n v="40000"/>
    <n v="57000"/>
    <x v="7"/>
    <n v="0.42500000000000004"/>
    <x v="0"/>
  </r>
  <r>
    <s v="TTE397784"/>
    <n v="5"/>
    <n v="85000"/>
    <n v="102000"/>
    <x v="7"/>
    <n v="0.19999999999999996"/>
    <x v="3"/>
  </r>
  <r>
    <s v="MNA546478"/>
    <n v="1"/>
    <n v="522000"/>
    <n v="1038000"/>
    <x v="7"/>
    <n v="0.98850574712643668"/>
    <x v="1"/>
  </r>
  <r>
    <s v="SSR853989"/>
    <n v="1"/>
    <n v="158000"/>
    <n v="277000"/>
    <x v="7"/>
    <n v="0.75316455696202533"/>
    <x v="5"/>
  </r>
  <r>
    <s v="ART560807"/>
    <n v="2"/>
    <n v="34000"/>
    <n v="53000"/>
    <x v="7"/>
    <n v="0.55882352941176472"/>
    <x v="0"/>
  </r>
  <r>
    <s v="MNA165468"/>
    <n v="5"/>
    <n v="464000"/>
    <n v="970000"/>
    <x v="7"/>
    <n v="1.0905172413793105"/>
    <x v="1"/>
  </r>
  <r>
    <s v="PLO829815"/>
    <n v="5"/>
    <n v="345000"/>
    <n v="544000"/>
    <x v="7"/>
    <n v="0.57681159420289863"/>
    <x v="2"/>
  </r>
  <r>
    <s v="ART998277"/>
    <n v="2"/>
    <n v="35000"/>
    <n v="46000"/>
    <x v="7"/>
    <n v="0.31428571428571428"/>
    <x v="0"/>
  </r>
  <r>
    <s v="ART880823"/>
    <n v="2"/>
    <n v="24000"/>
    <n v="33000"/>
    <x v="7"/>
    <n v="0.375"/>
    <x v="0"/>
  </r>
  <r>
    <s v="SSR970037"/>
    <n v="2"/>
    <n v="147000"/>
    <n v="249000"/>
    <x v="7"/>
    <n v="0.69387755102040827"/>
    <x v="5"/>
  </r>
  <r>
    <s v="MNA406604"/>
    <n v="3"/>
    <n v="482000"/>
    <n v="960000"/>
    <x v="7"/>
    <n v="0.99170124481327804"/>
    <x v="1"/>
  </r>
  <r>
    <s v="SSR956642"/>
    <n v="3"/>
    <n v="148000"/>
    <n v="259000"/>
    <x v="7"/>
    <n v="0.75"/>
    <x v="5"/>
  </r>
  <r>
    <s v="ART421202"/>
    <n v="3"/>
    <n v="32000"/>
    <n v="46000"/>
    <x v="7"/>
    <n v="0.4375"/>
    <x v="0"/>
  </r>
  <r>
    <s v="ART244555"/>
    <n v="2"/>
    <n v="33000"/>
    <n v="44000"/>
    <x v="7"/>
    <n v="0.33333333333333326"/>
    <x v="0"/>
  </r>
  <r>
    <s v="ART754485"/>
    <n v="5"/>
    <n v="37000"/>
    <n v="47000"/>
    <x v="7"/>
    <n v="0.27027027027027017"/>
    <x v="0"/>
  </r>
  <r>
    <s v="PLO845918"/>
    <n v="1"/>
    <n v="348000"/>
    <n v="499000"/>
    <x v="7"/>
    <n v="0.43390804597701149"/>
    <x v="2"/>
  </r>
  <r>
    <s v="LEV823735"/>
    <n v="1"/>
    <n v="77000"/>
    <n v="149000"/>
    <x v="7"/>
    <n v="0.93506493506493515"/>
    <x v="4"/>
  </r>
  <r>
    <s v="TTE877308"/>
    <n v="2"/>
    <n v="79000"/>
    <n v="99000"/>
    <x v="7"/>
    <n v="0.25316455696202533"/>
    <x v="3"/>
  </r>
  <r>
    <s v="MNA254061"/>
    <n v="2"/>
    <n v="339000"/>
    <n v="731000"/>
    <x v="7"/>
    <n v="1.1563421828908553"/>
    <x v="1"/>
  </r>
  <r>
    <s v="MNA370550"/>
    <n v="5"/>
    <n v="559000"/>
    <n v="1047000"/>
    <x v="7"/>
    <n v="0.87298747763864037"/>
    <x v="1"/>
  </r>
  <r>
    <s v="SSR863309"/>
    <n v="2"/>
    <n v="92000"/>
    <n v="187000"/>
    <x v="7"/>
    <n v="1.0326086956521738"/>
    <x v="5"/>
  </r>
  <r>
    <s v="PLO007237"/>
    <n v="2"/>
    <n v="397000"/>
    <n v="578000"/>
    <x v="7"/>
    <n v="0.45591939546599503"/>
    <x v="2"/>
  </r>
  <r>
    <s v="LEV764750"/>
    <n v="3"/>
    <n v="64000"/>
    <n v="106000"/>
    <x v="7"/>
    <n v="0.65625"/>
    <x v="4"/>
  </r>
  <r>
    <s v="TTE395424"/>
    <n v="5"/>
    <n v="86000"/>
    <n v="107000"/>
    <x v="7"/>
    <n v="0.2441860465116279"/>
    <x v="3"/>
  </r>
  <r>
    <s v="ART946479"/>
    <n v="1"/>
    <n v="33000"/>
    <n v="49000"/>
    <x v="7"/>
    <n v="0.48484848484848486"/>
    <x v="0"/>
  </r>
  <r>
    <s v="MNA979014"/>
    <n v="3"/>
    <n v="425000"/>
    <n v="771000"/>
    <x v="7"/>
    <n v="0.81411764705882361"/>
    <x v="1"/>
  </r>
  <r>
    <s v="TTE358336"/>
    <n v="1"/>
    <n v="89000"/>
    <n v="104000"/>
    <x v="7"/>
    <n v="0.1685393258426966"/>
    <x v="3"/>
  </r>
  <r>
    <s v="MNA938019"/>
    <n v="3"/>
    <n v="664000"/>
    <n v="1175000"/>
    <x v="7"/>
    <n v="0.76957831325301207"/>
    <x v="1"/>
  </r>
  <r>
    <s v="MNA733025"/>
    <n v="3"/>
    <n v="596000"/>
    <n v="1108000"/>
    <x v="7"/>
    <n v="0.85906040268456385"/>
    <x v="1"/>
  </r>
  <r>
    <s v="SSR046582"/>
    <n v="5"/>
    <n v="131000"/>
    <n v="259000"/>
    <x v="7"/>
    <n v="0.97709923664122145"/>
    <x v="5"/>
  </r>
  <r>
    <s v="TTE885514"/>
    <n v="3"/>
    <n v="94000"/>
    <n v="111000"/>
    <x v="7"/>
    <n v="0.18085106382978733"/>
    <x v="3"/>
  </r>
  <r>
    <s v="PLO458116"/>
    <n v="5"/>
    <n v="302000"/>
    <n v="462000"/>
    <x v="7"/>
    <n v="0.5298013245033113"/>
    <x v="2"/>
  </r>
  <r>
    <s v="TTE844243"/>
    <n v="3"/>
    <n v="90000"/>
    <n v="108000"/>
    <x v="7"/>
    <n v="0.19999999999999996"/>
    <x v="3"/>
  </r>
  <r>
    <s v="MNA412686"/>
    <n v="3"/>
    <n v="566000"/>
    <n v="1134000"/>
    <x v="7"/>
    <n v="1.0035335689045937"/>
    <x v="1"/>
  </r>
  <r>
    <s v="TTE450068"/>
    <n v="5"/>
    <n v="92000"/>
    <n v="107000"/>
    <x v="7"/>
    <n v="0.16304347826086962"/>
    <x v="3"/>
  </r>
  <r>
    <s v="TTE509612"/>
    <n v="3"/>
    <n v="86000"/>
    <n v="102000"/>
    <x v="7"/>
    <n v="0.18604651162790709"/>
    <x v="3"/>
  </r>
  <r>
    <s v="MNA534193"/>
    <n v="3"/>
    <n v="704000"/>
    <n v="1332000"/>
    <x v="7"/>
    <n v="0.89204545454545459"/>
    <x v="1"/>
  </r>
  <r>
    <s v="SSR312688"/>
    <n v="2"/>
    <n v="105000"/>
    <n v="171000"/>
    <x v="7"/>
    <n v="0.62857142857142856"/>
    <x v="5"/>
  </r>
  <r>
    <s v="SSR479734"/>
    <n v="2"/>
    <n v="109000"/>
    <n v="219000"/>
    <x v="7"/>
    <n v="1.0091743119266057"/>
    <x v="5"/>
  </r>
  <r>
    <s v="TTE567860"/>
    <n v="2"/>
    <n v="85000"/>
    <n v="96000"/>
    <x v="7"/>
    <n v="0.12941176470588234"/>
    <x v="3"/>
  </r>
  <r>
    <s v="ART185539"/>
    <n v="3"/>
    <n v="41000"/>
    <n v="56000"/>
    <x v="7"/>
    <n v="0.36585365853658547"/>
    <x v="0"/>
  </r>
  <r>
    <s v="SSR130626"/>
    <n v="3"/>
    <n v="77000"/>
    <n v="132000"/>
    <x v="7"/>
    <n v="0.71428571428571419"/>
    <x v="5"/>
  </r>
  <r>
    <s v="ART940298"/>
    <n v="2"/>
    <n v="41000"/>
    <n v="59000"/>
    <x v="7"/>
    <n v="0.43902439024390238"/>
    <x v="0"/>
  </r>
  <r>
    <s v="MNA265799"/>
    <n v="5"/>
    <n v="468000"/>
    <n v="874000"/>
    <x v="7"/>
    <n v="0.86752136752136755"/>
    <x v="1"/>
  </r>
  <r>
    <s v="LEV495936"/>
    <n v="2"/>
    <n v="47000"/>
    <n v="70000"/>
    <x v="7"/>
    <n v="0.4893617021276595"/>
    <x v="4"/>
  </r>
  <r>
    <s v="TTE835240"/>
    <n v="5"/>
    <n v="73000"/>
    <n v="93000"/>
    <x v="7"/>
    <n v="0.27397260273972601"/>
    <x v="3"/>
  </r>
  <r>
    <s v="MNA159123"/>
    <n v="5"/>
    <n v="513000"/>
    <n v="1259000"/>
    <x v="7"/>
    <n v="1.4541910331384016"/>
    <x v="1"/>
  </r>
  <r>
    <s v="PLO329273"/>
    <n v="2"/>
    <n v="339000"/>
    <n v="471000"/>
    <x v="7"/>
    <n v="0.38938053097345127"/>
    <x v="2"/>
  </r>
  <r>
    <s v="TTE921219"/>
    <n v="5"/>
    <n v="72000"/>
    <n v="88000"/>
    <x v="7"/>
    <n v="0.22222222222222232"/>
    <x v="3"/>
  </r>
  <r>
    <s v="PLO220394"/>
    <n v="3"/>
    <n v="335000"/>
    <n v="480000"/>
    <x v="7"/>
    <n v="0.43283582089552231"/>
    <x v="2"/>
  </r>
  <r>
    <s v="SSR707607"/>
    <n v="5"/>
    <n v="81000"/>
    <n v="138000"/>
    <x v="7"/>
    <n v="0.70370370370370372"/>
    <x v="5"/>
  </r>
  <r>
    <s v="MNA342119"/>
    <n v="2"/>
    <n v="583000"/>
    <n v="1176000"/>
    <x v="7"/>
    <n v="1.0171526586620927"/>
    <x v="1"/>
  </r>
  <r>
    <s v="SSR126290"/>
    <n v="5"/>
    <n v="130000"/>
    <n v="244000"/>
    <x v="7"/>
    <n v="0.87692307692307692"/>
    <x v="5"/>
  </r>
  <r>
    <s v="ART313967"/>
    <n v="3"/>
    <n v="19000"/>
    <n v="26000"/>
    <x v="7"/>
    <n v="0.36842105263157898"/>
    <x v="0"/>
  </r>
  <r>
    <s v="PLO022680"/>
    <n v="1"/>
    <n v="374000"/>
    <n v="546000"/>
    <x v="7"/>
    <n v="0.45989304812834231"/>
    <x v="2"/>
  </r>
  <r>
    <s v="TTE386493"/>
    <n v="2"/>
    <n v="83000"/>
    <n v="100000"/>
    <x v="7"/>
    <n v="0.20481927710843384"/>
    <x v="3"/>
  </r>
  <r>
    <s v="PLO506958"/>
    <n v="3"/>
    <n v="422000"/>
    <n v="605000"/>
    <x v="7"/>
    <n v="0.43364928909952605"/>
    <x v="2"/>
  </r>
  <r>
    <s v="PLO981255"/>
    <n v="3"/>
    <n v="406000"/>
    <n v="584000"/>
    <x v="7"/>
    <n v="0.43842364532019706"/>
    <x v="2"/>
  </r>
  <r>
    <s v="LEV065085"/>
    <n v="2"/>
    <n v="101000"/>
    <n v="162000"/>
    <x v="7"/>
    <n v="0.60396039603960405"/>
    <x v="4"/>
  </r>
  <r>
    <s v="MNA392801"/>
    <n v="2"/>
    <n v="578000"/>
    <n v="1054000"/>
    <x v="8"/>
    <n v="0.82352941176470584"/>
    <x v="1"/>
  </r>
  <r>
    <s v="ART380274"/>
    <n v="5"/>
    <n v="33000"/>
    <n v="45000"/>
    <x v="8"/>
    <n v="0.36363636363636354"/>
    <x v="0"/>
  </r>
  <r>
    <s v="SSR893449"/>
    <n v="2"/>
    <n v="129000"/>
    <n v="247000"/>
    <x v="8"/>
    <n v="0.91472868217054271"/>
    <x v="5"/>
  </r>
  <r>
    <s v="ART682662"/>
    <n v="2"/>
    <n v="30000"/>
    <n v="45000"/>
    <x v="8"/>
    <n v="0.5"/>
    <x v="0"/>
  </r>
  <r>
    <s v="PLO831983"/>
    <n v="1"/>
    <n v="234000"/>
    <n v="364000"/>
    <x v="8"/>
    <n v="0.55555555555555558"/>
    <x v="2"/>
  </r>
  <r>
    <s v="TTE126675"/>
    <n v="5"/>
    <n v="89000"/>
    <n v="102000"/>
    <x v="8"/>
    <n v="0.14606741573033699"/>
    <x v="3"/>
  </r>
  <r>
    <s v="LEV783703"/>
    <n v="3"/>
    <n v="87000"/>
    <n v="153000"/>
    <x v="8"/>
    <n v="0.75862068965517238"/>
    <x v="4"/>
  </r>
  <r>
    <s v="ART493779"/>
    <n v="4"/>
    <n v="24000"/>
    <n v="38000"/>
    <x v="8"/>
    <n v="0.58333333333333326"/>
    <x v="0"/>
  </r>
  <r>
    <s v="ART901575"/>
    <n v="5"/>
    <n v="38000"/>
    <n v="56000"/>
    <x v="8"/>
    <n v="0.47368421052631571"/>
    <x v="0"/>
  </r>
  <r>
    <s v="LEV783476"/>
    <n v="3"/>
    <n v="76000"/>
    <n v="123000"/>
    <x v="8"/>
    <n v="0.61842105263157898"/>
    <x v="4"/>
  </r>
  <r>
    <s v="ART851706"/>
    <n v="2"/>
    <n v="41000"/>
    <n v="58000"/>
    <x v="8"/>
    <n v="0.41463414634146334"/>
    <x v="0"/>
  </r>
  <r>
    <s v="PLO008779"/>
    <n v="2"/>
    <n v="396000"/>
    <n v="598000"/>
    <x v="8"/>
    <n v="0.51010101010101017"/>
    <x v="2"/>
  </r>
  <r>
    <s v="PLO853569"/>
    <n v="5"/>
    <n v="515000"/>
    <n v="710000"/>
    <x v="8"/>
    <n v="0.37864077669902918"/>
    <x v="2"/>
  </r>
  <r>
    <s v="MNA388987"/>
    <n v="1"/>
    <n v="532000"/>
    <n v="960000"/>
    <x v="8"/>
    <n v="0.80451127819548862"/>
    <x v="1"/>
  </r>
  <r>
    <s v="TTE542624"/>
    <n v="5"/>
    <n v="78000"/>
    <n v="89000"/>
    <x v="8"/>
    <n v="0.14102564102564097"/>
    <x v="3"/>
  </r>
  <r>
    <s v="SSR978362"/>
    <n v="1"/>
    <n v="127000"/>
    <n v="225000"/>
    <x v="8"/>
    <n v="0.77165354330708658"/>
    <x v="5"/>
  </r>
  <r>
    <s v="LEV175186"/>
    <n v="3"/>
    <n v="65000"/>
    <n v="114000"/>
    <x v="8"/>
    <n v="0.75384615384615383"/>
    <x v="4"/>
  </r>
  <r>
    <s v="PLO480174"/>
    <n v="1"/>
    <n v="369000"/>
    <n v="496000"/>
    <x v="8"/>
    <n v="0.34417344173441733"/>
    <x v="2"/>
  </r>
  <r>
    <s v="SSR182852"/>
    <n v="3"/>
    <n v="92000"/>
    <n v="156000"/>
    <x v="8"/>
    <n v="0.69565217391304346"/>
    <x v="5"/>
  </r>
  <r>
    <s v="ART425469"/>
    <n v="3"/>
    <n v="36000"/>
    <n v="49000"/>
    <x v="8"/>
    <n v="0.36111111111111116"/>
    <x v="0"/>
  </r>
  <r>
    <s v="MNA747711"/>
    <n v="2"/>
    <n v="541000"/>
    <n v="1185000"/>
    <x v="8"/>
    <n v="1.1903881700554528"/>
    <x v="1"/>
  </r>
  <r>
    <s v="MNA580481"/>
    <n v="5"/>
    <n v="692000"/>
    <n v="1422000"/>
    <x v="8"/>
    <n v="1.054913294797688"/>
    <x v="1"/>
  </r>
  <r>
    <s v="SSR990465"/>
    <n v="2"/>
    <n v="71000"/>
    <n v="118000"/>
    <x v="8"/>
    <n v="0.6619718309859155"/>
    <x v="5"/>
  </r>
  <r>
    <s v="PLO024028"/>
    <n v="3"/>
    <n v="421000"/>
    <n v="591000"/>
    <x v="8"/>
    <n v="0.40380047505938244"/>
    <x v="2"/>
  </r>
  <r>
    <s v="LEV232597"/>
    <n v="5"/>
    <n v="118000"/>
    <n v="201000"/>
    <x v="8"/>
    <n v="0.70338983050847448"/>
    <x v="4"/>
  </r>
  <r>
    <s v="LEV846406"/>
    <n v="3"/>
    <n v="49000"/>
    <n v="92000"/>
    <x v="8"/>
    <n v="0.87755102040816335"/>
    <x v="4"/>
  </r>
  <r>
    <s v="TTE500567"/>
    <n v="3"/>
    <n v="96000"/>
    <n v="108000"/>
    <x v="8"/>
    <n v="0.125"/>
    <x v="3"/>
  </r>
  <r>
    <s v="SSR460413"/>
    <n v="4"/>
    <n v="113000"/>
    <n v="234000"/>
    <x v="8"/>
    <n v="1.0707964601769913"/>
    <x v="5"/>
  </r>
  <r>
    <s v="LEV350819"/>
    <n v="1"/>
    <n v="91000"/>
    <n v="154000"/>
    <x v="8"/>
    <n v="0.69230769230769229"/>
    <x v="4"/>
  </r>
  <r>
    <s v="LEV858610"/>
    <n v="2"/>
    <n v="76000"/>
    <n v="116000"/>
    <x v="8"/>
    <n v="0.52631578947368429"/>
    <x v="4"/>
  </r>
  <r>
    <s v="ART874964"/>
    <n v="5"/>
    <n v="50000"/>
    <n v="68000"/>
    <x v="8"/>
    <n v="0.3600000000000001"/>
    <x v="0"/>
  </r>
  <r>
    <s v="SSR669143"/>
    <n v="5"/>
    <n v="176000"/>
    <n v="303000"/>
    <x v="8"/>
    <n v="0.72159090909090917"/>
    <x v="5"/>
  </r>
  <r>
    <s v="LEV918163"/>
    <n v="2"/>
    <n v="100000"/>
    <n v="156000"/>
    <x v="8"/>
    <n v="0.56000000000000005"/>
    <x v="4"/>
  </r>
  <r>
    <s v="TTE968757"/>
    <n v="1"/>
    <n v="85000"/>
    <n v="95000"/>
    <x v="8"/>
    <n v="0.11764705882352944"/>
    <x v="3"/>
  </r>
  <r>
    <s v="ART093917"/>
    <n v="3"/>
    <n v="33000"/>
    <n v="46000"/>
    <x v="8"/>
    <n v="0.39393939393939403"/>
    <x v="0"/>
  </r>
  <r>
    <s v="MNA118127"/>
    <n v="4"/>
    <n v="575000"/>
    <n v="1152000"/>
    <x v="8"/>
    <n v="1.0034782608695654"/>
    <x v="1"/>
  </r>
  <r>
    <s v="PLO882290"/>
    <n v="1"/>
    <n v="384000"/>
    <n v="569000"/>
    <x v="8"/>
    <n v="0.48177083333333326"/>
    <x v="2"/>
  </r>
  <r>
    <s v="SSR291593"/>
    <n v="2"/>
    <n v="87000"/>
    <n v="189000"/>
    <x v="8"/>
    <n v="1.1724137931034484"/>
    <x v="5"/>
  </r>
  <r>
    <s v="SSR990224"/>
    <n v="3"/>
    <n v="146000"/>
    <n v="257000"/>
    <x v="8"/>
    <n v="0.76027397260273966"/>
    <x v="5"/>
  </r>
  <r>
    <s v="PLO360052"/>
    <n v="3"/>
    <n v="347000"/>
    <n v="499000"/>
    <x v="8"/>
    <n v="0.43804034582132556"/>
    <x v="2"/>
  </r>
  <r>
    <s v="MNA404204"/>
    <n v="2"/>
    <n v="522000"/>
    <n v="1068000"/>
    <x v="8"/>
    <n v="1.0459770114942528"/>
    <x v="1"/>
  </r>
  <r>
    <s v="TTE973468"/>
    <n v="1"/>
    <n v="76000"/>
    <n v="98000"/>
    <x v="8"/>
    <n v="0.28947368421052633"/>
    <x v="3"/>
  </r>
  <r>
    <s v="LEV547738"/>
    <n v="5"/>
    <n v="89000"/>
    <n v="133000"/>
    <x v="8"/>
    <n v="0.49438202247191021"/>
    <x v="4"/>
  </r>
  <r>
    <s v="TTE699715"/>
    <n v="5"/>
    <n v="86000"/>
    <n v="93000"/>
    <x v="8"/>
    <n v="8.1395348837209225E-2"/>
    <x v="3"/>
  </r>
  <r>
    <s v="LEV806881"/>
    <n v="5"/>
    <n v="68000"/>
    <n v="96000"/>
    <x v="8"/>
    <n v="0.41176470588235303"/>
    <x v="4"/>
  </r>
  <r>
    <s v="PLO085780"/>
    <n v="3"/>
    <n v="279000"/>
    <n v="436000"/>
    <x v="8"/>
    <n v="0.56272401433691766"/>
    <x v="2"/>
  </r>
  <r>
    <s v="ART785759"/>
    <n v="3"/>
    <n v="36000"/>
    <n v="47000"/>
    <x v="8"/>
    <n v="0.30555555555555558"/>
    <x v="0"/>
  </r>
  <r>
    <s v="TTE085295"/>
    <n v="2"/>
    <n v="76000"/>
    <n v="98000"/>
    <x v="8"/>
    <n v="0.28947368421052633"/>
    <x v="3"/>
  </r>
  <r>
    <s v="TTE363461"/>
    <n v="5"/>
    <n v="107000"/>
    <n v="117000"/>
    <x v="8"/>
    <n v="9.3457943925233655E-2"/>
    <x v="3"/>
  </r>
  <r>
    <s v="MNA548720"/>
    <n v="2"/>
    <n v="498000"/>
    <n v="1000000"/>
    <x v="8"/>
    <n v="1.0080321285140563"/>
    <x v="1"/>
  </r>
  <r>
    <s v="LEV514766"/>
    <n v="3"/>
    <n v="71000"/>
    <n v="118000"/>
    <x v="8"/>
    <n v="0.6619718309859155"/>
    <x v="4"/>
  </r>
  <r>
    <s v="SSR609843"/>
    <n v="1"/>
    <n v="103000"/>
    <n v="179000"/>
    <x v="8"/>
    <n v="0.73786407766990281"/>
    <x v="5"/>
  </r>
  <r>
    <s v="ART969301"/>
    <n v="5"/>
    <n v="55000"/>
    <n v="66000"/>
    <x v="8"/>
    <n v="0.19999999999999996"/>
    <x v="0"/>
  </r>
  <r>
    <s v="ART553806"/>
    <n v="3"/>
    <n v="21000"/>
    <n v="34000"/>
    <x v="8"/>
    <n v="0.61904761904761907"/>
    <x v="0"/>
  </r>
  <r>
    <s v="PLO024815"/>
    <n v="1"/>
    <n v="273000"/>
    <n v="458000"/>
    <x v="8"/>
    <n v="0.67765567765567769"/>
    <x v="2"/>
  </r>
  <r>
    <s v="TTE194822"/>
    <n v="5"/>
    <n v="90000"/>
    <n v="107000"/>
    <x v="8"/>
    <n v="0.18888888888888888"/>
    <x v="3"/>
  </r>
  <r>
    <s v="LEV714443"/>
    <n v="1"/>
    <n v="70000"/>
    <n v="108000"/>
    <x v="8"/>
    <n v="0.54285714285714293"/>
    <x v="4"/>
  </r>
  <r>
    <s v="LEV802643"/>
    <n v="5"/>
    <n v="78000"/>
    <n v="142000"/>
    <x v="8"/>
    <n v="0.82051282051282048"/>
    <x v="4"/>
  </r>
  <r>
    <s v="PLO430379"/>
    <n v="3"/>
    <n v="229000"/>
    <n v="353000"/>
    <x v="8"/>
    <n v="0.54148471615720517"/>
    <x v="2"/>
  </r>
  <r>
    <s v="TTE575439"/>
    <n v="2"/>
    <n v="66000"/>
    <n v="74000"/>
    <x v="8"/>
    <n v="0.1212121212121211"/>
    <x v="3"/>
  </r>
  <r>
    <s v="PLO010925"/>
    <n v="5"/>
    <n v="291000"/>
    <n v="427000"/>
    <x v="8"/>
    <n v="0.46735395189003426"/>
    <x v="2"/>
  </r>
  <r>
    <s v="ART635978"/>
    <n v="2"/>
    <n v="42000"/>
    <n v="56000"/>
    <x v="8"/>
    <n v="0.33333333333333326"/>
    <x v="0"/>
  </r>
  <r>
    <s v="TTE679081"/>
    <n v="2"/>
    <n v="84000"/>
    <n v="101000"/>
    <x v="8"/>
    <n v="0.20238095238095233"/>
    <x v="3"/>
  </r>
  <r>
    <s v="PLO962817"/>
    <n v="5"/>
    <n v="299000"/>
    <n v="457000"/>
    <x v="8"/>
    <n v="0.52842809364548504"/>
    <x v="2"/>
  </r>
  <r>
    <s v="PLO700596"/>
    <n v="5"/>
    <n v="309000"/>
    <n v="435000"/>
    <x v="8"/>
    <n v="0.40776699029126218"/>
    <x v="2"/>
  </r>
  <r>
    <s v="ART417624"/>
    <n v="5"/>
    <n v="39000"/>
    <n v="62000"/>
    <x v="8"/>
    <n v="0.58974358974358965"/>
    <x v="0"/>
  </r>
  <r>
    <s v="TTE631143"/>
    <n v="3"/>
    <n v="71000"/>
    <n v="90000"/>
    <x v="8"/>
    <n v="0.26760563380281699"/>
    <x v="3"/>
  </r>
  <r>
    <s v="TTE663810"/>
    <n v="1"/>
    <n v="73000"/>
    <n v="94000"/>
    <x v="8"/>
    <n v="0.28767123287671237"/>
    <x v="3"/>
  </r>
  <r>
    <s v="SSR062998"/>
    <n v="3"/>
    <n v="109000"/>
    <n v="182000"/>
    <x v="8"/>
    <n v="0.66972477064220182"/>
    <x v="5"/>
  </r>
  <r>
    <s v="ART363424"/>
    <n v="3"/>
    <n v="45000"/>
    <n v="67000"/>
    <x v="8"/>
    <n v="0.48888888888888893"/>
    <x v="0"/>
  </r>
  <r>
    <s v="SSR253432"/>
    <n v="3"/>
    <n v="101000"/>
    <n v="209000"/>
    <x v="8"/>
    <n v="1.0693069306930694"/>
    <x v="5"/>
  </r>
  <r>
    <s v="LEV854944"/>
    <n v="2"/>
    <n v="60000"/>
    <n v="100000"/>
    <x v="8"/>
    <n v="0.66666666666666674"/>
    <x v="4"/>
  </r>
  <r>
    <s v="MNA250334"/>
    <n v="5"/>
    <n v="385000"/>
    <n v="957000"/>
    <x v="8"/>
    <n v="1.4857142857142858"/>
    <x v="1"/>
  </r>
  <r>
    <s v="ART867341"/>
    <n v="3"/>
    <n v="30000"/>
    <n v="43000"/>
    <x v="8"/>
    <n v="0.43333333333333335"/>
    <x v="0"/>
  </r>
  <r>
    <s v="ART408541"/>
    <n v="3"/>
    <n v="40000"/>
    <n v="57000"/>
    <x v="8"/>
    <n v="0.42500000000000004"/>
    <x v="0"/>
  </r>
  <r>
    <s v="ART679608"/>
    <n v="5"/>
    <n v="42000"/>
    <n v="59000"/>
    <x v="8"/>
    <n v="0.40476190476190466"/>
    <x v="0"/>
  </r>
  <r>
    <s v="TTE462332"/>
    <n v="5"/>
    <n v="81000"/>
    <n v="94000"/>
    <x v="8"/>
    <n v="0.16049382716049387"/>
    <x v="3"/>
  </r>
  <r>
    <s v="SSR282282"/>
    <n v="2"/>
    <n v="115000"/>
    <n v="218000"/>
    <x v="8"/>
    <n v="0.89565217391304341"/>
    <x v="5"/>
  </r>
  <r>
    <s v="ART752499"/>
    <n v="2"/>
    <n v="37000"/>
    <n v="51000"/>
    <x v="8"/>
    <n v="0.37837837837837829"/>
    <x v="0"/>
  </r>
  <r>
    <s v="LEV801667"/>
    <n v="3"/>
    <n v="91000"/>
    <n v="142000"/>
    <x v="8"/>
    <n v="0.56043956043956045"/>
    <x v="4"/>
  </r>
  <r>
    <s v="SSR521325"/>
    <n v="2"/>
    <n v="81000"/>
    <n v="141000"/>
    <x v="8"/>
    <n v="0.7407407407407407"/>
    <x v="5"/>
  </r>
  <r>
    <s v="LEV485897"/>
    <n v="3"/>
    <n v="58000"/>
    <n v="88000"/>
    <x v="8"/>
    <n v="0.51724137931034475"/>
    <x v="4"/>
  </r>
  <r>
    <s v="MNA690448"/>
    <n v="3"/>
    <n v="495000"/>
    <n v="961000"/>
    <x v="8"/>
    <n v="0.94141414141414148"/>
    <x v="1"/>
  </r>
  <r>
    <s v="SSR814895"/>
    <n v="3"/>
    <n v="168000"/>
    <n v="313000"/>
    <x v="8"/>
    <n v="0.86309523809523814"/>
    <x v="5"/>
  </r>
  <r>
    <s v="MNA972572"/>
    <n v="5"/>
    <n v="415000"/>
    <n v="967000"/>
    <x v="8"/>
    <n v="1.330120481927711"/>
    <x v="1"/>
  </r>
  <r>
    <s v="MNA578700"/>
    <n v="2"/>
    <n v="478000"/>
    <n v="757000"/>
    <x v="8"/>
    <n v="0.58368200836820083"/>
    <x v="1"/>
  </r>
  <r>
    <s v="SSR539747"/>
    <n v="5"/>
    <n v="91000"/>
    <n v="234000"/>
    <x v="8"/>
    <n v="1.5714285714285716"/>
    <x v="5"/>
  </r>
  <r>
    <s v="PLO636597"/>
    <n v="2"/>
    <n v="304000"/>
    <n v="556000"/>
    <x v="8"/>
    <n v="0.82894736842105265"/>
    <x v="2"/>
  </r>
  <r>
    <s v="ART250959"/>
    <n v="1"/>
    <n v="33000"/>
    <n v="48000"/>
    <x v="8"/>
    <n v="0.45454545454545459"/>
    <x v="0"/>
  </r>
  <r>
    <s v="PLO947513"/>
    <n v="2"/>
    <n v="245000"/>
    <n v="363000"/>
    <x v="8"/>
    <n v="0.48163265306122449"/>
    <x v="2"/>
  </r>
  <r>
    <s v="TTE522274"/>
    <n v="1"/>
    <n v="100000"/>
    <n v="104000"/>
    <x v="8"/>
    <n v="4.0000000000000036E-2"/>
    <x v="3"/>
  </r>
  <r>
    <s v="ART342235"/>
    <n v="2"/>
    <n v="30000"/>
    <n v="44000"/>
    <x v="8"/>
    <n v="0.46666666666666656"/>
    <x v="0"/>
  </r>
  <r>
    <s v="LEV394807"/>
    <n v="2"/>
    <n v="80000"/>
    <n v="137000"/>
    <x v="8"/>
    <n v="0.71249999999999991"/>
    <x v="4"/>
  </r>
  <r>
    <s v="TTE312529"/>
    <n v="2"/>
    <n v="80000"/>
    <n v="101000"/>
    <x v="8"/>
    <n v="0.26249999999999996"/>
    <x v="3"/>
  </r>
  <r>
    <s v="MNA682334"/>
    <n v="5"/>
    <n v="651000"/>
    <n v="1146000"/>
    <x v="8"/>
    <n v="0.76036866359446997"/>
    <x v="1"/>
  </r>
  <r>
    <s v="LEV661696"/>
    <n v="5"/>
    <n v="50000"/>
    <n v="82000"/>
    <x v="8"/>
    <n v="0.6399999999999999"/>
    <x v="4"/>
  </r>
  <r>
    <s v="PLO628502"/>
    <n v="1"/>
    <n v="383000"/>
    <n v="542000"/>
    <x v="8"/>
    <n v="0.41514360313315923"/>
    <x v="2"/>
  </r>
  <r>
    <s v="PLO382430"/>
    <n v="3"/>
    <n v="302000"/>
    <n v="400000"/>
    <x v="8"/>
    <n v="0.32450331125827825"/>
    <x v="2"/>
  </r>
  <r>
    <s v="MNA868642"/>
    <n v="2"/>
    <n v="352000"/>
    <n v="738000"/>
    <x v="8"/>
    <n v="1.0965909090909092"/>
    <x v="1"/>
  </r>
  <r>
    <s v="ART903951"/>
    <n v="2"/>
    <n v="32000"/>
    <n v="44000"/>
    <x v="8"/>
    <n v="0.375"/>
    <x v="0"/>
  </r>
  <r>
    <s v="PLO277638"/>
    <n v="1"/>
    <n v="327000"/>
    <n v="491000"/>
    <x v="8"/>
    <n v="0.50152905198776754"/>
    <x v="2"/>
  </r>
  <r>
    <s v="MNA186269"/>
    <n v="3"/>
    <n v="678000"/>
    <n v="1187000"/>
    <x v="8"/>
    <n v="0.75073746312684375"/>
    <x v="1"/>
  </r>
  <r>
    <s v="PLO730340"/>
    <n v="2"/>
    <n v="339000"/>
    <n v="522000"/>
    <x v="8"/>
    <n v="0.53982300884955747"/>
    <x v="2"/>
  </r>
  <r>
    <s v="PLO347681"/>
    <n v="1"/>
    <n v="418000"/>
    <n v="607000"/>
    <x v="8"/>
    <n v="0.45215311004784686"/>
    <x v="2"/>
  </r>
  <r>
    <s v="SSR360524"/>
    <n v="2"/>
    <n v="141000"/>
    <n v="291000"/>
    <x v="8"/>
    <n v="1.0638297872340425"/>
    <x v="5"/>
  </r>
  <r>
    <s v="PLO629127"/>
    <n v="5"/>
    <n v="251000"/>
    <n v="376000"/>
    <x v="8"/>
    <n v="0.49800796812749004"/>
    <x v="2"/>
  </r>
  <r>
    <s v="TTE803513"/>
    <n v="2"/>
    <n v="93000"/>
    <n v="104000"/>
    <x v="8"/>
    <n v="0.11827956989247301"/>
    <x v="3"/>
  </r>
  <r>
    <s v="MNA808896"/>
    <n v="1"/>
    <n v="546000"/>
    <n v="1073000"/>
    <x v="8"/>
    <n v="0.9652014652014651"/>
    <x v="1"/>
  </r>
  <r>
    <s v="LEV667146"/>
    <n v="3"/>
    <n v="80000"/>
    <n v="116000"/>
    <x v="8"/>
    <n v="0.44999999999999996"/>
    <x v="4"/>
  </r>
  <r>
    <s v="ART481663"/>
    <n v="5"/>
    <n v="32000"/>
    <n v="45000"/>
    <x v="8"/>
    <n v="0.40625"/>
    <x v="0"/>
  </r>
  <r>
    <s v="MNA053718"/>
    <n v="3"/>
    <n v="528000"/>
    <n v="1112000"/>
    <x v="8"/>
    <n v="1.106060606060606"/>
    <x v="1"/>
  </r>
  <r>
    <s v="MNA765162"/>
    <n v="1"/>
    <n v="491000"/>
    <n v="882000"/>
    <x v="8"/>
    <n v="0.79633401221995936"/>
    <x v="1"/>
  </r>
  <r>
    <s v="PLO597862"/>
    <n v="5"/>
    <n v="270000"/>
    <n v="413000"/>
    <x v="8"/>
    <n v="0.52962962962962967"/>
    <x v="2"/>
  </r>
  <r>
    <s v="TTE980324"/>
    <n v="1"/>
    <n v="77000"/>
    <n v="97000"/>
    <x v="8"/>
    <n v="0.25974025974025983"/>
    <x v="3"/>
  </r>
  <r>
    <s v="TTE533823"/>
    <n v="5"/>
    <n v="80000"/>
    <n v="94000"/>
    <x v="8"/>
    <n v="0.17500000000000004"/>
    <x v="3"/>
  </r>
  <r>
    <s v="SSR628453"/>
    <n v="5"/>
    <n v="54000"/>
    <n v="104000"/>
    <x v="8"/>
    <n v="0.92592592592592582"/>
    <x v="5"/>
  </r>
  <r>
    <s v="SSR871188"/>
    <n v="2"/>
    <n v="90000"/>
    <n v="175000"/>
    <x v="8"/>
    <n v="0.94444444444444442"/>
    <x v="5"/>
  </r>
  <r>
    <s v="MNA478700"/>
    <n v="5"/>
    <n v="604000"/>
    <n v="1115000"/>
    <x v="8"/>
    <n v="0.8460264900662251"/>
    <x v="1"/>
  </r>
  <r>
    <s v="TTE071262"/>
    <n v="3"/>
    <n v="71000"/>
    <n v="82000"/>
    <x v="8"/>
    <n v="0.15492957746478875"/>
    <x v="3"/>
  </r>
  <r>
    <s v="MNA269212"/>
    <n v="3"/>
    <n v="289000"/>
    <n v="537000"/>
    <x v="8"/>
    <n v="0.8581314878892734"/>
    <x v="1"/>
  </r>
  <r>
    <s v="PLO954868"/>
    <n v="2"/>
    <n v="336000"/>
    <n v="490000"/>
    <x v="8"/>
    <n v="0.45833333333333326"/>
    <x v="2"/>
  </r>
  <r>
    <s v="SSR684161"/>
    <n v="2"/>
    <n v="96000"/>
    <n v="173000"/>
    <x v="8"/>
    <n v="0.80208333333333326"/>
    <x v="5"/>
  </r>
  <r>
    <s v="MNA610125"/>
    <n v="3"/>
    <n v="292000"/>
    <n v="681000"/>
    <x v="8"/>
    <n v="1.3321917808219177"/>
    <x v="1"/>
  </r>
  <r>
    <s v="MNA406614"/>
    <n v="3"/>
    <n v="548000"/>
    <n v="954000"/>
    <x v="8"/>
    <n v="0.74087591240875916"/>
    <x v="1"/>
  </r>
  <r>
    <s v="MNA515990"/>
    <n v="2"/>
    <n v="398000"/>
    <n v="1004000"/>
    <x v="8"/>
    <n v="1.5226130653266332"/>
    <x v="1"/>
  </r>
  <r>
    <s v="MNA197253"/>
    <n v="3"/>
    <n v="784000"/>
    <n v="1447000"/>
    <x v="8"/>
    <n v="0.84566326530612246"/>
    <x v="1"/>
  </r>
  <r>
    <s v="SSR001562"/>
    <n v="3"/>
    <n v="113000"/>
    <n v="220000"/>
    <x v="8"/>
    <n v="0.94690265486725655"/>
    <x v="5"/>
  </r>
  <r>
    <s v="MNA449495"/>
    <n v="3"/>
    <n v="543000"/>
    <n v="1097000"/>
    <x v="8"/>
    <n v="1.020257826887661"/>
    <x v="1"/>
  </r>
  <r>
    <s v="LEV033311"/>
    <n v="5"/>
    <n v="64000"/>
    <n v="97000"/>
    <x v="8"/>
    <n v="0.515625"/>
    <x v="4"/>
  </r>
  <r>
    <s v="MNA199714"/>
    <n v="1"/>
    <n v="594000"/>
    <n v="1138000"/>
    <x v="8"/>
    <n v="0.91582491582491588"/>
    <x v="1"/>
  </r>
  <r>
    <s v="TTE611981"/>
    <n v="1"/>
    <n v="83000"/>
    <n v="104000"/>
    <x v="8"/>
    <n v="0.25301204819277112"/>
    <x v="3"/>
  </r>
  <r>
    <s v="LEV896385"/>
    <n v="3"/>
    <n v="44000"/>
    <n v="89000"/>
    <x v="8"/>
    <n v="1.0227272727272729"/>
    <x v="4"/>
  </r>
  <r>
    <s v="SSR732109"/>
    <n v="1"/>
    <n v="58000"/>
    <n v="133000"/>
    <x v="8"/>
    <n v="1.2931034482758621"/>
    <x v="5"/>
  </r>
  <r>
    <s v="LEV421552"/>
    <n v="2"/>
    <n v="90000"/>
    <n v="138000"/>
    <x v="8"/>
    <n v="0.53333333333333344"/>
    <x v="4"/>
  </r>
  <r>
    <s v="LEV920489"/>
    <n v="3"/>
    <n v="68000"/>
    <n v="110000"/>
    <x v="8"/>
    <n v="0.61764705882352944"/>
    <x v="4"/>
  </r>
  <r>
    <s v="TTE081329"/>
    <n v="5"/>
    <n v="96000"/>
    <n v="112000"/>
    <x v="8"/>
    <n v="0.16666666666666674"/>
    <x v="3"/>
  </r>
  <r>
    <s v="SSR903715"/>
    <n v="3"/>
    <n v="91000"/>
    <n v="197000"/>
    <x v="8"/>
    <n v="1.1648351648351647"/>
    <x v="5"/>
  </r>
  <r>
    <s v="ART741715"/>
    <n v="2"/>
    <n v="29000"/>
    <n v="46000"/>
    <x v="8"/>
    <n v="0.5862068965517242"/>
    <x v="0"/>
  </r>
  <r>
    <s v="SSR262242"/>
    <n v="3"/>
    <n v="90000"/>
    <n v="147000"/>
    <x v="8"/>
    <n v="0.6333333333333333"/>
    <x v="5"/>
  </r>
  <r>
    <s v="TTE306788"/>
    <n v="1"/>
    <n v="81000"/>
    <n v="98000"/>
    <x v="8"/>
    <n v="0.20987654320987659"/>
    <x v="3"/>
  </r>
  <r>
    <s v="TTE350651"/>
    <n v="1"/>
    <n v="88000"/>
    <n v="106000"/>
    <x v="8"/>
    <n v="0.20454545454545459"/>
    <x v="3"/>
  </r>
  <r>
    <s v="TTE904408"/>
    <n v="3"/>
    <n v="85000"/>
    <n v="93000"/>
    <x v="8"/>
    <n v="9.4117647058823639E-2"/>
    <x v="3"/>
  </r>
  <r>
    <s v="SSR543460"/>
    <n v="3"/>
    <n v="130000"/>
    <n v="235000"/>
    <x v="8"/>
    <n v="0.80769230769230771"/>
    <x v="5"/>
  </r>
  <r>
    <s v="MNA942405"/>
    <n v="3"/>
    <n v="335000"/>
    <n v="729000"/>
    <x v="8"/>
    <n v="1.1761194029850746"/>
    <x v="1"/>
  </r>
  <r>
    <s v="ART347373"/>
    <n v="2"/>
    <n v="39000"/>
    <n v="60000"/>
    <x v="8"/>
    <n v="0.53846153846153855"/>
    <x v="0"/>
  </r>
  <r>
    <s v="MNA780480"/>
    <n v="4"/>
    <n v="573000"/>
    <n v="1029000"/>
    <x v="8"/>
    <n v="0.79581151832460728"/>
    <x v="1"/>
  </r>
  <r>
    <s v="LEV533467"/>
    <n v="1"/>
    <n v="93000"/>
    <n v="161000"/>
    <x v="8"/>
    <n v="0.73118279569892475"/>
    <x v="4"/>
  </r>
  <r>
    <s v="SSR214087"/>
    <n v="2"/>
    <n v="98000"/>
    <n v="168000"/>
    <x v="8"/>
    <n v="0.71428571428571419"/>
    <x v="5"/>
  </r>
  <r>
    <s v="PLO332848"/>
    <n v="5"/>
    <n v="329000"/>
    <n v="522000"/>
    <x v="8"/>
    <n v="0.58662613981762912"/>
    <x v="2"/>
  </r>
  <r>
    <s v="TTE117655"/>
    <n v="2"/>
    <n v="77000"/>
    <n v="93000"/>
    <x v="9"/>
    <n v="0.20779220779220786"/>
    <x v="3"/>
  </r>
  <r>
    <s v="ART585045"/>
    <n v="4"/>
    <n v="50000"/>
    <n v="65000"/>
    <x v="9"/>
    <n v="0.30000000000000004"/>
    <x v="0"/>
  </r>
  <r>
    <s v="TTE315232"/>
    <n v="5"/>
    <n v="79000"/>
    <n v="91000"/>
    <x v="9"/>
    <n v="0.15189873417721511"/>
    <x v="3"/>
  </r>
  <r>
    <s v="ART447584"/>
    <n v="2"/>
    <n v="26000"/>
    <n v="38000"/>
    <x v="9"/>
    <n v="0.46153846153846145"/>
    <x v="0"/>
  </r>
  <r>
    <s v="TTE410052"/>
    <n v="2"/>
    <n v="83000"/>
    <n v="102000"/>
    <x v="9"/>
    <n v="0.22891566265060237"/>
    <x v="3"/>
  </r>
  <r>
    <s v="PLO344996"/>
    <n v="3"/>
    <n v="404000"/>
    <n v="625000"/>
    <x v="9"/>
    <n v="0.54702970297029707"/>
    <x v="2"/>
  </r>
  <r>
    <s v="LEV788683"/>
    <n v="2"/>
    <n v="51000"/>
    <n v="97000"/>
    <x v="9"/>
    <n v="0.90196078431372539"/>
    <x v="4"/>
  </r>
  <r>
    <s v="MNA895679"/>
    <n v="1"/>
    <n v="527000"/>
    <n v="941000"/>
    <x v="9"/>
    <n v="0.78557874762808355"/>
    <x v="1"/>
  </r>
  <r>
    <s v="TTE564797"/>
    <n v="2"/>
    <n v="86000"/>
    <n v="94000"/>
    <x v="9"/>
    <n v="9.3023255813953432E-2"/>
    <x v="3"/>
  </r>
  <r>
    <s v="ART748369"/>
    <n v="3"/>
    <n v="24000"/>
    <n v="34000"/>
    <x v="9"/>
    <n v="0.41666666666666674"/>
    <x v="0"/>
  </r>
  <r>
    <s v="SSR421814"/>
    <n v="3"/>
    <n v="127000"/>
    <n v="223000"/>
    <x v="9"/>
    <n v="0.75590551181102361"/>
    <x v="5"/>
  </r>
  <r>
    <s v="TTE489113"/>
    <n v="5"/>
    <n v="68000"/>
    <n v="89000"/>
    <x v="9"/>
    <n v="0.30882352941176472"/>
    <x v="3"/>
  </r>
  <r>
    <s v="SSR041482"/>
    <n v="1"/>
    <n v="172000"/>
    <n v="317000"/>
    <x v="9"/>
    <n v="0.84302325581395343"/>
    <x v="5"/>
  </r>
  <r>
    <s v="MNA172915"/>
    <n v="3"/>
    <n v="446000"/>
    <n v="846000"/>
    <x v="9"/>
    <n v="0.89686098654708513"/>
    <x v="1"/>
  </r>
  <r>
    <s v="LEV558417"/>
    <n v="3"/>
    <n v="64000"/>
    <n v="100000"/>
    <x v="9"/>
    <n v="0.5625"/>
    <x v="4"/>
  </r>
  <r>
    <s v="MNA942998"/>
    <n v="5"/>
    <n v="417000"/>
    <n v="779000"/>
    <x v="9"/>
    <n v="0.86810551558752991"/>
    <x v="1"/>
  </r>
  <r>
    <s v="SSR180232"/>
    <n v="3"/>
    <n v="75000"/>
    <n v="138000"/>
    <x v="9"/>
    <n v="0.84000000000000008"/>
    <x v="5"/>
  </r>
  <r>
    <s v="TTE214880"/>
    <n v="3"/>
    <n v="82000"/>
    <n v="91000"/>
    <x v="9"/>
    <n v="0.10975609756097571"/>
    <x v="3"/>
  </r>
  <r>
    <s v="TTE888088"/>
    <n v="5"/>
    <n v="85000"/>
    <n v="98000"/>
    <x v="9"/>
    <n v="0.15294117647058814"/>
    <x v="3"/>
  </r>
  <r>
    <s v="PLO503470"/>
    <n v="2"/>
    <n v="237000"/>
    <n v="408000"/>
    <x v="9"/>
    <n v="0.72151898734177222"/>
    <x v="2"/>
  </r>
  <r>
    <s v="MNA479150"/>
    <n v="3"/>
    <n v="438000"/>
    <n v="840000"/>
    <x v="9"/>
    <n v="0.91780821917808209"/>
    <x v="1"/>
  </r>
  <r>
    <s v="MNA306403"/>
    <n v="4"/>
    <n v="459000"/>
    <n v="928000"/>
    <x v="9"/>
    <n v="1.0217864923747277"/>
    <x v="1"/>
  </r>
  <r>
    <s v="MNA062909"/>
    <n v="3"/>
    <n v="486000"/>
    <n v="937000"/>
    <x v="9"/>
    <n v="0.92798353909465026"/>
    <x v="1"/>
  </r>
  <r>
    <s v="ART790637"/>
    <n v="1"/>
    <n v="28000"/>
    <n v="42000"/>
    <x v="9"/>
    <n v="0.5"/>
    <x v="0"/>
  </r>
  <r>
    <s v="ART353712"/>
    <n v="5"/>
    <n v="32000"/>
    <n v="47000"/>
    <x v="9"/>
    <n v="0.46875"/>
    <x v="0"/>
  </r>
  <r>
    <s v="ART859031"/>
    <n v="2"/>
    <n v="49000"/>
    <n v="71000"/>
    <x v="9"/>
    <n v="0.44897959183673475"/>
    <x v="0"/>
  </r>
  <r>
    <s v="LEV477718"/>
    <n v="3"/>
    <n v="63000"/>
    <n v="113000"/>
    <x v="9"/>
    <n v="0.79365079365079372"/>
    <x v="4"/>
  </r>
  <r>
    <s v="TTE074859"/>
    <n v="1"/>
    <n v="73000"/>
    <n v="86000"/>
    <x v="9"/>
    <n v="0.17808219178082196"/>
    <x v="3"/>
  </r>
  <r>
    <s v="MNA214909"/>
    <n v="3"/>
    <n v="499000"/>
    <n v="1078000"/>
    <x v="9"/>
    <n v="1.1603206412825653"/>
    <x v="1"/>
  </r>
  <r>
    <s v="LEV917767"/>
    <n v="2"/>
    <n v="87000"/>
    <n v="145000"/>
    <x v="9"/>
    <n v="0.66666666666666674"/>
    <x v="4"/>
  </r>
  <r>
    <s v="SSR534503"/>
    <n v="2"/>
    <n v="145000"/>
    <n v="236000"/>
    <x v="9"/>
    <n v="0.62758620689655165"/>
    <x v="5"/>
  </r>
  <r>
    <s v="TTE968884"/>
    <n v="2"/>
    <n v="90000"/>
    <n v="111000"/>
    <x v="9"/>
    <n v="0.23333333333333339"/>
    <x v="3"/>
  </r>
  <r>
    <s v="PLO766559"/>
    <n v="3"/>
    <n v="349000"/>
    <n v="567000"/>
    <x v="9"/>
    <n v="0.62464183381088834"/>
    <x v="2"/>
  </r>
  <r>
    <s v="MNA051561"/>
    <n v="2"/>
    <n v="451000"/>
    <n v="859000"/>
    <x v="9"/>
    <n v="0.90465631929046553"/>
    <x v="1"/>
  </r>
  <r>
    <s v="LEV329783"/>
    <n v="1"/>
    <n v="75000"/>
    <n v="118000"/>
    <x v="9"/>
    <n v="0.57333333333333325"/>
    <x v="4"/>
  </r>
  <r>
    <s v="MNA518924"/>
    <n v="1"/>
    <n v="410000"/>
    <n v="830000"/>
    <x v="9"/>
    <n v="1.024390243902439"/>
    <x v="1"/>
  </r>
  <r>
    <s v="SSR077008"/>
    <n v="2"/>
    <n v="110000"/>
    <n v="209000"/>
    <x v="9"/>
    <n v="0.89999999999999991"/>
    <x v="5"/>
  </r>
  <r>
    <s v="SSR214313"/>
    <n v="1"/>
    <n v="98000"/>
    <n v="189000"/>
    <x v="9"/>
    <n v="0.9285714285714286"/>
    <x v="5"/>
  </r>
  <r>
    <s v="MNA147290"/>
    <n v="3"/>
    <n v="482000"/>
    <n v="907000"/>
    <x v="9"/>
    <n v="0.88174273858921159"/>
    <x v="1"/>
  </r>
  <r>
    <s v="MNA470401"/>
    <n v="3"/>
    <n v="533000"/>
    <n v="1128000"/>
    <x v="9"/>
    <n v="1.1163227016885555"/>
    <x v="1"/>
  </r>
  <r>
    <s v="SSR689043"/>
    <n v="2"/>
    <n v="103000"/>
    <n v="192000"/>
    <x v="9"/>
    <n v="0.86407766990291268"/>
    <x v="5"/>
  </r>
  <r>
    <s v="MNA979631"/>
    <n v="3"/>
    <n v="415000"/>
    <n v="960000"/>
    <x v="9"/>
    <n v="1.3132530120481927"/>
    <x v="1"/>
  </r>
  <r>
    <s v="ART666856"/>
    <n v="2"/>
    <n v="36000"/>
    <n v="46000"/>
    <x v="9"/>
    <n v="0.27777777777777768"/>
    <x v="0"/>
  </r>
  <r>
    <s v="ART699822"/>
    <n v="4"/>
    <n v="32000"/>
    <n v="47000"/>
    <x v="9"/>
    <n v="0.46875"/>
    <x v="0"/>
  </r>
  <r>
    <s v="TTE230538"/>
    <n v="5"/>
    <n v="80000"/>
    <n v="103000"/>
    <x v="9"/>
    <n v="0.28750000000000009"/>
    <x v="3"/>
  </r>
  <r>
    <s v="TTE547462"/>
    <n v="2"/>
    <n v="81000"/>
    <n v="103000"/>
    <x v="9"/>
    <n v="0.27160493827160503"/>
    <x v="3"/>
  </r>
  <r>
    <s v="ART417914"/>
    <n v="2"/>
    <n v="31000"/>
    <n v="43000"/>
    <x v="9"/>
    <n v="0.38709677419354849"/>
    <x v="0"/>
  </r>
  <r>
    <s v="ART750665"/>
    <n v="2"/>
    <n v="30000"/>
    <n v="48000"/>
    <x v="9"/>
    <n v="0.60000000000000009"/>
    <x v="0"/>
  </r>
  <r>
    <s v="TTE794770"/>
    <n v="2"/>
    <n v="81000"/>
    <n v="98000"/>
    <x v="9"/>
    <n v="0.20987654320987659"/>
    <x v="3"/>
  </r>
  <r>
    <s v="ART865831"/>
    <n v="5"/>
    <n v="21000"/>
    <n v="32000"/>
    <x v="9"/>
    <n v="0.52380952380952372"/>
    <x v="0"/>
  </r>
  <r>
    <s v="PLO466258"/>
    <n v="3"/>
    <n v="386000"/>
    <n v="580000"/>
    <x v="9"/>
    <n v="0.50259067357512954"/>
    <x v="2"/>
  </r>
  <r>
    <s v="LEV305367"/>
    <n v="5"/>
    <n v="62000"/>
    <n v="114000"/>
    <x v="9"/>
    <n v="0.83870967741935476"/>
    <x v="4"/>
  </r>
  <r>
    <s v="LEV339202"/>
    <n v="5"/>
    <n v="84000"/>
    <n v="153000"/>
    <x v="9"/>
    <n v="0.8214285714285714"/>
    <x v="4"/>
  </r>
  <r>
    <s v="MNA245349"/>
    <n v="3"/>
    <n v="585000"/>
    <n v="1033000"/>
    <x v="9"/>
    <n v="0.76581196581196576"/>
    <x v="1"/>
  </r>
  <r>
    <s v="ART226753"/>
    <n v="3"/>
    <n v="35000"/>
    <n v="51000"/>
    <x v="9"/>
    <n v="0.45714285714285707"/>
    <x v="0"/>
  </r>
  <r>
    <s v="SSR829413"/>
    <n v="3"/>
    <n v="105000"/>
    <n v="163000"/>
    <x v="9"/>
    <n v="0.55238095238095242"/>
    <x v="5"/>
  </r>
  <r>
    <s v="SSR503795"/>
    <n v="1"/>
    <n v="90000"/>
    <n v="152000"/>
    <x v="9"/>
    <n v="0.68888888888888888"/>
    <x v="5"/>
  </r>
  <r>
    <s v="SSR689272"/>
    <n v="3"/>
    <n v="136000"/>
    <n v="264000"/>
    <x v="9"/>
    <n v="0.94117647058823528"/>
    <x v="5"/>
  </r>
  <r>
    <s v="ART839239"/>
    <n v="2"/>
    <n v="23000"/>
    <n v="40000"/>
    <x v="9"/>
    <n v="0.73913043478260865"/>
    <x v="0"/>
  </r>
  <r>
    <s v="SSR481959"/>
    <n v="1"/>
    <n v="93000"/>
    <n v="179000"/>
    <x v="9"/>
    <n v="0.92473118279569899"/>
    <x v="5"/>
  </r>
  <r>
    <s v="SSR904492"/>
    <n v="3"/>
    <n v="96000"/>
    <n v="168000"/>
    <x v="9"/>
    <n v="0.75"/>
    <x v="5"/>
  </r>
  <r>
    <s v="MNA619531"/>
    <n v="2"/>
    <n v="331000"/>
    <n v="875000"/>
    <x v="9"/>
    <n v="1.6435045317220545"/>
    <x v="1"/>
  </r>
  <r>
    <s v="ART425440"/>
    <n v="3"/>
    <n v="33000"/>
    <n v="48000"/>
    <x v="9"/>
    <n v="0.45454545454545459"/>
    <x v="0"/>
  </r>
  <r>
    <s v="ART317697"/>
    <n v="1"/>
    <n v="39000"/>
    <n v="59000"/>
    <x v="9"/>
    <n v="0.51282051282051277"/>
    <x v="0"/>
  </r>
  <r>
    <s v="SSR070056"/>
    <n v="1"/>
    <n v="77000"/>
    <n v="162000"/>
    <x v="9"/>
    <n v="1.1038961038961039"/>
    <x v="5"/>
  </r>
  <r>
    <s v="SSR177483"/>
    <n v="3"/>
    <n v="99000"/>
    <n v="186000"/>
    <x v="9"/>
    <n v="0.8787878787878789"/>
    <x v="5"/>
  </r>
  <r>
    <s v="ART805022"/>
    <n v="2"/>
    <n v="44000"/>
    <n v="58000"/>
    <x v="9"/>
    <n v="0.31818181818181812"/>
    <x v="0"/>
  </r>
  <r>
    <s v="MNA651134"/>
    <n v="2"/>
    <n v="720000"/>
    <n v="1217000"/>
    <x v="9"/>
    <n v="0.69027777777777777"/>
    <x v="1"/>
  </r>
  <r>
    <s v="LEV066644"/>
    <n v="3"/>
    <n v="62000"/>
    <n v="110000"/>
    <x v="9"/>
    <n v="0.77419354838709675"/>
    <x v="4"/>
  </r>
  <r>
    <s v="SSR701772"/>
    <n v="1"/>
    <n v="90000"/>
    <n v="159000"/>
    <x v="9"/>
    <n v="0.76666666666666661"/>
    <x v="5"/>
  </r>
  <r>
    <s v="PLO009516"/>
    <n v="3"/>
    <n v="401000"/>
    <n v="598000"/>
    <x v="9"/>
    <n v="0.49127182044887774"/>
    <x v="2"/>
  </r>
  <r>
    <s v="SSR738511"/>
    <n v="2"/>
    <n v="129000"/>
    <n v="239000"/>
    <x v="9"/>
    <n v="0.8527131782945736"/>
    <x v="5"/>
  </r>
  <r>
    <s v="PLO958108"/>
    <n v="2"/>
    <n v="356000"/>
    <n v="527000"/>
    <x v="9"/>
    <n v="0.4803370786516854"/>
    <x v="2"/>
  </r>
  <r>
    <s v="PLO451354"/>
    <n v="1"/>
    <n v="249000"/>
    <n v="386000"/>
    <x v="9"/>
    <n v="0.55020080321285136"/>
    <x v="2"/>
  </r>
  <r>
    <s v="PLO502332"/>
    <n v="1"/>
    <n v="337000"/>
    <n v="536000"/>
    <x v="9"/>
    <n v="0.59050445103857574"/>
    <x v="2"/>
  </r>
  <r>
    <s v="LEV526001"/>
    <n v="2"/>
    <n v="90000"/>
    <n v="136000"/>
    <x v="9"/>
    <n v="0.51111111111111107"/>
    <x v="4"/>
  </r>
  <r>
    <s v="PLO132601"/>
    <n v="5"/>
    <n v="297000"/>
    <n v="428000"/>
    <x v="9"/>
    <n v="0.44107744107744118"/>
    <x v="2"/>
  </r>
  <r>
    <s v="TTE900034"/>
    <n v="1"/>
    <n v="87000"/>
    <n v="106000"/>
    <x v="9"/>
    <n v="0.21839080459770122"/>
    <x v="3"/>
  </r>
  <r>
    <s v="LEV412422"/>
    <n v="2"/>
    <n v="52000"/>
    <n v="94000"/>
    <x v="9"/>
    <n v="0.80769230769230771"/>
    <x v="4"/>
  </r>
  <r>
    <s v="MNA439371"/>
    <n v="2"/>
    <n v="524000"/>
    <n v="970000"/>
    <x v="9"/>
    <n v="0.85114503816793885"/>
    <x v="1"/>
  </r>
  <r>
    <s v="ART801665"/>
    <n v="3"/>
    <n v="38000"/>
    <n v="48000"/>
    <x v="9"/>
    <n v="0.26315789473684204"/>
    <x v="0"/>
  </r>
  <r>
    <s v="TTE174317"/>
    <n v="2"/>
    <n v="89000"/>
    <n v="109000"/>
    <x v="9"/>
    <n v="0.22471910112359561"/>
    <x v="3"/>
  </r>
  <r>
    <s v="MNA029609"/>
    <n v="1"/>
    <n v="552000"/>
    <n v="1166000"/>
    <x v="9"/>
    <n v="1.11231884057971"/>
    <x v="1"/>
  </r>
  <r>
    <s v="LEV351479"/>
    <n v="2"/>
    <n v="66000"/>
    <n v="114000"/>
    <x v="9"/>
    <n v="0.72727272727272729"/>
    <x v="4"/>
  </r>
  <r>
    <s v="PLO214560"/>
    <n v="5"/>
    <n v="332000"/>
    <n v="502000"/>
    <x v="9"/>
    <n v="0.51204819277108427"/>
    <x v="2"/>
  </r>
  <r>
    <s v="TTE494009"/>
    <n v="2"/>
    <n v="82000"/>
    <n v="89000"/>
    <x v="9"/>
    <n v="8.5365853658536661E-2"/>
    <x v="3"/>
  </r>
  <r>
    <s v="MNA948850"/>
    <n v="1"/>
    <n v="516000"/>
    <n v="1165000"/>
    <x v="9"/>
    <n v="1.2577519379844961"/>
    <x v="1"/>
  </r>
  <r>
    <s v="LEV177043"/>
    <n v="2"/>
    <n v="57000"/>
    <n v="100000"/>
    <x v="9"/>
    <n v="0.7543859649122806"/>
    <x v="4"/>
  </r>
  <r>
    <s v="MNA026403"/>
    <n v="5"/>
    <n v="496000"/>
    <n v="1140000"/>
    <x v="9"/>
    <n v="1.2983870967741935"/>
    <x v="1"/>
  </r>
  <r>
    <s v="ART211974"/>
    <n v="1"/>
    <n v="34000"/>
    <n v="49000"/>
    <x v="9"/>
    <n v="0.44117647058823528"/>
    <x v="0"/>
  </r>
  <r>
    <s v="PLO374715"/>
    <n v="2"/>
    <n v="311000"/>
    <n v="472000"/>
    <x v="9"/>
    <n v="0.51768488745980701"/>
    <x v="2"/>
  </r>
  <r>
    <s v="TTE890028"/>
    <n v="5"/>
    <n v="90000"/>
    <n v="108000"/>
    <x v="9"/>
    <n v="0.19999999999999996"/>
    <x v="3"/>
  </r>
  <r>
    <s v="ART564782"/>
    <n v="3"/>
    <n v="49000"/>
    <n v="70000"/>
    <x v="9"/>
    <n v="0.4285714285714286"/>
    <x v="0"/>
  </r>
  <r>
    <s v="MNA032291"/>
    <n v="2"/>
    <n v="736000"/>
    <n v="1434000"/>
    <x v="9"/>
    <n v="0.94836956521739135"/>
    <x v="1"/>
  </r>
  <r>
    <s v="TTE177959"/>
    <n v="2"/>
    <n v="93000"/>
    <n v="105000"/>
    <x v="9"/>
    <n v="0.12903225806451624"/>
    <x v="3"/>
  </r>
  <r>
    <s v="LEV043586"/>
    <n v="3"/>
    <n v="70000"/>
    <n v="117000"/>
    <x v="9"/>
    <n v="0.67142857142857149"/>
    <x v="4"/>
  </r>
  <r>
    <s v="LEV266184"/>
    <n v="3"/>
    <n v="91000"/>
    <n v="142000"/>
    <x v="9"/>
    <n v="0.56043956043956045"/>
    <x v="4"/>
  </r>
  <r>
    <s v="LEV267812"/>
    <n v="3"/>
    <n v="44000"/>
    <n v="65000"/>
    <x v="9"/>
    <n v="0.47727272727272729"/>
    <x v="4"/>
  </r>
  <r>
    <s v="SSR041980"/>
    <n v="3"/>
    <n v="100000"/>
    <n v="186000"/>
    <x v="9"/>
    <n v="0.8600000000000001"/>
    <x v="5"/>
  </r>
  <r>
    <s v="PLO421008"/>
    <n v="5"/>
    <n v="345000"/>
    <n v="503000"/>
    <x v="9"/>
    <n v="0.45797101449275357"/>
    <x v="2"/>
  </r>
  <r>
    <s v="TTE543753"/>
    <n v="2"/>
    <n v="69000"/>
    <n v="84000"/>
    <x v="9"/>
    <n v="0.21739130434782616"/>
    <x v="3"/>
  </r>
  <r>
    <s v="SSR051859"/>
    <n v="3"/>
    <n v="79000"/>
    <n v="149000"/>
    <x v="9"/>
    <n v="0.88607594936708867"/>
    <x v="5"/>
  </r>
  <r>
    <s v="PLO500217"/>
    <n v="3"/>
    <n v="282000"/>
    <n v="444000"/>
    <x v="9"/>
    <n v="0.57446808510638303"/>
    <x v="2"/>
  </r>
  <r>
    <s v="SSR763195"/>
    <n v="3"/>
    <n v="96000"/>
    <n v="176000"/>
    <x v="9"/>
    <n v="0.83333333333333326"/>
    <x v="5"/>
  </r>
  <r>
    <s v="PLO829790"/>
    <n v="5"/>
    <n v="343000"/>
    <n v="500000"/>
    <x v="9"/>
    <n v="0.45772594752186579"/>
    <x v="2"/>
  </r>
  <r>
    <s v="PLO986714"/>
    <n v="3"/>
    <n v="296000"/>
    <n v="411000"/>
    <x v="9"/>
    <n v="0.3885135135135136"/>
    <x v="2"/>
  </r>
  <r>
    <s v="MNA675710"/>
    <n v="2"/>
    <n v="796000"/>
    <n v="1412000"/>
    <x v="9"/>
    <n v="0.77386934673366836"/>
    <x v="1"/>
  </r>
  <r>
    <s v="SSR084888"/>
    <n v="3"/>
    <n v="179000"/>
    <n v="379000"/>
    <x v="9"/>
    <n v="1.1173184357541901"/>
    <x v="5"/>
  </r>
  <r>
    <s v="MNA269493"/>
    <n v="1"/>
    <n v="473000"/>
    <n v="855000"/>
    <x v="9"/>
    <n v="0.80761099365750533"/>
    <x v="1"/>
  </r>
  <r>
    <s v="MNA363085"/>
    <n v="3"/>
    <n v="428000"/>
    <n v="804000"/>
    <x v="9"/>
    <n v="0.87850467289719636"/>
    <x v="1"/>
  </r>
  <r>
    <s v="ART671471"/>
    <n v="3"/>
    <n v="33000"/>
    <n v="48000"/>
    <x v="9"/>
    <n v="0.45454545454545459"/>
    <x v="0"/>
  </r>
  <r>
    <s v="SSR760539"/>
    <n v="2"/>
    <n v="107000"/>
    <n v="210000"/>
    <x v="9"/>
    <n v="0.96261682242990654"/>
    <x v="5"/>
  </r>
  <r>
    <s v="TTE681513"/>
    <n v="3"/>
    <n v="79000"/>
    <n v="97000"/>
    <x v="9"/>
    <n v="0.22784810126582289"/>
    <x v="3"/>
  </r>
  <r>
    <s v="MNA537245"/>
    <n v="2"/>
    <n v="463000"/>
    <n v="1002000"/>
    <x v="9"/>
    <n v="1.16414686825054"/>
    <x v="1"/>
  </r>
  <r>
    <s v="PLO290046"/>
    <n v="5"/>
    <n v="293000"/>
    <n v="431000"/>
    <x v="9"/>
    <n v="0.47098976109215007"/>
    <x v="2"/>
  </r>
  <r>
    <s v="TTE450421"/>
    <n v="2"/>
    <n v="85000"/>
    <n v="89000"/>
    <x v="9"/>
    <n v="4.705882352941182E-2"/>
    <x v="3"/>
  </r>
  <r>
    <s v="ART242176"/>
    <n v="2"/>
    <n v="42000"/>
    <n v="60000"/>
    <x v="9"/>
    <n v="0.4285714285714286"/>
    <x v="0"/>
  </r>
  <r>
    <s v="SSR040403"/>
    <n v="2"/>
    <n v="63000"/>
    <n v="126000"/>
    <x v="9"/>
    <n v="1"/>
    <x v="5"/>
  </r>
  <r>
    <s v="PLO702310"/>
    <n v="2"/>
    <n v="404000"/>
    <n v="618000"/>
    <x v="9"/>
    <n v="0.52970297029702973"/>
    <x v="2"/>
  </r>
  <r>
    <s v="TTE642860"/>
    <n v="1"/>
    <n v="78000"/>
    <n v="100000"/>
    <x v="9"/>
    <n v="0.28205128205128216"/>
    <x v="3"/>
  </r>
  <r>
    <s v="MNA922069"/>
    <n v="3"/>
    <n v="521000"/>
    <n v="914000"/>
    <x v="9"/>
    <n v="0.75431861804222655"/>
    <x v="1"/>
  </r>
  <r>
    <s v="MNA797287"/>
    <n v="3"/>
    <n v="374000"/>
    <n v="795000"/>
    <x v="9"/>
    <n v="1.1256684491978608"/>
    <x v="1"/>
  </r>
  <r>
    <s v="ART402194"/>
    <n v="2"/>
    <n v="37000"/>
    <n v="51000"/>
    <x v="9"/>
    <n v="0.37837837837837829"/>
    <x v="0"/>
  </r>
  <r>
    <s v="ART822024"/>
    <n v="2"/>
    <n v="32000"/>
    <n v="50000"/>
    <x v="9"/>
    <n v="0.5625"/>
    <x v="0"/>
  </r>
  <r>
    <s v="LEV883120"/>
    <n v="1"/>
    <n v="85000"/>
    <n v="139000"/>
    <x v="9"/>
    <n v="0.63529411764705879"/>
    <x v="4"/>
  </r>
  <r>
    <s v="MNA201188"/>
    <n v="3"/>
    <n v="528000"/>
    <n v="1016000"/>
    <x v="9"/>
    <n v="0.92424242424242431"/>
    <x v="1"/>
  </r>
  <r>
    <s v="ART593418"/>
    <n v="2"/>
    <n v="36000"/>
    <n v="58000"/>
    <x v="9"/>
    <n v="0.61111111111111116"/>
    <x v="0"/>
  </r>
  <r>
    <s v="TTE465110"/>
    <n v="1"/>
    <n v="77000"/>
    <n v="104000"/>
    <x v="9"/>
    <n v="0.35064935064935066"/>
    <x v="3"/>
  </r>
  <r>
    <s v="ART028133"/>
    <n v="2"/>
    <n v="30000"/>
    <n v="46000"/>
    <x v="9"/>
    <n v="0.53333333333333344"/>
    <x v="0"/>
  </r>
  <r>
    <s v="TTE227150"/>
    <n v="5"/>
    <n v="81000"/>
    <n v="99000"/>
    <x v="9"/>
    <n v="0.22222222222222232"/>
    <x v="3"/>
  </r>
  <r>
    <s v="TTE915863"/>
    <n v="1"/>
    <n v="82000"/>
    <n v="94000"/>
    <x v="9"/>
    <n v="0.14634146341463405"/>
    <x v="3"/>
  </r>
  <r>
    <s v="SSR189060"/>
    <n v="2"/>
    <n v="134000"/>
    <n v="230000"/>
    <x v="9"/>
    <n v="0.71641791044776126"/>
    <x v="5"/>
  </r>
  <r>
    <s v="SSR044730"/>
    <n v="2"/>
    <n v="88000"/>
    <n v="168000"/>
    <x v="9"/>
    <n v="0.90909090909090917"/>
    <x v="5"/>
  </r>
  <r>
    <s v="ART877896"/>
    <n v="5"/>
    <n v="40000"/>
    <n v="59000"/>
    <x v="9"/>
    <n v="0.47500000000000009"/>
    <x v="0"/>
  </r>
  <r>
    <s v="ART794391"/>
    <n v="3"/>
    <n v="34000"/>
    <n v="44000"/>
    <x v="9"/>
    <n v="0.29411764705882359"/>
    <x v="0"/>
  </r>
  <r>
    <s v="LEV855895"/>
    <n v="2"/>
    <n v="50000"/>
    <n v="75000"/>
    <x v="9"/>
    <n v="0.5"/>
    <x v="4"/>
  </r>
  <r>
    <s v="TTE546645"/>
    <n v="1"/>
    <n v="89000"/>
    <n v="108000"/>
    <x v="9"/>
    <n v="0.21348314606741581"/>
    <x v="3"/>
  </r>
  <r>
    <s v="SSR542817"/>
    <n v="5"/>
    <n v="122000"/>
    <n v="317000"/>
    <x v="9"/>
    <n v="1.598360655737705"/>
    <x v="5"/>
  </r>
  <r>
    <s v="LEV588461"/>
    <n v="2"/>
    <n v="61000"/>
    <n v="108000"/>
    <x v="9"/>
    <n v="0.77049180327868849"/>
    <x v="4"/>
  </r>
  <r>
    <s v="ART572923"/>
    <n v="2"/>
    <n v="47000"/>
    <n v="69000"/>
    <x v="9"/>
    <n v="0.46808510638297873"/>
    <x v="0"/>
  </r>
  <r>
    <s v="LEV863474"/>
    <n v="4"/>
    <n v="53000"/>
    <n v="93000"/>
    <x v="9"/>
    <n v="0.75471698113207553"/>
    <x v="4"/>
  </r>
  <r>
    <s v="LEV223560"/>
    <n v="3"/>
    <n v="80000"/>
    <n v="123000"/>
    <x v="9"/>
    <n v="0.53750000000000009"/>
    <x v="4"/>
  </r>
  <r>
    <s v="PLO767726"/>
    <n v="2"/>
    <n v="318000"/>
    <n v="465000"/>
    <x v="9"/>
    <n v="0.46226415094339623"/>
    <x v="2"/>
  </r>
  <r>
    <s v="PLO392267"/>
    <n v="2"/>
    <n v="345000"/>
    <n v="511000"/>
    <x v="9"/>
    <n v="0.48115942028985503"/>
    <x v="2"/>
  </r>
  <r>
    <s v="TTE335728"/>
    <n v="2"/>
    <n v="80000"/>
    <n v="98000"/>
    <x v="9"/>
    <n v="0.22500000000000009"/>
    <x v="3"/>
  </r>
  <r>
    <s v="MNA828779"/>
    <n v="3"/>
    <n v="510000"/>
    <n v="1036000"/>
    <x v="9"/>
    <n v="1.0313725490196077"/>
    <x v="1"/>
  </r>
  <r>
    <s v="ART089390"/>
    <n v="3"/>
    <n v="39000"/>
    <n v="54000"/>
    <x v="9"/>
    <n v="0.38461538461538458"/>
    <x v="0"/>
  </r>
  <r>
    <s v="TTE359225"/>
    <n v="3"/>
    <n v="62000"/>
    <n v="83000"/>
    <x v="9"/>
    <n v="0.33870967741935476"/>
    <x v="3"/>
  </r>
  <r>
    <s v="TTE167426"/>
    <n v="5"/>
    <n v="88000"/>
    <n v="109000"/>
    <x v="9"/>
    <n v="0.23863636363636354"/>
    <x v="3"/>
  </r>
  <r>
    <s v="PLO101771"/>
    <n v="3"/>
    <n v="449000"/>
    <n v="648000"/>
    <x v="9"/>
    <n v="0.44320712694877495"/>
    <x v="2"/>
  </r>
  <r>
    <s v="ART720714"/>
    <n v="5"/>
    <n v="45000"/>
    <n v="58000"/>
    <x v="9"/>
    <n v="0.28888888888888897"/>
    <x v="0"/>
  </r>
  <r>
    <s v="LEV662325"/>
    <n v="2"/>
    <n v="56000"/>
    <n v="97000"/>
    <x v="9"/>
    <n v="0.73214285714285721"/>
    <x v="4"/>
  </r>
  <r>
    <s v="LEV028088"/>
    <n v="5"/>
    <n v="121000"/>
    <n v="150000"/>
    <x v="9"/>
    <n v="0.2396694214876034"/>
    <x v="4"/>
  </r>
  <r>
    <s v="PLO851307"/>
    <n v="4"/>
    <n v="352000"/>
    <n v="476000"/>
    <x v="9"/>
    <n v="0.35227272727272729"/>
    <x v="2"/>
  </r>
  <r>
    <s v="TTE444131"/>
    <n v="2"/>
    <n v="89000"/>
    <n v="98000"/>
    <x v="9"/>
    <n v="0.101123595505618"/>
    <x v="3"/>
  </r>
  <r>
    <s v="PLO750883"/>
    <n v="2"/>
    <n v="314000"/>
    <n v="499000"/>
    <x v="9"/>
    <n v="0.58917197452229297"/>
    <x v="2"/>
  </r>
  <r>
    <s v="PLO285914"/>
    <n v="1"/>
    <n v="393000"/>
    <n v="590000"/>
    <x v="9"/>
    <n v="0.50127226463104324"/>
    <x v="2"/>
  </r>
  <r>
    <s v="MNA666658"/>
    <n v="4"/>
    <n v="820000"/>
    <n v="1367000"/>
    <x v="9"/>
    <n v="0.66707317073170724"/>
    <x v="1"/>
  </r>
  <r>
    <s v="TTE428994"/>
    <n v="3"/>
    <n v="75000"/>
    <n v="91000"/>
    <x v="9"/>
    <n v="0.21333333333333337"/>
    <x v="3"/>
  </r>
  <r>
    <s v="SSR194869"/>
    <n v="2"/>
    <n v="97000"/>
    <n v="186000"/>
    <x v="9"/>
    <n v="0.91752577319587636"/>
    <x v="5"/>
  </r>
  <r>
    <s v="PLO762220"/>
    <n v="2"/>
    <n v="300000"/>
    <n v="524000"/>
    <x v="9"/>
    <n v="0.74666666666666659"/>
    <x v="2"/>
  </r>
  <r>
    <s v="MNA634336"/>
    <n v="3"/>
    <n v="656000"/>
    <n v="1250000"/>
    <x v="9"/>
    <n v="0.90548780487804881"/>
    <x v="1"/>
  </r>
  <r>
    <s v="PLO807340"/>
    <n v="3"/>
    <n v="441000"/>
    <n v="609000"/>
    <x v="9"/>
    <n v="0.38095238095238093"/>
    <x v="2"/>
  </r>
  <r>
    <s v="MNA809592"/>
    <n v="5"/>
    <n v="532000"/>
    <n v="1040000"/>
    <x v="9"/>
    <n v="0.95488721804511267"/>
    <x v="1"/>
  </r>
  <r>
    <s v="PLO714054"/>
    <n v="5"/>
    <n v="295000"/>
    <n v="435000"/>
    <x v="9"/>
    <n v="0.47457627118644075"/>
    <x v="2"/>
  </r>
  <r>
    <s v="LEV987108"/>
    <n v="1"/>
    <n v="83000"/>
    <n v="114000"/>
    <x v="9"/>
    <n v="0.37349397590361444"/>
    <x v="4"/>
  </r>
  <r>
    <s v="TTE231239"/>
    <n v="1"/>
    <n v="89000"/>
    <n v="114000"/>
    <x v="9"/>
    <n v="0.2808988764044944"/>
    <x v="3"/>
  </r>
  <r>
    <s v="MNA193536"/>
    <n v="5"/>
    <n v="765000"/>
    <n v="1436000"/>
    <x v="9"/>
    <n v="0.87712418300653594"/>
    <x v="1"/>
  </r>
  <r>
    <s v="LEV700791"/>
    <n v="3"/>
    <n v="69000"/>
    <n v="106000"/>
    <x v="9"/>
    <n v="0.53623188405797095"/>
    <x v="4"/>
  </r>
  <r>
    <s v="TTE064272"/>
    <n v="1"/>
    <n v="75000"/>
    <n v="94000"/>
    <x v="9"/>
    <n v="0.25333333333333341"/>
    <x v="3"/>
  </r>
  <r>
    <s v="TTE799758"/>
    <n v="3"/>
    <n v="84000"/>
    <n v="101000"/>
    <x v="9"/>
    <n v="0.20238095238095233"/>
    <x v="3"/>
  </r>
  <r>
    <s v="PLO414425"/>
    <n v="5"/>
    <n v="281000"/>
    <n v="410000"/>
    <x v="9"/>
    <n v="0.45907473309608537"/>
    <x v="2"/>
  </r>
  <r>
    <s v="TTE943455"/>
    <n v="2"/>
    <n v="77000"/>
    <n v="92000"/>
    <x v="9"/>
    <n v="0.19480519480519476"/>
    <x v="3"/>
  </r>
  <r>
    <s v="TTE022758"/>
    <n v="1"/>
    <n v="89000"/>
    <n v="97000"/>
    <x v="9"/>
    <n v="8.98876404494382E-2"/>
    <x v="3"/>
  </r>
  <r>
    <s v="LEV853065"/>
    <n v="5"/>
    <n v="85000"/>
    <n v="136000"/>
    <x v="9"/>
    <n v="0.60000000000000009"/>
    <x v="4"/>
  </r>
  <r>
    <s v="TTE286884"/>
    <n v="4"/>
    <n v="76000"/>
    <n v="92000"/>
    <x v="9"/>
    <n v="0.21052631578947367"/>
    <x v="3"/>
  </r>
  <r>
    <s v="ART469110"/>
    <n v="5"/>
    <n v="30000"/>
    <n v="38000"/>
    <x v="9"/>
    <n v="0.26666666666666661"/>
    <x v="0"/>
  </r>
  <r>
    <s v="LEV295614"/>
    <n v="3"/>
    <n v="67000"/>
    <n v="138000"/>
    <x v="9"/>
    <n v="1.0597014925373136"/>
    <x v="4"/>
  </r>
  <r>
    <s v="PLO749894"/>
    <n v="2"/>
    <n v="347000"/>
    <n v="546000"/>
    <x v="9"/>
    <n v="0.57348703170028825"/>
    <x v="2"/>
  </r>
  <r>
    <s v="LEV489391"/>
    <n v="5"/>
    <n v="72000"/>
    <n v="103000"/>
    <x v="9"/>
    <n v="0.43055555555555558"/>
    <x v="4"/>
  </r>
  <r>
    <s v="MNA566117"/>
    <n v="3"/>
    <n v="866000"/>
    <n v="1596000"/>
    <x v="9"/>
    <n v="0.84295612009237875"/>
    <x v="1"/>
  </r>
  <r>
    <s v="LEV766411"/>
    <n v="3"/>
    <n v="108000"/>
    <n v="174000"/>
    <x v="9"/>
    <n v="0.61111111111111116"/>
    <x v="4"/>
  </r>
  <r>
    <s v="MNA403316"/>
    <n v="3"/>
    <n v="391000"/>
    <n v="897000"/>
    <x v="9"/>
    <n v="1.2941176470588234"/>
    <x v="1"/>
  </r>
  <r>
    <s v="TTE531688"/>
    <n v="5"/>
    <n v="83000"/>
    <n v="95000"/>
    <x v="9"/>
    <n v="0.14457831325301207"/>
    <x v="3"/>
  </r>
  <r>
    <s v="PLO323574"/>
    <n v="2"/>
    <n v="355000"/>
    <n v="499000"/>
    <x v="9"/>
    <n v="0.40563380281690131"/>
    <x v="2"/>
  </r>
  <r>
    <s v="SSR148106"/>
    <n v="2"/>
    <n v="100000"/>
    <n v="178000"/>
    <x v="9"/>
    <n v="0.78"/>
    <x v="5"/>
  </r>
  <r>
    <s v="LEV017385"/>
    <n v="2"/>
    <n v="70000"/>
    <n v="118000"/>
    <x v="9"/>
    <n v="0.68571428571428572"/>
    <x v="4"/>
  </r>
  <r>
    <s v="TTE146280"/>
    <n v="2"/>
    <n v="73000"/>
    <n v="86000"/>
    <x v="9"/>
    <n v="0.17808219178082196"/>
    <x v="3"/>
  </r>
  <r>
    <s v="LEV714186"/>
    <n v="5"/>
    <n v="81000"/>
    <n v="131000"/>
    <x v="9"/>
    <n v="0.61728395061728403"/>
    <x v="4"/>
  </r>
  <r>
    <s v="TTE758482"/>
    <n v="2"/>
    <n v="72000"/>
    <n v="89000"/>
    <x v="9"/>
    <n v="0.23611111111111116"/>
    <x v="3"/>
  </r>
  <r>
    <s v="ART684853"/>
    <n v="3"/>
    <n v="32000"/>
    <n v="47000"/>
    <x v="9"/>
    <n v="0.46875"/>
    <x v="0"/>
  </r>
  <r>
    <s v="LEV445472"/>
    <n v="2"/>
    <n v="93000"/>
    <n v="146000"/>
    <x v="9"/>
    <n v="0.56989247311827951"/>
    <x v="4"/>
  </r>
  <r>
    <s v="MNA671073"/>
    <n v="2"/>
    <n v="384000"/>
    <n v="748000"/>
    <x v="9"/>
    <n v="0.94791666666666674"/>
    <x v="1"/>
  </r>
  <r>
    <s v="SSR733546"/>
    <n v="1"/>
    <n v="96000"/>
    <n v="171000"/>
    <x v="9"/>
    <n v="0.78125"/>
    <x v="5"/>
  </r>
  <r>
    <s v="PLO779979"/>
    <n v="2"/>
    <n v="397000"/>
    <n v="561000"/>
    <x v="9"/>
    <n v="0.41309823677581869"/>
    <x v="2"/>
  </r>
  <r>
    <s v="SSR978521"/>
    <n v="3"/>
    <n v="67000"/>
    <n v="143000"/>
    <x v="9"/>
    <n v="1.1343283582089554"/>
    <x v="5"/>
  </r>
  <r>
    <s v="TTE552192"/>
    <n v="3"/>
    <n v="87000"/>
    <n v="97000"/>
    <x v="9"/>
    <n v="0.11494252873563227"/>
    <x v="3"/>
  </r>
  <r>
    <s v="TTE504597"/>
    <n v="3"/>
    <n v="70000"/>
    <n v="88000"/>
    <x v="9"/>
    <n v="0.25714285714285712"/>
    <x v="3"/>
  </r>
  <r>
    <s v="SSR320030"/>
    <n v="2"/>
    <n v="148000"/>
    <n v="263000"/>
    <x v="9"/>
    <n v="0.77702702702702697"/>
    <x v="5"/>
  </r>
  <r>
    <s v="ART784392"/>
    <n v="1"/>
    <n v="36000"/>
    <n v="50000"/>
    <x v="9"/>
    <n v="0.38888888888888884"/>
    <x v="0"/>
  </r>
  <r>
    <s v="ART333141"/>
    <n v="2"/>
    <n v="28000"/>
    <n v="44000"/>
    <x v="9"/>
    <n v="0.5714285714285714"/>
    <x v="0"/>
  </r>
  <r>
    <s v="PLO419341"/>
    <n v="3"/>
    <n v="358000"/>
    <n v="520000"/>
    <x v="9"/>
    <n v="0.45251396648044695"/>
    <x v="2"/>
  </r>
  <r>
    <s v="PLO606869"/>
    <n v="4"/>
    <n v="298000"/>
    <n v="452000"/>
    <x v="9"/>
    <n v="0.51677852348993292"/>
    <x v="2"/>
  </r>
  <r>
    <s v="ART617247"/>
    <n v="5"/>
    <n v="29000"/>
    <n v="42000"/>
    <x v="9"/>
    <n v="0.44827586206896552"/>
    <x v="0"/>
  </r>
  <r>
    <s v="TTE125422"/>
    <n v="5"/>
    <n v="92000"/>
    <n v="100000"/>
    <x v="9"/>
    <n v="8.6956521739130377E-2"/>
    <x v="3"/>
  </r>
  <r>
    <s v="TTE225489"/>
    <n v="4"/>
    <n v="80000"/>
    <n v="96000"/>
    <x v="9"/>
    <n v="0.19999999999999996"/>
    <x v="3"/>
  </r>
  <r>
    <s v="LEV311345"/>
    <n v="2"/>
    <n v="65000"/>
    <n v="95000"/>
    <x v="9"/>
    <n v="0.46153846153846145"/>
    <x v="4"/>
  </r>
  <r>
    <s v="MNA187872"/>
    <n v="2"/>
    <n v="388000"/>
    <n v="845000"/>
    <x v="9"/>
    <n v="1.1778350515463916"/>
    <x v="1"/>
  </r>
  <r>
    <s v="MNA961736"/>
    <n v="3"/>
    <n v="770000"/>
    <n v="1339000"/>
    <x v="9"/>
    <n v="0.73896103896103904"/>
    <x v="1"/>
  </r>
  <r>
    <s v="PLO505085"/>
    <n v="3"/>
    <n v="314000"/>
    <n v="441000"/>
    <x v="9"/>
    <n v="0.40445859872611467"/>
    <x v="2"/>
  </r>
  <r>
    <s v="MNA070476"/>
    <n v="3"/>
    <n v="638000"/>
    <n v="1074000"/>
    <x v="9"/>
    <n v="0.68338557993730409"/>
    <x v="1"/>
  </r>
  <r>
    <s v="PLO773916"/>
    <n v="1"/>
    <n v="272000"/>
    <n v="386000"/>
    <x v="9"/>
    <n v="0.41911764705882359"/>
    <x v="2"/>
  </r>
  <r>
    <s v="TTE546142"/>
    <n v="2"/>
    <n v="78000"/>
    <n v="96000"/>
    <x v="9"/>
    <n v="0.23076923076923084"/>
    <x v="3"/>
  </r>
  <r>
    <s v="SSR030355"/>
    <n v="3"/>
    <n v="86000"/>
    <n v="154000"/>
    <x v="9"/>
    <n v="0.79069767441860472"/>
    <x v="5"/>
  </r>
  <r>
    <s v="ART407057"/>
    <n v="5"/>
    <n v="35000"/>
    <n v="54000"/>
    <x v="9"/>
    <n v="0.54285714285714293"/>
    <x v="0"/>
  </r>
  <r>
    <s v="TTE379906"/>
    <n v="1"/>
    <n v="77000"/>
    <n v="92000"/>
    <x v="9"/>
    <n v="0.19480519480519476"/>
    <x v="3"/>
  </r>
  <r>
    <s v="ART482623"/>
    <n v="2"/>
    <n v="32000"/>
    <n v="43000"/>
    <x v="9"/>
    <n v="0.34375"/>
    <x v="0"/>
  </r>
  <r>
    <s v="ART145904"/>
    <n v="5"/>
    <n v="38000"/>
    <n v="61000"/>
    <x v="9"/>
    <n v="0.60526315789473695"/>
    <x v="0"/>
  </r>
  <r>
    <s v="PLO210012"/>
    <n v="2"/>
    <n v="344000"/>
    <n v="488000"/>
    <x v="9"/>
    <n v="0.41860465116279078"/>
    <x v="2"/>
  </r>
  <r>
    <s v="SSR748931"/>
    <n v="1"/>
    <n v="66000"/>
    <n v="122000"/>
    <x v="9"/>
    <n v="0.8484848484848484"/>
    <x v="5"/>
  </r>
  <r>
    <s v="PLO540400"/>
    <n v="3"/>
    <n v="262000"/>
    <n v="421000"/>
    <x v="9"/>
    <n v="0.60687022900763354"/>
    <x v="2"/>
  </r>
  <r>
    <s v="SSR754555"/>
    <n v="2"/>
    <n v="103000"/>
    <n v="194000"/>
    <x v="9"/>
    <n v="0.88349514563106801"/>
    <x v="5"/>
  </r>
  <r>
    <s v="SSR307740"/>
    <n v="5"/>
    <n v="150000"/>
    <n v="247000"/>
    <x v="9"/>
    <n v="0.64666666666666672"/>
    <x v="5"/>
  </r>
  <r>
    <s v="SSR952838"/>
    <n v="2"/>
    <n v="108000"/>
    <n v="188000"/>
    <x v="9"/>
    <n v="0.7407407407407407"/>
    <x v="5"/>
  </r>
  <r>
    <s v="TTE833187"/>
    <n v="3"/>
    <n v="94000"/>
    <n v="102000"/>
    <x v="9"/>
    <n v="8.5106382978723305E-2"/>
    <x v="3"/>
  </r>
  <r>
    <s v="ART424222"/>
    <n v="1"/>
    <n v="44000"/>
    <n v="56000"/>
    <x v="9"/>
    <n v="0.27272727272727271"/>
    <x v="0"/>
  </r>
  <r>
    <s v="LEV023414"/>
    <n v="2"/>
    <n v="71000"/>
    <n v="135000"/>
    <x v="9"/>
    <n v="0.90140845070422526"/>
    <x v="4"/>
  </r>
  <r>
    <s v="LEV880035"/>
    <n v="3"/>
    <n v="86000"/>
    <n v="125000"/>
    <x v="9"/>
    <n v="0.45348837209302317"/>
    <x v="4"/>
  </r>
  <r>
    <s v="TTE813086"/>
    <n v="5"/>
    <n v="80000"/>
    <n v="99000"/>
    <x v="9"/>
    <n v="0.23750000000000004"/>
    <x v="3"/>
  </r>
  <r>
    <s v="PLO449551"/>
    <n v="2"/>
    <n v="311000"/>
    <n v="416000"/>
    <x v="9"/>
    <n v="0.33762057877813501"/>
    <x v="2"/>
  </r>
  <r>
    <s v="ART536434"/>
    <n v="4"/>
    <n v="34000"/>
    <n v="44000"/>
    <x v="9"/>
    <n v="0.29411764705882359"/>
    <x v="0"/>
  </r>
  <r>
    <s v="TTE958208"/>
    <n v="4"/>
    <n v="82000"/>
    <n v="102000"/>
    <x v="9"/>
    <n v="0.24390243902439024"/>
    <x v="3"/>
  </r>
  <r>
    <s v="PLO652617"/>
    <n v="1"/>
    <n v="376000"/>
    <n v="529000"/>
    <x v="9"/>
    <n v="0.40691489361702127"/>
    <x v="2"/>
  </r>
  <r>
    <s v="PLO967318"/>
    <n v="1"/>
    <n v="376000"/>
    <n v="516000"/>
    <x v="9"/>
    <n v="0.37234042553191493"/>
    <x v="2"/>
  </r>
  <r>
    <s v="LEV241856"/>
    <n v="5"/>
    <n v="57000"/>
    <n v="103000"/>
    <x v="9"/>
    <n v="0.80701754385964919"/>
    <x v="4"/>
  </r>
  <r>
    <s v="LEV955128"/>
    <n v="3"/>
    <n v="99000"/>
    <n v="152000"/>
    <x v="9"/>
    <n v="0.53535353535353525"/>
    <x v="4"/>
  </r>
  <r>
    <s v="MNA744047"/>
    <n v="3"/>
    <n v="372000"/>
    <n v="843000"/>
    <x v="9"/>
    <n v="1.2661290322580645"/>
    <x v="1"/>
  </r>
  <r>
    <s v="ART337944"/>
    <n v="1"/>
    <n v="34000"/>
    <n v="49000"/>
    <x v="9"/>
    <n v="0.44117647058823528"/>
    <x v="0"/>
  </r>
  <r>
    <s v="PLO506461"/>
    <n v="1"/>
    <n v="280000"/>
    <n v="422000"/>
    <x v="9"/>
    <n v="0.50714285714285712"/>
    <x v="2"/>
  </r>
  <r>
    <s v="PLO518613"/>
    <n v="3"/>
    <n v="361000"/>
    <n v="570000"/>
    <x v="9"/>
    <n v="0.57894736842105265"/>
    <x v="2"/>
  </r>
  <r>
    <s v="SSR786855"/>
    <n v="3"/>
    <n v="40000"/>
    <n v="73000"/>
    <x v="9"/>
    <n v="0.82499999999999996"/>
    <x v="5"/>
  </r>
  <r>
    <s v="PLO759956"/>
    <n v="5"/>
    <n v="441000"/>
    <n v="665000"/>
    <x v="9"/>
    <n v="0.50793650793650791"/>
    <x v="2"/>
  </r>
  <r>
    <s v="ART637067"/>
    <n v="3"/>
    <n v="34000"/>
    <n v="47000"/>
    <x v="9"/>
    <n v="0.38235294117647056"/>
    <x v="0"/>
  </r>
  <r>
    <s v="TTE545628"/>
    <n v="1"/>
    <n v="101000"/>
    <n v="109000"/>
    <x v="9"/>
    <n v="7.9207920792079278E-2"/>
    <x v="3"/>
  </r>
  <r>
    <s v="TTE500987"/>
    <n v="5"/>
    <n v="81000"/>
    <n v="95000"/>
    <x v="9"/>
    <n v="0.17283950617283961"/>
    <x v="3"/>
  </r>
  <r>
    <s v="PLO269076"/>
    <n v="5"/>
    <n v="343000"/>
    <n v="482000"/>
    <x v="9"/>
    <n v="0.40524781341107863"/>
    <x v="2"/>
  </r>
  <r>
    <s v="TTE962378"/>
    <n v="3"/>
    <n v="79000"/>
    <n v="96000"/>
    <x v="9"/>
    <n v="0.21518987341772156"/>
    <x v="3"/>
  </r>
  <r>
    <s v="PLO125611"/>
    <n v="3"/>
    <n v="270000"/>
    <n v="494000"/>
    <x v="9"/>
    <n v="0.82962962962962972"/>
    <x v="2"/>
  </r>
  <r>
    <s v="SSR324431"/>
    <n v="2"/>
    <n v="76000"/>
    <n v="153000"/>
    <x v="9"/>
    <n v="1.013157894736842"/>
    <x v="5"/>
  </r>
  <r>
    <s v="PLO341044"/>
    <n v="3"/>
    <n v="395000"/>
    <n v="573000"/>
    <x v="9"/>
    <n v="0.45063291139240502"/>
    <x v="2"/>
  </r>
  <r>
    <s v="PLO186332"/>
    <n v="5"/>
    <n v="368000"/>
    <n v="466000"/>
    <x v="9"/>
    <n v="0.26630434782608692"/>
    <x v="2"/>
  </r>
  <r>
    <s v="LEV259379"/>
    <n v="2"/>
    <n v="94000"/>
    <n v="163000"/>
    <x v="9"/>
    <n v="0.73404255319148937"/>
    <x v="4"/>
  </r>
  <r>
    <s v="TTE101585"/>
    <n v="3"/>
    <n v="102000"/>
    <n v="111000"/>
    <x v="9"/>
    <n v="8.8235294117646967E-2"/>
    <x v="3"/>
  </r>
  <r>
    <s v="PLO479426"/>
    <n v="2"/>
    <n v="273000"/>
    <n v="429000"/>
    <x v="9"/>
    <n v="0.5714285714285714"/>
    <x v="2"/>
  </r>
  <r>
    <s v="SSR985397"/>
    <n v="5"/>
    <n v="119000"/>
    <n v="230000"/>
    <x v="9"/>
    <n v="0.9327731092436975"/>
    <x v="5"/>
  </r>
  <r>
    <s v="TTE345896"/>
    <n v="2"/>
    <n v="73000"/>
    <n v="89000"/>
    <x v="9"/>
    <n v="0.21917808219178081"/>
    <x v="3"/>
  </r>
  <r>
    <s v="TTE050771"/>
    <n v="3"/>
    <n v="77000"/>
    <n v="90000"/>
    <x v="9"/>
    <n v="0.16883116883116878"/>
    <x v="3"/>
  </r>
  <r>
    <s v="TTE416918"/>
    <n v="2"/>
    <n v="78000"/>
    <n v="98000"/>
    <x v="9"/>
    <n v="0.25641025641025639"/>
    <x v="3"/>
  </r>
  <r>
    <s v="SSR598460"/>
    <n v="5"/>
    <n v="190000"/>
    <n v="299000"/>
    <x v="9"/>
    <n v="0.5736842105263158"/>
    <x v="5"/>
  </r>
  <r>
    <s v="LEV448631"/>
    <n v="1"/>
    <n v="23000"/>
    <n v="36000"/>
    <x v="9"/>
    <n v="0.56521739130434789"/>
    <x v="4"/>
  </r>
  <r>
    <s v="PLO845357"/>
    <n v="5"/>
    <n v="310000"/>
    <n v="486000"/>
    <x v="9"/>
    <n v="0.56774193548387086"/>
    <x v="2"/>
  </r>
  <r>
    <s v="MNA087074"/>
    <n v="3"/>
    <n v="637000"/>
    <n v="1201000"/>
    <x v="9"/>
    <n v="0.88540031397174257"/>
    <x v="1"/>
  </r>
  <r>
    <s v="SSR507216"/>
    <n v="2"/>
    <n v="98000"/>
    <n v="149000"/>
    <x v="9"/>
    <n v="0.52040816326530615"/>
    <x v="5"/>
  </r>
  <r>
    <s v="TTE251654"/>
    <n v="5"/>
    <n v="85000"/>
    <n v="96000"/>
    <x v="9"/>
    <n v="0.12941176470588234"/>
    <x v="3"/>
  </r>
  <r>
    <s v="MNA563216"/>
    <n v="3"/>
    <n v="482000"/>
    <n v="1371000"/>
    <x v="9"/>
    <n v="1.8443983402489628"/>
    <x v="1"/>
  </r>
  <r>
    <s v="ART948123"/>
    <n v="3"/>
    <n v="30000"/>
    <n v="43000"/>
    <x v="9"/>
    <n v="0.43333333333333335"/>
    <x v="0"/>
  </r>
  <r>
    <s v="PLO028695"/>
    <n v="3"/>
    <n v="242000"/>
    <n v="391000"/>
    <x v="9"/>
    <n v="0.61570247933884303"/>
    <x v="2"/>
  </r>
  <r>
    <s v="LEV372195"/>
    <n v="3"/>
    <n v="102000"/>
    <n v="159000"/>
    <x v="9"/>
    <n v="0.55882352941176472"/>
    <x v="4"/>
  </r>
  <r>
    <s v="SSR275301"/>
    <n v="3"/>
    <n v="107000"/>
    <n v="191000"/>
    <x v="9"/>
    <n v="0.7850467289719627"/>
    <x v="5"/>
  </r>
  <r>
    <s v="TTE670018"/>
    <n v="5"/>
    <n v="87000"/>
    <n v="96000"/>
    <x v="9"/>
    <n v="0.10344827586206895"/>
    <x v="3"/>
  </r>
  <r>
    <s v="ART504742"/>
    <n v="2"/>
    <n v="41000"/>
    <n v="61000"/>
    <x v="9"/>
    <n v="0.48780487804878048"/>
    <x v="0"/>
  </r>
  <r>
    <s v="PLO309964"/>
    <n v="2"/>
    <n v="368000"/>
    <n v="606000"/>
    <x v="9"/>
    <n v="0.64673913043478271"/>
    <x v="2"/>
  </r>
  <r>
    <s v="PLO416979"/>
    <n v="2"/>
    <n v="336000"/>
    <n v="517000"/>
    <x v="9"/>
    <n v="0.53869047619047628"/>
    <x v="2"/>
  </r>
  <r>
    <s v="TTE504341"/>
    <n v="3"/>
    <n v="86000"/>
    <n v="101000"/>
    <x v="9"/>
    <n v="0.17441860465116288"/>
    <x v="3"/>
  </r>
  <r>
    <s v="ART714818"/>
    <n v="3"/>
    <n v="36000"/>
    <n v="56000"/>
    <x v="9"/>
    <n v="0.55555555555555558"/>
    <x v="0"/>
  </r>
  <r>
    <s v="MNA010765"/>
    <n v="2"/>
    <n v="441000"/>
    <n v="969000"/>
    <x v="9"/>
    <n v="1.1972789115646258"/>
    <x v="1"/>
  </r>
  <r>
    <s v="SSR889870"/>
    <n v="2"/>
    <n v="116000"/>
    <n v="225000"/>
    <x v="9"/>
    <n v="0.93965517241379315"/>
    <x v="5"/>
  </r>
  <r>
    <s v="ART758486"/>
    <n v="2"/>
    <n v="34000"/>
    <n v="47000"/>
    <x v="9"/>
    <n v="0.38235294117647056"/>
    <x v="0"/>
  </r>
  <r>
    <s v="PLO525649"/>
    <n v="3"/>
    <n v="228000"/>
    <n v="314000"/>
    <x v="9"/>
    <n v="0.37719298245614041"/>
    <x v="2"/>
  </r>
  <r>
    <s v="SSR526515"/>
    <n v="2"/>
    <n v="59000"/>
    <n v="135000"/>
    <x v="9"/>
    <n v="1.2881355932203391"/>
    <x v="5"/>
  </r>
  <r>
    <s v="LEV211263"/>
    <n v="2"/>
    <n v="72000"/>
    <n v="121000"/>
    <x v="9"/>
    <n v="0.68055555555555558"/>
    <x v="4"/>
  </r>
  <r>
    <s v="MNA874377"/>
    <n v="2"/>
    <n v="431000"/>
    <n v="881000"/>
    <x v="9"/>
    <n v="1.0440835266821344"/>
    <x v="1"/>
  </r>
  <r>
    <s v="SSR340077"/>
    <n v="3"/>
    <n v="63000"/>
    <n v="110000"/>
    <x v="9"/>
    <n v="0.74603174603174605"/>
    <x v="5"/>
  </r>
  <r>
    <s v="MNA736371"/>
    <n v="2"/>
    <n v="425000"/>
    <n v="831000"/>
    <x v="9"/>
    <n v="0.95529411764705885"/>
    <x v="1"/>
  </r>
  <r>
    <s v="MNA336077"/>
    <n v="2"/>
    <n v="732000"/>
    <n v="1236000"/>
    <x v="9"/>
    <n v="0.68852459016393452"/>
    <x v="1"/>
  </r>
  <r>
    <s v="ART410861"/>
    <n v="2"/>
    <n v="33000"/>
    <n v="47000"/>
    <x v="9"/>
    <n v="0.42424242424242431"/>
    <x v="0"/>
  </r>
  <r>
    <s v="LEV191760"/>
    <n v="3"/>
    <n v="54000"/>
    <n v="104000"/>
    <x v="9"/>
    <n v="0.92592592592592582"/>
    <x v="4"/>
  </r>
  <r>
    <s v="LEV569065"/>
    <n v="1"/>
    <n v="66000"/>
    <n v="107000"/>
    <x v="9"/>
    <n v="0.6212121212121211"/>
    <x v="4"/>
  </r>
  <r>
    <s v="MNA861583"/>
    <n v="2"/>
    <n v="611000"/>
    <n v="1094000"/>
    <x v="9"/>
    <n v="0.79050736497545016"/>
    <x v="1"/>
  </r>
  <r>
    <s v="LEV077529"/>
    <n v="2"/>
    <n v="100000"/>
    <n v="177000"/>
    <x v="9"/>
    <n v="0.77"/>
    <x v="4"/>
  </r>
  <r>
    <s v="MNA502622"/>
    <n v="2"/>
    <n v="427000"/>
    <n v="843000"/>
    <x v="9"/>
    <n v="0.97423887587822011"/>
    <x v="1"/>
  </r>
  <r>
    <s v="PLO135921"/>
    <n v="1"/>
    <n v="404000"/>
    <n v="618000"/>
    <x v="9"/>
    <n v="0.52970297029702973"/>
    <x v="2"/>
  </r>
  <r>
    <s v="SSR260729"/>
    <n v="3"/>
    <n v="56000"/>
    <n v="129000"/>
    <x v="9"/>
    <n v="1.3035714285714284"/>
    <x v="5"/>
  </r>
  <r>
    <s v="SSR768550"/>
    <n v="2"/>
    <n v="94000"/>
    <n v="180000"/>
    <x v="9"/>
    <n v="0.91489361702127669"/>
    <x v="5"/>
  </r>
  <r>
    <s v="PLO906081"/>
    <n v="2"/>
    <n v="406000"/>
    <n v="613000"/>
    <x v="9"/>
    <n v="0.50985221674876846"/>
    <x v="2"/>
  </r>
  <r>
    <s v="PLO856295"/>
    <n v="2"/>
    <n v="320000"/>
    <n v="482000"/>
    <x v="9"/>
    <n v="0.50625000000000009"/>
    <x v="2"/>
  </r>
  <r>
    <s v="MNA139978"/>
    <n v="2"/>
    <n v="635000"/>
    <n v="1411000"/>
    <x v="10"/>
    <n v="1.2220472440944881"/>
    <x v="1"/>
  </r>
  <r>
    <s v="ART342994"/>
    <n v="5"/>
    <n v="44000"/>
    <n v="63000"/>
    <x v="10"/>
    <n v="0.43181818181818188"/>
    <x v="0"/>
  </r>
  <r>
    <s v="MNA458442"/>
    <n v="3"/>
    <n v="416000"/>
    <n v="832000"/>
    <x v="10"/>
    <n v="1"/>
    <x v="1"/>
  </r>
  <r>
    <s v="MNA083859"/>
    <n v="2"/>
    <n v="500000"/>
    <n v="1064000"/>
    <x v="10"/>
    <n v="1.1280000000000001"/>
    <x v="1"/>
  </r>
  <r>
    <s v="ART000301"/>
    <n v="2"/>
    <n v="17000"/>
    <n v="25000"/>
    <x v="10"/>
    <n v="0.47058823529411775"/>
    <x v="0"/>
  </r>
  <r>
    <s v="MNA002697"/>
    <n v="2"/>
    <n v="497000"/>
    <n v="1140000"/>
    <x v="10"/>
    <n v="1.2937625754527162"/>
    <x v="1"/>
  </r>
  <r>
    <s v="ART325545"/>
    <n v="4"/>
    <n v="39000"/>
    <n v="51000"/>
    <x v="10"/>
    <n v="0.30769230769230771"/>
    <x v="0"/>
  </r>
  <r>
    <s v="MNA516982"/>
    <n v="5"/>
    <n v="589000"/>
    <n v="1007000"/>
    <x v="10"/>
    <n v="0.70967741935483875"/>
    <x v="1"/>
  </r>
  <r>
    <s v="SSR773967"/>
    <n v="1"/>
    <n v="118000"/>
    <n v="240000"/>
    <x v="10"/>
    <n v="1.0338983050847457"/>
    <x v="5"/>
  </r>
  <r>
    <s v="TTE213437"/>
    <n v="2"/>
    <n v="95000"/>
    <n v="111000"/>
    <x v="10"/>
    <n v="0.16842105263157903"/>
    <x v="3"/>
  </r>
  <r>
    <s v="ART269000"/>
    <n v="4"/>
    <n v="31000"/>
    <n v="51000"/>
    <x v="10"/>
    <n v="0.64516129032258074"/>
    <x v="0"/>
  </r>
  <r>
    <s v="MNA825587"/>
    <n v="4"/>
    <n v="849000"/>
    <n v="1479000"/>
    <x v="10"/>
    <n v="0.74204946996466425"/>
    <x v="1"/>
  </r>
  <r>
    <s v="SSR085295"/>
    <n v="3"/>
    <n v="105000"/>
    <n v="181000"/>
    <x v="10"/>
    <n v="0.7238095238095239"/>
    <x v="5"/>
  </r>
  <r>
    <s v="PLO417919"/>
    <n v="3"/>
    <n v="256000"/>
    <n v="370000"/>
    <x v="10"/>
    <n v="0.4453125"/>
    <x v="2"/>
  </r>
  <r>
    <s v="MNA650076"/>
    <n v="2"/>
    <n v="391000"/>
    <n v="860000"/>
    <x v="10"/>
    <n v="1.1994884910485935"/>
    <x v="1"/>
  </r>
  <r>
    <s v="MNA061160"/>
    <n v="1"/>
    <n v="310000"/>
    <n v="721000"/>
    <x v="10"/>
    <n v="1.3258064516129031"/>
    <x v="1"/>
  </r>
  <r>
    <s v="SSR599380"/>
    <n v="3"/>
    <n v="138000"/>
    <n v="256000"/>
    <x v="10"/>
    <n v="0.85507246376811596"/>
    <x v="5"/>
  </r>
  <r>
    <s v="TTE366920"/>
    <n v="3"/>
    <n v="80000"/>
    <n v="91000"/>
    <x v="10"/>
    <n v="0.13749999999999996"/>
    <x v="3"/>
  </r>
  <r>
    <s v="LEV524260"/>
    <n v="3"/>
    <n v="53000"/>
    <n v="88000"/>
    <x v="10"/>
    <n v="0.66037735849056611"/>
    <x v="4"/>
  </r>
  <r>
    <s v="LEV135866"/>
    <n v="3"/>
    <n v="70000"/>
    <n v="130000"/>
    <x v="10"/>
    <n v="0.85714285714285721"/>
    <x v="4"/>
  </r>
  <r>
    <s v="PLO336567"/>
    <n v="2"/>
    <n v="392000"/>
    <n v="555000"/>
    <x v="10"/>
    <n v="0.41581632653061229"/>
    <x v="2"/>
  </r>
  <r>
    <s v="MNA205783"/>
    <n v="2"/>
    <n v="593000"/>
    <n v="1367000"/>
    <x v="10"/>
    <n v="1.3052276559865095"/>
    <x v="1"/>
  </r>
  <r>
    <s v="PLO162098"/>
    <n v="5"/>
    <n v="300000"/>
    <n v="426000"/>
    <x v="10"/>
    <n v="0.41999999999999993"/>
    <x v="2"/>
  </r>
  <r>
    <s v="SSR476617"/>
    <n v="1"/>
    <n v="80000"/>
    <n v="141000"/>
    <x v="10"/>
    <n v="0.76249999999999996"/>
    <x v="5"/>
  </r>
  <r>
    <s v="PLO784981"/>
    <n v="3"/>
    <n v="233000"/>
    <n v="415000"/>
    <x v="10"/>
    <n v="0.7811158798283262"/>
    <x v="2"/>
  </r>
  <r>
    <s v="ART893784"/>
    <n v="3"/>
    <n v="34000"/>
    <n v="50000"/>
    <x v="10"/>
    <n v="0.47058823529411775"/>
    <x v="0"/>
  </r>
  <r>
    <s v="SSR466212"/>
    <n v="3"/>
    <n v="157000"/>
    <n v="324000"/>
    <x v="10"/>
    <n v="1.0636942675159236"/>
    <x v="5"/>
  </r>
  <r>
    <s v="TTE689614"/>
    <n v="5"/>
    <n v="79000"/>
    <n v="97000"/>
    <x v="10"/>
    <n v="0.22784810126582289"/>
    <x v="3"/>
  </r>
  <r>
    <s v="TTE930540"/>
    <n v="5"/>
    <n v="88000"/>
    <n v="109000"/>
    <x v="10"/>
    <n v="0.23863636363636354"/>
    <x v="3"/>
  </r>
  <r>
    <s v="MNA992242"/>
    <n v="5"/>
    <n v="454000"/>
    <n v="946000"/>
    <x v="10"/>
    <n v="1.0837004405286343"/>
    <x v="1"/>
  </r>
  <r>
    <s v="PLO134887"/>
    <n v="2"/>
    <n v="348000"/>
    <n v="501000"/>
    <x v="10"/>
    <n v="0.43965517241379315"/>
    <x v="2"/>
  </r>
  <r>
    <s v="TTE626638"/>
    <n v="3"/>
    <n v="76000"/>
    <n v="94000"/>
    <x v="10"/>
    <n v="0.23684210526315796"/>
    <x v="3"/>
  </r>
  <r>
    <s v="ART431229"/>
    <n v="5"/>
    <n v="31000"/>
    <n v="45000"/>
    <x v="10"/>
    <n v="0.45161290322580649"/>
    <x v="0"/>
  </r>
  <r>
    <s v="MNA440246"/>
    <n v="3"/>
    <n v="482000"/>
    <n v="865000"/>
    <x v="10"/>
    <n v="0.79460580912863077"/>
    <x v="1"/>
  </r>
  <r>
    <s v="LEV611193"/>
    <n v="1"/>
    <n v="84000"/>
    <n v="150000"/>
    <x v="10"/>
    <n v="0.78571428571428581"/>
    <x v="4"/>
  </r>
  <r>
    <s v="SSR565725"/>
    <n v="1"/>
    <n v="133000"/>
    <n v="246000"/>
    <x v="10"/>
    <n v="0.84962406015037595"/>
    <x v="5"/>
  </r>
  <r>
    <s v="PLO084519"/>
    <n v="3"/>
    <n v="374000"/>
    <n v="538000"/>
    <x v="10"/>
    <n v="0.43850267379679142"/>
    <x v="2"/>
  </r>
  <r>
    <s v="SSR270683"/>
    <n v="5"/>
    <n v="96000"/>
    <n v="158000"/>
    <x v="10"/>
    <n v="0.64583333333333326"/>
    <x v="5"/>
  </r>
  <r>
    <s v="MNA018973"/>
    <n v="3"/>
    <n v="458000"/>
    <n v="889000"/>
    <x v="10"/>
    <n v="0.94104803493449785"/>
    <x v="1"/>
  </r>
  <r>
    <s v="SSR903458"/>
    <n v="2"/>
    <n v="84000"/>
    <n v="168000"/>
    <x v="10"/>
    <n v="1"/>
    <x v="5"/>
  </r>
  <r>
    <s v="MNA619817"/>
    <n v="3"/>
    <n v="525000"/>
    <n v="1148000"/>
    <x v="10"/>
    <n v="1.1866666666666665"/>
    <x v="1"/>
  </r>
  <r>
    <s v="ART837131"/>
    <n v="3"/>
    <n v="36000"/>
    <n v="53000"/>
    <x v="10"/>
    <n v="0.47222222222222232"/>
    <x v="0"/>
  </r>
  <r>
    <s v="TTE505909"/>
    <n v="2"/>
    <n v="98000"/>
    <n v="104000"/>
    <x v="10"/>
    <n v="6.1224489795918435E-2"/>
    <x v="3"/>
  </r>
  <r>
    <s v="LEV791040"/>
    <n v="5"/>
    <n v="92000"/>
    <n v="141000"/>
    <x v="10"/>
    <n v="0.53260869565217384"/>
    <x v="4"/>
  </r>
  <r>
    <s v="SSR576643"/>
    <n v="3"/>
    <n v="111000"/>
    <n v="190000"/>
    <x v="10"/>
    <n v="0.71171171171171177"/>
    <x v="5"/>
  </r>
  <r>
    <s v="TTE984472"/>
    <n v="2"/>
    <n v="94000"/>
    <n v="105000"/>
    <x v="10"/>
    <n v="0.11702127659574457"/>
    <x v="3"/>
  </r>
  <r>
    <s v="ART418843"/>
    <n v="2"/>
    <n v="43000"/>
    <n v="59000"/>
    <x v="10"/>
    <n v="0.37209302325581395"/>
    <x v="0"/>
  </r>
  <r>
    <s v="LEV749048"/>
    <n v="1"/>
    <n v="73000"/>
    <n v="122000"/>
    <x v="10"/>
    <n v="0.67123287671232879"/>
    <x v="4"/>
  </r>
  <r>
    <s v="ART682503"/>
    <n v="1"/>
    <n v="34000"/>
    <n v="50000"/>
    <x v="10"/>
    <n v="0.47058823529411775"/>
    <x v="0"/>
  </r>
  <r>
    <s v="LEV315459"/>
    <n v="5"/>
    <n v="54000"/>
    <n v="102000"/>
    <x v="10"/>
    <n v="0.88888888888888884"/>
    <x v="4"/>
  </r>
  <r>
    <s v="TTE118121"/>
    <n v="5"/>
    <n v="78000"/>
    <n v="98000"/>
    <x v="10"/>
    <n v="0.25641025641025639"/>
    <x v="3"/>
  </r>
  <r>
    <s v="LEV835170"/>
    <n v="2"/>
    <n v="64000"/>
    <n v="109000"/>
    <x v="10"/>
    <n v="0.703125"/>
    <x v="4"/>
  </r>
  <r>
    <s v="ART110008"/>
    <n v="3"/>
    <n v="42000"/>
    <n v="53000"/>
    <x v="10"/>
    <n v="0.26190476190476186"/>
    <x v="0"/>
  </r>
  <r>
    <s v="LEV482630"/>
    <n v="1"/>
    <n v="72000"/>
    <n v="114000"/>
    <x v="10"/>
    <n v="0.58333333333333326"/>
    <x v="4"/>
  </r>
  <r>
    <s v="PLO684848"/>
    <n v="3"/>
    <n v="282000"/>
    <n v="530000"/>
    <x v="10"/>
    <n v="0.87943262411347511"/>
    <x v="2"/>
  </r>
  <r>
    <s v="MNA880892"/>
    <n v="2"/>
    <n v="471000"/>
    <n v="1111000"/>
    <x v="10"/>
    <n v="1.3588110403397029"/>
    <x v="1"/>
  </r>
  <r>
    <s v="ART800571"/>
    <n v="3"/>
    <n v="33000"/>
    <n v="52000"/>
    <x v="10"/>
    <n v="0.57575757575757569"/>
    <x v="0"/>
  </r>
  <r>
    <s v="SSR036008"/>
    <n v="5"/>
    <n v="65000"/>
    <n v="122000"/>
    <x v="10"/>
    <n v="0.87692307692307692"/>
    <x v="5"/>
  </r>
  <r>
    <s v="TTE619077"/>
    <n v="3"/>
    <n v="83000"/>
    <n v="98000"/>
    <x v="10"/>
    <n v="0.18072289156626509"/>
    <x v="3"/>
  </r>
  <r>
    <s v="PLO096298"/>
    <n v="2"/>
    <n v="314000"/>
    <n v="518000"/>
    <x v="10"/>
    <n v="0.64968152866242046"/>
    <x v="2"/>
  </r>
  <r>
    <s v="ART813295"/>
    <n v="1"/>
    <n v="42000"/>
    <n v="55000"/>
    <x v="10"/>
    <n v="0.30952380952380953"/>
    <x v="0"/>
  </r>
  <r>
    <s v="MNA387217"/>
    <n v="1"/>
    <n v="227000"/>
    <n v="545000"/>
    <x v="10"/>
    <n v="1.4008810572687223"/>
    <x v="1"/>
  </r>
  <r>
    <s v="LEV205803"/>
    <n v="3"/>
    <n v="73000"/>
    <n v="124000"/>
    <x v="10"/>
    <n v="0.69863013698630128"/>
    <x v="4"/>
  </r>
  <r>
    <s v="MNA460336"/>
    <n v="2"/>
    <n v="511000"/>
    <n v="964000"/>
    <x v="10"/>
    <n v="0.88649706457925626"/>
    <x v="1"/>
  </r>
  <r>
    <s v="TTE489327"/>
    <n v="3"/>
    <n v="84000"/>
    <n v="98000"/>
    <x v="10"/>
    <n v="0.16666666666666674"/>
    <x v="3"/>
  </r>
  <r>
    <s v="LEV327873"/>
    <n v="3"/>
    <n v="48000"/>
    <n v="102000"/>
    <x v="10"/>
    <n v="1.125"/>
    <x v="4"/>
  </r>
  <r>
    <s v="LEV939456"/>
    <n v="5"/>
    <n v="69000"/>
    <n v="124000"/>
    <x v="10"/>
    <n v="0.79710144927536231"/>
    <x v="4"/>
  </r>
  <r>
    <s v="SSR478438"/>
    <n v="2"/>
    <n v="137000"/>
    <n v="233000"/>
    <x v="10"/>
    <n v="0.7007299270072993"/>
    <x v="5"/>
  </r>
  <r>
    <s v="SSR223778"/>
    <n v="3"/>
    <n v="77000"/>
    <n v="134000"/>
    <x v="10"/>
    <n v="0.74025974025974017"/>
    <x v="5"/>
  </r>
  <r>
    <s v="PLO416199"/>
    <n v="3"/>
    <n v="260000"/>
    <n v="415000"/>
    <x v="10"/>
    <n v="0.59615384615384626"/>
    <x v="2"/>
  </r>
  <r>
    <s v="TTE114080"/>
    <n v="5"/>
    <n v="71000"/>
    <n v="95000"/>
    <x v="10"/>
    <n v="0.3380281690140845"/>
    <x v="3"/>
  </r>
  <r>
    <s v="SSR483656"/>
    <n v="2"/>
    <n v="125000"/>
    <n v="245000"/>
    <x v="10"/>
    <n v="0.96"/>
    <x v="5"/>
  </r>
  <r>
    <s v="LEV628665"/>
    <n v="1"/>
    <n v="49000"/>
    <n v="79000"/>
    <x v="10"/>
    <n v="0.61224489795918369"/>
    <x v="4"/>
  </r>
  <r>
    <s v="PLO104950"/>
    <n v="2"/>
    <n v="313000"/>
    <n v="539000"/>
    <x v="10"/>
    <n v="0.72204472843450485"/>
    <x v="2"/>
  </r>
  <r>
    <s v="TTE297111"/>
    <n v="1"/>
    <n v="78000"/>
    <n v="98000"/>
    <x v="10"/>
    <n v="0.25641025641025639"/>
    <x v="3"/>
  </r>
  <r>
    <s v="ART186210"/>
    <n v="3"/>
    <n v="39000"/>
    <n v="57000"/>
    <x v="10"/>
    <n v="0.46153846153846145"/>
    <x v="0"/>
  </r>
  <r>
    <s v="SSR595789"/>
    <n v="5"/>
    <n v="109000"/>
    <n v="209000"/>
    <x v="10"/>
    <n v="0.91743119266055051"/>
    <x v="5"/>
  </r>
  <r>
    <s v="ART221838"/>
    <n v="3"/>
    <n v="25000"/>
    <n v="37000"/>
    <x v="10"/>
    <n v="0.48"/>
    <x v="0"/>
  </r>
  <r>
    <s v="LEV483896"/>
    <n v="2"/>
    <n v="66000"/>
    <n v="115000"/>
    <x v="10"/>
    <n v="0.74242424242424243"/>
    <x v="4"/>
  </r>
  <r>
    <s v="SSR753464"/>
    <n v="1"/>
    <n v="146000"/>
    <n v="234000"/>
    <x v="10"/>
    <n v="0.60273972602739723"/>
    <x v="5"/>
  </r>
  <r>
    <s v="MNA702791"/>
    <n v="3"/>
    <n v="461000"/>
    <n v="1047000"/>
    <x v="10"/>
    <n v="1.2711496746203905"/>
    <x v="1"/>
  </r>
  <r>
    <s v="PLO113333"/>
    <n v="3"/>
    <n v="320000"/>
    <n v="478000"/>
    <x v="10"/>
    <n v="0.49374999999999991"/>
    <x v="2"/>
  </r>
  <r>
    <s v="TTE292856"/>
    <n v="4"/>
    <n v="79000"/>
    <n v="94000"/>
    <x v="10"/>
    <n v="0.18987341772151889"/>
    <x v="3"/>
  </r>
  <r>
    <s v="MNA180211"/>
    <n v="3"/>
    <n v="620000"/>
    <n v="1351000"/>
    <x v="10"/>
    <n v="1.1790322580645163"/>
    <x v="1"/>
  </r>
  <r>
    <s v="PLO059246"/>
    <n v="5"/>
    <n v="239000"/>
    <n v="374000"/>
    <x v="10"/>
    <n v="0.56485355648535562"/>
    <x v="2"/>
  </r>
  <r>
    <s v="PLO206674"/>
    <n v="5"/>
    <n v="319000"/>
    <n v="461000"/>
    <x v="10"/>
    <n v="0.44514106583072111"/>
    <x v="2"/>
  </r>
  <r>
    <s v="SSR961848"/>
    <n v="3"/>
    <n v="71000"/>
    <n v="133000"/>
    <x v="10"/>
    <n v="0.87323943661971826"/>
    <x v="5"/>
  </r>
  <r>
    <s v="PLO002870"/>
    <n v="5"/>
    <n v="279000"/>
    <n v="426000"/>
    <x v="10"/>
    <n v="0.5268817204301075"/>
    <x v="2"/>
  </r>
  <r>
    <s v="PLO973793"/>
    <n v="2"/>
    <n v="254000"/>
    <n v="407000"/>
    <x v="10"/>
    <n v="0.60236220472440949"/>
    <x v="2"/>
  </r>
  <r>
    <s v="TTE056823"/>
    <n v="3"/>
    <n v="84000"/>
    <n v="105000"/>
    <x v="10"/>
    <n v="0.25"/>
    <x v="3"/>
  </r>
  <r>
    <s v="MNA567774"/>
    <n v="2"/>
    <n v="522000"/>
    <n v="1264000"/>
    <x v="10"/>
    <n v="1.421455938697318"/>
    <x v="1"/>
  </r>
  <r>
    <s v="MNA191489"/>
    <n v="3"/>
    <n v="524000"/>
    <n v="1019000"/>
    <x v="10"/>
    <n v="0.94465648854961826"/>
    <x v="1"/>
  </r>
  <r>
    <s v="PLO650409"/>
    <n v="3"/>
    <n v="386000"/>
    <n v="573000"/>
    <x v="10"/>
    <n v="0.48445595854922274"/>
    <x v="2"/>
  </r>
  <r>
    <s v="SSR686709"/>
    <n v="5"/>
    <n v="111000"/>
    <n v="188000"/>
    <x v="10"/>
    <n v="0.69369369369369371"/>
    <x v="5"/>
  </r>
  <r>
    <s v="PLO664276"/>
    <n v="1"/>
    <n v="393000"/>
    <n v="569000"/>
    <x v="10"/>
    <n v="0.44783715012722647"/>
    <x v="2"/>
  </r>
  <r>
    <s v="PLO177051"/>
    <n v="5"/>
    <n v="322000"/>
    <n v="501000"/>
    <x v="10"/>
    <n v="0.55590062111801242"/>
    <x v="2"/>
  </r>
  <r>
    <s v="ART219500"/>
    <n v="2"/>
    <n v="34000"/>
    <n v="52000"/>
    <x v="10"/>
    <n v="0.52941176470588225"/>
    <x v="0"/>
  </r>
  <r>
    <s v="ART989655"/>
    <n v="1"/>
    <n v="47000"/>
    <n v="66000"/>
    <x v="10"/>
    <n v="0.4042553191489362"/>
    <x v="0"/>
  </r>
  <r>
    <s v="PLO220339"/>
    <n v="4"/>
    <n v="490000"/>
    <n v="686000"/>
    <x v="10"/>
    <n v="0.39999999999999991"/>
    <x v="2"/>
  </r>
  <r>
    <s v="MNA755432"/>
    <n v="3"/>
    <n v="461000"/>
    <n v="880000"/>
    <x v="10"/>
    <n v="0.90889370932754887"/>
    <x v="1"/>
  </r>
  <r>
    <s v="SSR956859"/>
    <n v="2"/>
    <n v="116000"/>
    <n v="239000"/>
    <x v="10"/>
    <n v="1.0603448275862069"/>
    <x v="5"/>
  </r>
  <r>
    <s v="ART791242"/>
    <n v="5"/>
    <n v="29000"/>
    <n v="40000"/>
    <x v="10"/>
    <n v="0.3793103448275863"/>
    <x v="0"/>
  </r>
  <r>
    <s v="SSR415423"/>
    <n v="3"/>
    <n v="163000"/>
    <n v="319000"/>
    <x v="10"/>
    <n v="0.95705521472392641"/>
    <x v="5"/>
  </r>
  <r>
    <s v="PLO655434"/>
    <n v="5"/>
    <n v="304000"/>
    <n v="449000"/>
    <x v="10"/>
    <n v="0.47697368421052633"/>
    <x v="2"/>
  </r>
  <r>
    <s v="LEV527527"/>
    <n v="5"/>
    <n v="92000"/>
    <n v="164000"/>
    <x v="10"/>
    <n v="0.78260869565217384"/>
    <x v="4"/>
  </r>
  <r>
    <s v="SSR344809"/>
    <n v="5"/>
    <n v="109000"/>
    <n v="196000"/>
    <x v="10"/>
    <n v="0.798165137614679"/>
    <x v="5"/>
  </r>
  <r>
    <s v="TTE131844"/>
    <n v="3"/>
    <n v="89000"/>
    <n v="99000"/>
    <x v="10"/>
    <n v="0.11235955056179781"/>
    <x v="3"/>
  </r>
  <r>
    <s v="MNA942993"/>
    <n v="5"/>
    <n v="456000"/>
    <n v="1014000"/>
    <x v="10"/>
    <n v="1.2236842105263159"/>
    <x v="1"/>
  </r>
  <r>
    <s v="TTE227364"/>
    <n v="2"/>
    <n v="78000"/>
    <n v="89000"/>
    <x v="10"/>
    <n v="0.14102564102564097"/>
    <x v="3"/>
  </r>
  <r>
    <s v="ART087917"/>
    <n v="2"/>
    <n v="31000"/>
    <n v="43000"/>
    <x v="10"/>
    <n v="0.38709677419354849"/>
    <x v="0"/>
  </r>
  <r>
    <s v="SSR241331"/>
    <n v="3"/>
    <n v="93000"/>
    <n v="166000"/>
    <x v="10"/>
    <n v="0.78494623655913975"/>
    <x v="5"/>
  </r>
  <r>
    <s v="TTE071463"/>
    <n v="5"/>
    <n v="92000"/>
    <n v="107000"/>
    <x v="10"/>
    <n v="0.16304347826086962"/>
    <x v="3"/>
  </r>
  <r>
    <s v="LEV766262"/>
    <n v="1"/>
    <n v="76000"/>
    <n v="137000"/>
    <x v="10"/>
    <n v="0.80263157894736836"/>
    <x v="4"/>
  </r>
  <r>
    <s v="MNA797958"/>
    <n v="3"/>
    <n v="629000"/>
    <n v="1168000"/>
    <x v="10"/>
    <n v="0.85691573926868037"/>
    <x v="1"/>
  </r>
  <r>
    <s v="PLO795321"/>
    <n v="5"/>
    <n v="221000"/>
    <n v="313000"/>
    <x v="10"/>
    <n v="0.41628959276018107"/>
    <x v="2"/>
  </r>
  <r>
    <s v="MNA348656"/>
    <n v="3"/>
    <n v="616000"/>
    <n v="1216000"/>
    <x v="10"/>
    <n v="0.97402597402597402"/>
    <x v="1"/>
  </r>
  <r>
    <s v="ART427796"/>
    <n v="2"/>
    <n v="42000"/>
    <n v="57000"/>
    <x v="10"/>
    <n v="0.35714285714285721"/>
    <x v="0"/>
  </r>
  <r>
    <s v="PLO654692"/>
    <n v="2"/>
    <n v="313000"/>
    <n v="521000"/>
    <x v="10"/>
    <n v="0.66453674121405748"/>
    <x v="2"/>
  </r>
  <r>
    <s v="SSR549283"/>
    <n v="3"/>
    <n v="107000"/>
    <n v="198000"/>
    <x v="10"/>
    <n v="0.85046728971962615"/>
    <x v="5"/>
  </r>
  <r>
    <s v="LEV346199"/>
    <n v="1"/>
    <n v="77000"/>
    <n v="155000"/>
    <x v="10"/>
    <n v="1.0129870129870131"/>
    <x v="4"/>
  </r>
  <r>
    <s v="LEV131144"/>
    <n v="3"/>
    <n v="90000"/>
    <n v="149000"/>
    <x v="10"/>
    <n v="0.65555555555555545"/>
    <x v="4"/>
  </r>
  <r>
    <s v="LEV948551"/>
    <n v="1"/>
    <n v="81000"/>
    <n v="129000"/>
    <x v="10"/>
    <n v="0.59259259259259256"/>
    <x v="4"/>
  </r>
  <r>
    <s v="ART626121"/>
    <n v="2"/>
    <n v="35000"/>
    <n v="51000"/>
    <x v="10"/>
    <n v="0.45714285714285707"/>
    <x v="0"/>
  </r>
  <r>
    <s v="MNA099554"/>
    <n v="2"/>
    <n v="406000"/>
    <n v="886000"/>
    <x v="10"/>
    <n v="1.1822660098522166"/>
    <x v="1"/>
  </r>
  <r>
    <s v="LEV046469"/>
    <n v="5"/>
    <n v="70000"/>
    <n v="126000"/>
    <x v="10"/>
    <n v="0.8"/>
    <x v="4"/>
  </r>
  <r>
    <s v="PLO340447"/>
    <n v="2"/>
    <n v="322000"/>
    <n v="500000"/>
    <x v="10"/>
    <n v="0.55279503105590067"/>
    <x v="2"/>
  </r>
  <r>
    <s v="PLO879650"/>
    <n v="5"/>
    <n v="295000"/>
    <n v="443000"/>
    <x v="10"/>
    <n v="0.50169491525423737"/>
    <x v="2"/>
  </r>
  <r>
    <s v="MNA198184"/>
    <n v="4"/>
    <n v="597000"/>
    <n v="1134000"/>
    <x v="10"/>
    <n v="0.89949748743718594"/>
    <x v="1"/>
  </r>
  <r>
    <s v="SSR853519"/>
    <n v="2"/>
    <n v="121000"/>
    <n v="219000"/>
    <x v="10"/>
    <n v="0.80991735537190079"/>
    <x v="5"/>
  </r>
  <r>
    <s v="ART702085"/>
    <n v="4"/>
    <n v="32000"/>
    <n v="51000"/>
    <x v="10"/>
    <n v="0.59375"/>
    <x v="0"/>
  </r>
  <r>
    <s v="SSR445900"/>
    <n v="4"/>
    <n v="131000"/>
    <n v="216000"/>
    <x v="10"/>
    <n v="0.64885496183206115"/>
    <x v="5"/>
  </r>
  <r>
    <s v="ART475453"/>
    <n v="2"/>
    <n v="35000"/>
    <n v="57000"/>
    <x v="10"/>
    <n v="0.62857142857142856"/>
    <x v="0"/>
  </r>
  <r>
    <s v="SSR010083"/>
    <n v="4"/>
    <n v="107000"/>
    <n v="182000"/>
    <x v="10"/>
    <n v="0.7009345794392523"/>
    <x v="5"/>
  </r>
  <r>
    <s v="TTE455554"/>
    <n v="3"/>
    <n v="81000"/>
    <n v="93000"/>
    <x v="10"/>
    <n v="0.14814814814814814"/>
    <x v="3"/>
  </r>
  <r>
    <s v="MNA994744"/>
    <n v="2"/>
    <n v="456000"/>
    <n v="903000"/>
    <x v="10"/>
    <n v="0.98026315789473695"/>
    <x v="1"/>
  </r>
  <r>
    <s v="MNA870604"/>
    <n v="3"/>
    <n v="440000"/>
    <n v="757000"/>
    <x v="10"/>
    <n v="0.72045454545454546"/>
    <x v="1"/>
  </r>
  <r>
    <s v="ART588474"/>
    <n v="3"/>
    <n v="45000"/>
    <n v="65000"/>
    <x v="10"/>
    <n v="0.44444444444444442"/>
    <x v="0"/>
  </r>
  <r>
    <s v="MNA890876"/>
    <n v="3"/>
    <n v="683000"/>
    <n v="1295000"/>
    <x v="10"/>
    <n v="0.89604685212298674"/>
    <x v="1"/>
  </r>
  <r>
    <s v="PLO151763"/>
    <n v="2"/>
    <n v="385000"/>
    <n v="593000"/>
    <x v="10"/>
    <n v="0.54025974025974022"/>
    <x v="2"/>
  </r>
  <r>
    <s v="MNA367934"/>
    <n v="5"/>
    <n v="537000"/>
    <n v="899000"/>
    <x v="10"/>
    <n v="0.67411545623836133"/>
    <x v="1"/>
  </r>
  <r>
    <s v="ART064422"/>
    <n v="1"/>
    <n v="32000"/>
    <n v="50000"/>
    <x v="10"/>
    <n v="0.5625"/>
    <x v="0"/>
  </r>
  <r>
    <s v="MNA303884"/>
    <n v="5"/>
    <n v="573000"/>
    <n v="1058000"/>
    <x v="10"/>
    <n v="0.84642233856893534"/>
    <x v="1"/>
  </r>
  <r>
    <s v="LEV702366"/>
    <n v="2"/>
    <n v="82000"/>
    <n v="143000"/>
    <x v="10"/>
    <n v="0.74390243902439024"/>
    <x v="4"/>
  </r>
  <r>
    <s v="SSR028671"/>
    <n v="3"/>
    <n v="168000"/>
    <n v="313000"/>
    <x v="10"/>
    <n v="0.86309523809523814"/>
    <x v="5"/>
  </r>
  <r>
    <s v="PLO060765"/>
    <n v="1"/>
    <n v="398000"/>
    <n v="602000"/>
    <x v="10"/>
    <n v="0.51256281407035176"/>
    <x v="2"/>
  </r>
  <r>
    <s v="ART109624"/>
    <n v="5"/>
    <n v="30000"/>
    <n v="49000"/>
    <x v="10"/>
    <n v="0.6333333333333333"/>
    <x v="0"/>
  </r>
  <r>
    <s v="TTE596324"/>
    <n v="3"/>
    <n v="73000"/>
    <n v="91000"/>
    <x v="10"/>
    <n v="0.24657534246575352"/>
    <x v="3"/>
  </r>
  <r>
    <s v="SSR788167"/>
    <n v="3"/>
    <n v="100000"/>
    <n v="195000"/>
    <x v="10"/>
    <n v="0.95"/>
    <x v="5"/>
  </r>
  <r>
    <s v="TTE517780"/>
    <n v="2"/>
    <n v="82000"/>
    <n v="103000"/>
    <x v="10"/>
    <n v="0.25609756097560976"/>
    <x v="3"/>
  </r>
  <r>
    <s v="PLO633514"/>
    <n v="3"/>
    <n v="419000"/>
    <n v="581000"/>
    <x v="10"/>
    <n v="0.38663484486873512"/>
    <x v="2"/>
  </r>
  <r>
    <s v="LEV794510"/>
    <n v="2"/>
    <n v="71000"/>
    <n v="110000"/>
    <x v="10"/>
    <n v="0.54929577464788726"/>
    <x v="4"/>
  </r>
  <r>
    <s v="TTE712402"/>
    <n v="3"/>
    <n v="85000"/>
    <n v="115000"/>
    <x v="10"/>
    <n v="0.35294117647058831"/>
    <x v="3"/>
  </r>
  <r>
    <s v="TTE004263"/>
    <n v="5"/>
    <n v="100000"/>
    <n v="111000"/>
    <x v="10"/>
    <n v="0.1100000000000001"/>
    <x v="3"/>
  </r>
  <r>
    <s v="TTE523364"/>
    <n v="3"/>
    <n v="89000"/>
    <n v="96000"/>
    <x v="10"/>
    <n v="7.8651685393258397E-2"/>
    <x v="3"/>
  </r>
  <r>
    <s v="SSR021018"/>
    <n v="3"/>
    <n v="123000"/>
    <n v="246000"/>
    <x v="10"/>
    <n v="1"/>
    <x v="5"/>
  </r>
  <r>
    <s v="SSR591043"/>
    <n v="2"/>
    <n v="113000"/>
    <n v="203000"/>
    <x v="10"/>
    <n v="0.79646017699115035"/>
    <x v="5"/>
  </r>
  <r>
    <s v="ART093136"/>
    <n v="2"/>
    <n v="34000"/>
    <n v="50000"/>
    <x v="10"/>
    <n v="0.47058823529411775"/>
    <x v="0"/>
  </r>
  <r>
    <s v="SSR252754"/>
    <n v="2"/>
    <n v="126000"/>
    <n v="261000"/>
    <x v="10"/>
    <n v="1.0714285714285716"/>
    <x v="5"/>
  </r>
  <r>
    <s v="PLO265157"/>
    <n v="1"/>
    <n v="342000"/>
    <n v="529000"/>
    <x v="10"/>
    <n v="0.54678362573099415"/>
    <x v="2"/>
  </r>
  <r>
    <s v="SSR827775"/>
    <n v="2"/>
    <n v="79000"/>
    <n v="156000"/>
    <x v="10"/>
    <n v="0.97468354430379756"/>
    <x v="5"/>
  </r>
  <r>
    <s v="ART129428"/>
    <n v="5"/>
    <n v="39000"/>
    <n v="61000"/>
    <x v="10"/>
    <n v="0.5641025641025641"/>
    <x v="0"/>
  </r>
  <r>
    <s v="ART929251"/>
    <n v="3"/>
    <n v="31000"/>
    <n v="44000"/>
    <x v="10"/>
    <n v="0.41935483870967749"/>
    <x v="0"/>
  </r>
  <r>
    <s v="MNA919845"/>
    <n v="2"/>
    <n v="574000"/>
    <n v="1242000"/>
    <x v="10"/>
    <n v="1.1637630662020908"/>
    <x v="1"/>
  </r>
  <r>
    <s v="MNA383237"/>
    <n v="5"/>
    <n v="410000"/>
    <n v="858000"/>
    <x v="10"/>
    <n v="1.0926829268292684"/>
    <x v="1"/>
  </r>
  <r>
    <s v="SSR130889"/>
    <n v="3"/>
    <n v="96000"/>
    <n v="211000"/>
    <x v="10"/>
    <n v="1.1979166666666665"/>
    <x v="5"/>
  </r>
  <r>
    <s v="SSR260748"/>
    <n v="3"/>
    <n v="95000"/>
    <n v="191000"/>
    <x v="10"/>
    <n v="1.0105263157894737"/>
    <x v="5"/>
  </r>
  <r>
    <s v="MNA762157"/>
    <n v="4"/>
    <n v="387000"/>
    <n v="759000"/>
    <x v="10"/>
    <n v="0.96124031007751931"/>
    <x v="1"/>
  </r>
  <r>
    <s v="TTE900685"/>
    <n v="2"/>
    <n v="93000"/>
    <n v="105000"/>
    <x v="10"/>
    <n v="0.12903225806451624"/>
    <x v="3"/>
  </r>
  <r>
    <s v="ART415794"/>
    <n v="2"/>
    <n v="41000"/>
    <n v="58000"/>
    <x v="10"/>
    <n v="0.41463414634146334"/>
    <x v="0"/>
  </r>
  <r>
    <s v="MNA313797"/>
    <n v="3"/>
    <n v="404000"/>
    <n v="767000"/>
    <x v="10"/>
    <n v="0.89851485148514842"/>
    <x v="1"/>
  </r>
  <r>
    <s v="LEV171295"/>
    <n v="3"/>
    <n v="53000"/>
    <n v="91000"/>
    <x v="10"/>
    <n v="0.71698113207547176"/>
    <x v="4"/>
  </r>
  <r>
    <s v="MNA537192"/>
    <n v="1"/>
    <n v="602000"/>
    <n v="1123000"/>
    <x v="10"/>
    <n v="0.86544850498338866"/>
    <x v="1"/>
  </r>
  <r>
    <s v="MNA947654"/>
    <n v="2"/>
    <n v="443000"/>
    <n v="939000"/>
    <x v="10"/>
    <n v="1.1196388261851018"/>
    <x v="1"/>
  </r>
  <r>
    <s v="SSR422822"/>
    <n v="1"/>
    <n v="97000"/>
    <n v="189000"/>
    <x v="10"/>
    <n v="0.94845360824742264"/>
    <x v="5"/>
  </r>
  <r>
    <s v="LEV836860"/>
    <n v="2"/>
    <n v="71000"/>
    <n v="125000"/>
    <x v="10"/>
    <n v="0.76056338028169024"/>
    <x v="4"/>
  </r>
  <r>
    <s v="PLO014774"/>
    <n v="3"/>
    <n v="230000"/>
    <n v="331000"/>
    <x v="10"/>
    <n v="0.4391304347826086"/>
    <x v="2"/>
  </r>
  <r>
    <s v="PLO578632"/>
    <n v="5"/>
    <n v="285000"/>
    <n v="441000"/>
    <x v="10"/>
    <n v="0.5473684210526315"/>
    <x v="2"/>
  </r>
  <r>
    <s v="LEV487512"/>
    <n v="4"/>
    <n v="98000"/>
    <n v="153000"/>
    <x v="10"/>
    <n v="0.56122448979591844"/>
    <x v="4"/>
  </r>
  <r>
    <s v="SSR128806"/>
    <n v="1"/>
    <n v="104000"/>
    <n v="178000"/>
    <x v="10"/>
    <n v="0.71153846153846145"/>
    <x v="5"/>
  </r>
  <r>
    <s v="LEV199781"/>
    <n v="3"/>
    <n v="37000"/>
    <n v="63000"/>
    <x v="10"/>
    <n v="0.70270270270270263"/>
    <x v="4"/>
  </r>
  <r>
    <s v="MNA549046"/>
    <n v="2"/>
    <n v="531000"/>
    <n v="1251000"/>
    <x v="10"/>
    <n v="1.3559322033898304"/>
    <x v="1"/>
  </r>
  <r>
    <s v="PLO707091"/>
    <n v="2"/>
    <n v="330000"/>
    <n v="578000"/>
    <x v="10"/>
    <n v="0.75151515151515147"/>
    <x v="2"/>
  </r>
  <r>
    <s v="PLO495880"/>
    <n v="3"/>
    <n v="379000"/>
    <n v="532000"/>
    <x v="10"/>
    <n v="0.40369393139841692"/>
    <x v="2"/>
  </r>
  <r>
    <s v="ART525853"/>
    <n v="3"/>
    <n v="33000"/>
    <n v="52000"/>
    <x v="10"/>
    <n v="0.57575757575757569"/>
    <x v="0"/>
  </r>
  <r>
    <s v="MNA701991"/>
    <n v="5"/>
    <n v="646000"/>
    <n v="1263000"/>
    <x v="10"/>
    <n v="0.95510835913312686"/>
    <x v="1"/>
  </r>
  <r>
    <s v="ART612546"/>
    <n v="3"/>
    <n v="41000"/>
    <n v="51000"/>
    <x v="10"/>
    <n v="0.24390243902439024"/>
    <x v="0"/>
  </r>
  <r>
    <s v="PLO594013"/>
    <n v="5"/>
    <n v="371000"/>
    <n v="508000"/>
    <x v="10"/>
    <n v="0.36927223719676561"/>
    <x v="2"/>
  </r>
  <r>
    <s v="MNA776496"/>
    <n v="2"/>
    <n v="486000"/>
    <n v="1040000"/>
    <x v="10"/>
    <n v="1.1399176954732511"/>
    <x v="1"/>
  </r>
  <r>
    <s v="ART455183"/>
    <n v="4"/>
    <n v="40000"/>
    <n v="53000"/>
    <x v="10"/>
    <n v="0.32499999999999996"/>
    <x v="0"/>
  </r>
  <r>
    <s v="ART421578"/>
    <n v="1"/>
    <n v="40000"/>
    <n v="56000"/>
    <x v="10"/>
    <n v="0.39999999999999991"/>
    <x v="0"/>
  </r>
  <r>
    <s v="SSR064746"/>
    <n v="1"/>
    <n v="84000"/>
    <n v="165000"/>
    <x v="10"/>
    <n v="0.96428571428571419"/>
    <x v="5"/>
  </r>
  <r>
    <s v="PLO095345"/>
    <n v="3"/>
    <n v="250000"/>
    <n v="381000"/>
    <x v="10"/>
    <n v="0.52400000000000002"/>
    <x v="2"/>
  </r>
  <r>
    <s v="LEV665122"/>
    <n v="2"/>
    <n v="92000"/>
    <n v="125000"/>
    <x v="10"/>
    <n v="0.35869565217391308"/>
    <x v="4"/>
  </r>
  <r>
    <s v="PLO083257"/>
    <n v="2"/>
    <n v="316000"/>
    <n v="548000"/>
    <x v="10"/>
    <n v="0.73417721518987333"/>
    <x v="2"/>
  </r>
  <r>
    <s v="MNA785062"/>
    <n v="5"/>
    <n v="541000"/>
    <n v="1187000"/>
    <x v="10"/>
    <n v="1.1940850277264325"/>
    <x v="1"/>
  </r>
  <r>
    <s v="LEV413626"/>
    <n v="3"/>
    <n v="60000"/>
    <n v="114000"/>
    <x v="10"/>
    <n v="0.89999999999999991"/>
    <x v="4"/>
  </r>
  <r>
    <s v="ART283108"/>
    <n v="2"/>
    <n v="39000"/>
    <n v="50000"/>
    <x v="10"/>
    <n v="0.28205128205128216"/>
    <x v="0"/>
  </r>
  <r>
    <s v="ART081025"/>
    <n v="4"/>
    <n v="32000"/>
    <n v="48000"/>
    <x v="10"/>
    <n v="0.5"/>
    <x v="0"/>
  </r>
  <r>
    <s v="MNA247920"/>
    <n v="4"/>
    <n v="467000"/>
    <n v="944000"/>
    <x v="10"/>
    <n v="1.0214132762312635"/>
    <x v="1"/>
  </r>
  <r>
    <s v="ART336934"/>
    <n v="3"/>
    <n v="27000"/>
    <n v="38000"/>
    <x v="10"/>
    <n v="0.40740740740740744"/>
    <x v="0"/>
  </r>
  <r>
    <s v="PLO065911"/>
    <n v="2"/>
    <n v="373000"/>
    <n v="581000"/>
    <x v="10"/>
    <n v="0.55764075067024121"/>
    <x v="2"/>
  </r>
  <r>
    <s v="ART627077"/>
    <n v="5"/>
    <n v="40000"/>
    <n v="54000"/>
    <x v="10"/>
    <n v="0.35000000000000009"/>
    <x v="0"/>
  </r>
  <r>
    <s v="MNA455186"/>
    <n v="1"/>
    <n v="480000"/>
    <n v="989000"/>
    <x v="10"/>
    <n v="1.0604166666666668"/>
    <x v="1"/>
  </r>
  <r>
    <s v="PLO732324"/>
    <n v="2"/>
    <n v="387000"/>
    <n v="498000"/>
    <x v="10"/>
    <n v="0.28682170542635665"/>
    <x v="2"/>
  </r>
  <r>
    <s v="TTE257694"/>
    <n v="3"/>
    <n v="82000"/>
    <n v="89000"/>
    <x v="10"/>
    <n v="8.5365853658536661E-2"/>
    <x v="3"/>
  </r>
  <r>
    <s v="ART228968"/>
    <n v="3"/>
    <n v="34000"/>
    <n v="53000"/>
    <x v="10"/>
    <n v="0.55882352941176472"/>
    <x v="0"/>
  </r>
  <r>
    <s v="TTE437935"/>
    <n v="1"/>
    <n v="80000"/>
    <n v="90000"/>
    <x v="10"/>
    <n v="0.125"/>
    <x v="3"/>
  </r>
  <r>
    <s v="MNA740599"/>
    <n v="3"/>
    <n v="458000"/>
    <n v="825000"/>
    <x v="10"/>
    <n v="0.8013100436681222"/>
    <x v="1"/>
  </r>
  <r>
    <s v="MNA549972"/>
    <n v="3"/>
    <n v="652000"/>
    <n v="1181000"/>
    <x v="10"/>
    <n v="0.81134969325153383"/>
    <x v="1"/>
  </r>
  <r>
    <s v="MNA678793"/>
    <n v="3"/>
    <n v="632000"/>
    <n v="1022000"/>
    <x v="10"/>
    <n v="0.61708860759493667"/>
    <x v="1"/>
  </r>
  <r>
    <s v="MNA800146"/>
    <n v="2"/>
    <n v="519000"/>
    <n v="1121000"/>
    <x v="10"/>
    <n v="1.1599229287090558"/>
    <x v="1"/>
  </r>
  <r>
    <s v="LEV700900"/>
    <n v="3"/>
    <n v="67000"/>
    <n v="102000"/>
    <x v="10"/>
    <n v="0.52238805970149249"/>
    <x v="4"/>
  </r>
  <r>
    <s v="TTE697324"/>
    <n v="2"/>
    <n v="86000"/>
    <n v="89000"/>
    <x v="10"/>
    <n v="3.488372093023262E-2"/>
    <x v="3"/>
  </r>
  <r>
    <s v="SSR769398"/>
    <n v="2"/>
    <n v="86000"/>
    <n v="157000"/>
    <x v="10"/>
    <n v="0.82558139534883712"/>
    <x v="5"/>
  </r>
  <r>
    <s v="TTE978474"/>
    <n v="5"/>
    <n v="89000"/>
    <n v="100000"/>
    <x v="10"/>
    <n v="0.12359550561797761"/>
    <x v="3"/>
  </r>
  <r>
    <s v="PLO468836"/>
    <n v="3"/>
    <n v="396000"/>
    <n v="600000"/>
    <x v="10"/>
    <n v="0.51515151515151514"/>
    <x v="2"/>
  </r>
  <r>
    <s v="SSR853135"/>
    <n v="2"/>
    <n v="147000"/>
    <n v="240000"/>
    <x v="10"/>
    <n v="0.63265306122448983"/>
    <x v="5"/>
  </r>
  <r>
    <s v="LEV646339"/>
    <n v="3"/>
    <n v="53000"/>
    <n v="81000"/>
    <x v="10"/>
    <n v="0.52830188679245293"/>
    <x v="4"/>
  </r>
  <r>
    <s v="ART678353"/>
    <n v="2"/>
    <n v="42000"/>
    <n v="62000"/>
    <x v="10"/>
    <n v="0.47619047619047628"/>
    <x v="0"/>
  </r>
  <r>
    <s v="SSR301698"/>
    <n v="3"/>
    <n v="85000"/>
    <n v="149000"/>
    <x v="10"/>
    <n v="0.75294117647058822"/>
    <x v="5"/>
  </r>
  <r>
    <s v="ART103360"/>
    <n v="2"/>
    <n v="28000"/>
    <n v="39000"/>
    <x v="10"/>
    <n v="0.39285714285714279"/>
    <x v="0"/>
  </r>
  <r>
    <s v="SSR341001"/>
    <n v="3"/>
    <n v="97000"/>
    <n v="185000"/>
    <x v="10"/>
    <n v="0.90721649484536093"/>
    <x v="5"/>
  </r>
  <r>
    <s v="MNA374325"/>
    <n v="1"/>
    <n v="539000"/>
    <n v="1151000"/>
    <x v="10"/>
    <n v="1.1354359925788495"/>
    <x v="1"/>
  </r>
  <r>
    <s v="TTE961075"/>
    <n v="2"/>
    <n v="78000"/>
    <n v="101000"/>
    <x v="10"/>
    <n v="0.29487179487179493"/>
    <x v="3"/>
  </r>
  <r>
    <s v="MNA813259"/>
    <n v="3"/>
    <n v="514000"/>
    <n v="1100000"/>
    <x v="10"/>
    <n v="1.1400778210116731"/>
    <x v="1"/>
  </r>
  <r>
    <s v="LEV645681"/>
    <n v="2"/>
    <n v="66000"/>
    <n v="120000"/>
    <x v="10"/>
    <n v="0.81818181818181812"/>
    <x v="4"/>
  </r>
  <r>
    <s v="TTE587730"/>
    <n v="1"/>
    <n v="79000"/>
    <n v="98000"/>
    <x v="10"/>
    <n v="0.240506329113924"/>
    <x v="3"/>
  </r>
  <r>
    <s v="MNA233915"/>
    <n v="3"/>
    <n v="669000"/>
    <n v="1320000"/>
    <x v="10"/>
    <n v="0.97309417040358737"/>
    <x v="1"/>
  </r>
  <r>
    <s v="LEV400256"/>
    <n v="3"/>
    <n v="62000"/>
    <n v="130000"/>
    <x v="10"/>
    <n v="1.096774193548387"/>
    <x v="4"/>
  </r>
  <r>
    <s v="ART657901"/>
    <n v="3"/>
    <n v="28000"/>
    <n v="38000"/>
    <x v="10"/>
    <n v="0.35714285714285721"/>
    <x v="0"/>
  </r>
  <r>
    <s v="MNA509540"/>
    <n v="4"/>
    <n v="494000"/>
    <n v="804000"/>
    <x v="10"/>
    <n v="0.62753036437246967"/>
    <x v="1"/>
  </r>
  <r>
    <s v="MNA666023"/>
    <n v="5"/>
    <n v="390000"/>
    <n v="735000"/>
    <x v="10"/>
    <n v="0.88461538461538458"/>
    <x v="1"/>
  </r>
  <r>
    <s v="PLO286706"/>
    <n v="2"/>
    <n v="298000"/>
    <n v="432000"/>
    <x v="10"/>
    <n v="0.44966442953020125"/>
    <x v="2"/>
  </r>
  <r>
    <s v="MNA533046"/>
    <n v="2"/>
    <n v="367000"/>
    <n v="809000"/>
    <x v="10"/>
    <n v="1.204359673024523"/>
    <x v="1"/>
  </r>
  <r>
    <s v="SSR861818"/>
    <n v="2"/>
    <n v="152000"/>
    <n v="280000"/>
    <x v="10"/>
    <n v="0.84210526315789469"/>
    <x v="5"/>
  </r>
  <r>
    <s v="PLO668421"/>
    <n v="1"/>
    <n v="325000"/>
    <n v="483000"/>
    <x v="10"/>
    <n v="0.48615384615384616"/>
    <x v="2"/>
  </r>
  <r>
    <s v="LEV185423"/>
    <n v="2"/>
    <n v="66000"/>
    <n v="94000"/>
    <x v="10"/>
    <n v="0.42424242424242431"/>
    <x v="4"/>
  </r>
  <r>
    <s v="PLO168840"/>
    <n v="5"/>
    <n v="411000"/>
    <n v="626000"/>
    <x v="10"/>
    <n v="0.52311435523114347"/>
    <x v="2"/>
  </r>
  <r>
    <s v="LEV073681"/>
    <n v="1"/>
    <n v="84000"/>
    <n v="134000"/>
    <x v="10"/>
    <n v="0.59523809523809534"/>
    <x v="4"/>
  </r>
  <r>
    <s v="PLO630632"/>
    <n v="3"/>
    <n v="236000"/>
    <n v="351000"/>
    <x v="10"/>
    <n v="0.48728813559322037"/>
    <x v="2"/>
  </r>
  <r>
    <s v="TTE710585"/>
    <n v="2"/>
    <n v="87000"/>
    <n v="92000"/>
    <x v="10"/>
    <n v="5.7471264367816133E-2"/>
    <x v="3"/>
  </r>
  <r>
    <s v="TTE942593"/>
    <n v="2"/>
    <n v="84000"/>
    <n v="95000"/>
    <x v="10"/>
    <n v="0.13095238095238093"/>
    <x v="3"/>
  </r>
  <r>
    <s v="PLO841096"/>
    <n v="3"/>
    <n v="319000"/>
    <n v="504000"/>
    <x v="10"/>
    <n v="0.57993730407523514"/>
    <x v="2"/>
  </r>
  <r>
    <s v="LEV174238"/>
    <n v="3"/>
    <n v="70000"/>
    <n v="117000"/>
    <x v="10"/>
    <n v="0.67142857142857149"/>
    <x v="4"/>
  </r>
  <r>
    <s v="LEV647799"/>
    <n v="4"/>
    <n v="68000"/>
    <n v="111000"/>
    <x v="10"/>
    <n v="0.63235294117647056"/>
    <x v="4"/>
  </r>
  <r>
    <s v="PLO467556"/>
    <n v="1"/>
    <n v="263000"/>
    <n v="392000"/>
    <x v="10"/>
    <n v="0.49049429657794685"/>
    <x v="2"/>
  </r>
  <r>
    <s v="SSR537315"/>
    <n v="3"/>
    <n v="131000"/>
    <n v="240000"/>
    <x v="10"/>
    <n v="0.83206106870229002"/>
    <x v="5"/>
  </r>
  <r>
    <s v="MNA429465"/>
    <n v="2"/>
    <n v="613000"/>
    <n v="1086000"/>
    <x v="10"/>
    <n v="0.77161500815660689"/>
    <x v="1"/>
  </r>
  <r>
    <s v="MNA472161"/>
    <n v="2"/>
    <n v="576000"/>
    <n v="1263000"/>
    <x v="10"/>
    <n v="1.1927083333333335"/>
    <x v="1"/>
  </r>
  <r>
    <s v="ART360716"/>
    <n v="5"/>
    <n v="44000"/>
    <n v="65000"/>
    <x v="10"/>
    <n v="0.47727272727272729"/>
    <x v="0"/>
  </r>
  <r>
    <s v="SSR356839"/>
    <n v="2"/>
    <n v="122000"/>
    <n v="223000"/>
    <x v="10"/>
    <n v="0.82786885245901631"/>
    <x v="5"/>
  </r>
  <r>
    <s v="LEV855790"/>
    <n v="2"/>
    <n v="99000"/>
    <n v="146000"/>
    <x v="10"/>
    <n v="0.4747474747474747"/>
    <x v="4"/>
  </r>
  <r>
    <s v="ART715606"/>
    <n v="1"/>
    <n v="42000"/>
    <n v="61000"/>
    <x v="10"/>
    <n v="0.45238095238095233"/>
    <x v="0"/>
  </r>
  <r>
    <s v="MNA866893"/>
    <n v="3"/>
    <n v="467000"/>
    <n v="879000"/>
    <x v="10"/>
    <n v="0.88222698072805139"/>
    <x v="1"/>
  </r>
  <r>
    <s v="SSR055311"/>
    <n v="3"/>
    <n v="98000"/>
    <n v="166000"/>
    <x v="10"/>
    <n v="0.69387755102040827"/>
    <x v="5"/>
  </r>
  <r>
    <s v="SSR266437"/>
    <n v="1"/>
    <n v="123000"/>
    <n v="265000"/>
    <x v="10"/>
    <n v="1.154471544715447"/>
    <x v="5"/>
  </r>
  <r>
    <s v="MNA005530"/>
    <n v="2"/>
    <n v="635000"/>
    <n v="1090000"/>
    <x v="10"/>
    <n v="0.7165354330708662"/>
    <x v="1"/>
  </r>
  <r>
    <s v="TTE667450"/>
    <n v="5"/>
    <n v="75000"/>
    <n v="89000"/>
    <x v="10"/>
    <n v="0.18666666666666676"/>
    <x v="3"/>
  </r>
  <r>
    <s v="ART157137"/>
    <n v="2"/>
    <n v="40000"/>
    <n v="53000"/>
    <x v="10"/>
    <n v="0.32499999999999996"/>
    <x v="0"/>
  </r>
  <r>
    <s v="PLO980193"/>
    <n v="3"/>
    <n v="396000"/>
    <n v="575000"/>
    <x v="10"/>
    <n v="0.45202020202020199"/>
    <x v="2"/>
  </r>
  <r>
    <s v="SSR943203"/>
    <n v="3"/>
    <n v="95000"/>
    <n v="181000"/>
    <x v="11"/>
    <n v="0.90526315789473677"/>
    <x v="5"/>
  </r>
  <r>
    <s v="LEV629049"/>
    <n v="2"/>
    <n v="72000"/>
    <n v="113000"/>
    <x v="11"/>
    <n v="0.56944444444444442"/>
    <x v="4"/>
  </r>
  <r>
    <s v="LEV232666"/>
    <n v="3"/>
    <n v="53000"/>
    <n v="101000"/>
    <x v="11"/>
    <n v="0.90566037735849059"/>
    <x v="4"/>
  </r>
  <r>
    <s v="SSR625632"/>
    <n v="1"/>
    <n v="95000"/>
    <n v="182000"/>
    <x v="11"/>
    <n v="0.91578947368421049"/>
    <x v="5"/>
  </r>
  <r>
    <s v="MNA560127"/>
    <n v="3"/>
    <n v="565000"/>
    <n v="1127000"/>
    <x v="11"/>
    <n v="0.99469026548672557"/>
    <x v="1"/>
  </r>
  <r>
    <s v="MNA422028"/>
    <n v="1"/>
    <n v="491000"/>
    <n v="1073000"/>
    <x v="11"/>
    <n v="1.185336048879837"/>
    <x v="1"/>
  </r>
  <r>
    <s v="SSR382443"/>
    <n v="1"/>
    <n v="127000"/>
    <n v="247000"/>
    <x v="11"/>
    <n v="0.94488188976377963"/>
    <x v="5"/>
  </r>
  <r>
    <s v="TTE804610"/>
    <n v="3"/>
    <n v="80000"/>
    <n v="99000"/>
    <x v="11"/>
    <n v="0.23750000000000004"/>
    <x v="3"/>
  </r>
  <r>
    <s v="TTE434823"/>
    <n v="2"/>
    <n v="89000"/>
    <n v="93000"/>
    <x v="11"/>
    <n v="4.4943820224719211E-2"/>
    <x v="3"/>
  </r>
  <r>
    <s v="SSR673088"/>
    <n v="5"/>
    <n v="104000"/>
    <n v="175000"/>
    <x v="11"/>
    <n v="0.68269230769230771"/>
    <x v="5"/>
  </r>
  <r>
    <s v="MNA327737"/>
    <n v="3"/>
    <n v="374000"/>
    <n v="779000"/>
    <x v="11"/>
    <n v="1.0828877005347595"/>
    <x v="1"/>
  </r>
  <r>
    <s v="MNA185969"/>
    <n v="3"/>
    <n v="483000"/>
    <n v="1017000"/>
    <x v="11"/>
    <n v="1.1055900621118013"/>
    <x v="1"/>
  </r>
  <r>
    <s v="SSR985196"/>
    <n v="2"/>
    <n v="98000"/>
    <n v="196000"/>
    <x v="11"/>
    <n v="1"/>
    <x v="5"/>
  </r>
  <r>
    <s v="LEV263432"/>
    <n v="3"/>
    <n v="96000"/>
    <n v="144000"/>
    <x v="11"/>
    <n v="0.5"/>
    <x v="4"/>
  </r>
  <r>
    <s v="PLO846982"/>
    <n v="5"/>
    <n v="396000"/>
    <n v="596000"/>
    <x v="11"/>
    <n v="0.50505050505050497"/>
    <x v="2"/>
  </r>
  <r>
    <s v="PLO580881"/>
    <n v="2"/>
    <n v="369000"/>
    <n v="481000"/>
    <x v="11"/>
    <n v="0.3035230352303524"/>
    <x v="2"/>
  </r>
  <r>
    <s v="ART409076"/>
    <n v="2"/>
    <n v="31000"/>
    <n v="43000"/>
    <x v="11"/>
    <n v="0.38709677419354849"/>
    <x v="0"/>
  </r>
  <r>
    <s v="PLO223097"/>
    <n v="3"/>
    <n v="319000"/>
    <n v="474000"/>
    <x v="11"/>
    <n v="0.48589341692789967"/>
    <x v="2"/>
  </r>
  <r>
    <s v="ART767491"/>
    <n v="2"/>
    <n v="24000"/>
    <n v="33000"/>
    <x v="11"/>
    <n v="0.375"/>
    <x v="0"/>
  </r>
  <r>
    <s v="TTE915584"/>
    <n v="2"/>
    <n v="83000"/>
    <n v="89000"/>
    <x v="11"/>
    <n v="7.2289156626506035E-2"/>
    <x v="3"/>
  </r>
  <r>
    <s v="TTE251343"/>
    <n v="3"/>
    <n v="92000"/>
    <n v="113000"/>
    <x v="11"/>
    <n v="0.22826086956521729"/>
    <x v="3"/>
  </r>
  <r>
    <s v="LEV652409"/>
    <n v="1"/>
    <n v="56000"/>
    <n v="101000"/>
    <x v="11"/>
    <n v="0.8035714285714286"/>
    <x v="4"/>
  </r>
  <r>
    <s v="TTE315843"/>
    <n v="3"/>
    <n v="99000"/>
    <n v="109000"/>
    <x v="11"/>
    <n v="0.10101010101010099"/>
    <x v="3"/>
  </r>
  <r>
    <s v="MNA174212"/>
    <n v="4"/>
    <n v="312000"/>
    <n v="628000"/>
    <x v="11"/>
    <n v="1.0128205128205128"/>
    <x v="1"/>
  </r>
  <r>
    <s v="SSR174981"/>
    <n v="2"/>
    <n v="141000"/>
    <n v="220000"/>
    <x v="11"/>
    <n v="0.56028368794326244"/>
    <x v="5"/>
  </r>
  <r>
    <s v="PLO084413"/>
    <n v="3"/>
    <n v="355000"/>
    <n v="542000"/>
    <x v="11"/>
    <n v="0.52676056338028165"/>
    <x v="2"/>
  </r>
  <r>
    <s v="SSR113283"/>
    <n v="3"/>
    <n v="130000"/>
    <n v="230000"/>
    <x v="11"/>
    <n v="0.76923076923076916"/>
    <x v="5"/>
  </r>
  <r>
    <s v="ART214373"/>
    <n v="2"/>
    <n v="48000"/>
    <n v="56000"/>
    <x v="11"/>
    <n v="0.16666666666666674"/>
    <x v="0"/>
  </r>
  <r>
    <s v="MNA730868"/>
    <n v="5"/>
    <n v="681000"/>
    <n v="1281000"/>
    <x v="11"/>
    <n v="0.88105726872246692"/>
    <x v="1"/>
  </r>
  <r>
    <s v="PLO101648"/>
    <n v="3"/>
    <n v="339000"/>
    <n v="420000"/>
    <x v="11"/>
    <n v="0.23893805309734506"/>
    <x v="2"/>
  </r>
  <r>
    <s v="ART452515"/>
    <n v="3"/>
    <n v="35000"/>
    <n v="51000"/>
    <x v="11"/>
    <n v="0.45714285714285707"/>
    <x v="0"/>
  </r>
  <r>
    <s v="PLO758654"/>
    <n v="2"/>
    <n v="428000"/>
    <n v="742000"/>
    <x v="11"/>
    <n v="0.73364485981308403"/>
    <x v="2"/>
  </r>
  <r>
    <s v="ART115986"/>
    <n v="4"/>
    <n v="47000"/>
    <n v="62000"/>
    <x v="11"/>
    <n v="0.31914893617021267"/>
    <x v="0"/>
  </r>
  <r>
    <s v="ART229556"/>
    <n v="3"/>
    <n v="42000"/>
    <n v="61000"/>
    <x v="11"/>
    <n v="0.45238095238095233"/>
    <x v="0"/>
  </r>
  <r>
    <s v="MNA722850"/>
    <n v="2"/>
    <n v="394000"/>
    <n v="723000"/>
    <x v="11"/>
    <n v="0.83502538071065979"/>
    <x v="1"/>
  </r>
  <r>
    <s v="PLO905036"/>
    <n v="3"/>
    <n v="370000"/>
    <n v="541000"/>
    <x v="11"/>
    <n v="0.4621621621621621"/>
    <x v="2"/>
  </r>
  <r>
    <s v="MNA211801"/>
    <n v="2"/>
    <n v="330000"/>
    <n v="775000"/>
    <x v="11"/>
    <n v="1.3484848484848486"/>
    <x v="1"/>
  </r>
  <r>
    <s v="LEV040758"/>
    <n v="1"/>
    <n v="79000"/>
    <n v="135000"/>
    <x v="11"/>
    <n v="0.70886075949367089"/>
    <x v="4"/>
  </r>
  <r>
    <s v="LEV677703"/>
    <n v="3"/>
    <n v="63000"/>
    <n v="109000"/>
    <x v="11"/>
    <n v="0.73015873015873023"/>
    <x v="4"/>
  </r>
  <r>
    <s v="ART659542"/>
    <n v="3"/>
    <n v="44000"/>
    <n v="61000"/>
    <x v="11"/>
    <n v="0.38636363636363646"/>
    <x v="0"/>
  </r>
  <r>
    <s v="MNA471449"/>
    <n v="1"/>
    <n v="408000"/>
    <n v="848000"/>
    <x v="11"/>
    <n v="1.0784313725490198"/>
    <x v="1"/>
  </r>
  <r>
    <s v="LEV793947"/>
    <n v="5"/>
    <n v="72000"/>
    <n v="125000"/>
    <x v="11"/>
    <n v="0.73611111111111116"/>
    <x v="4"/>
  </r>
  <r>
    <s v="LEV229586"/>
    <n v="1"/>
    <n v="70000"/>
    <n v="113000"/>
    <x v="11"/>
    <n v="0.61428571428571432"/>
    <x v="4"/>
  </r>
  <r>
    <s v="PLO806425"/>
    <n v="3"/>
    <n v="353000"/>
    <n v="488000"/>
    <x v="11"/>
    <n v="0.38243626062322944"/>
    <x v="2"/>
  </r>
  <r>
    <s v="ART298210"/>
    <n v="1"/>
    <n v="26000"/>
    <n v="38000"/>
    <x v="11"/>
    <n v="0.46153846153846145"/>
    <x v="0"/>
  </r>
  <r>
    <s v="ART375853"/>
    <n v="5"/>
    <n v="42000"/>
    <n v="54000"/>
    <x v="11"/>
    <n v="0.28571428571428581"/>
    <x v="0"/>
  </r>
  <r>
    <s v="SSR490031"/>
    <n v="2"/>
    <n v="144000"/>
    <n v="272000"/>
    <x v="11"/>
    <n v="0.88888888888888884"/>
    <x v="5"/>
  </r>
  <r>
    <s v="ART542256"/>
    <n v="5"/>
    <n v="38000"/>
    <n v="53000"/>
    <x v="11"/>
    <n v="0.39473684210526305"/>
    <x v="0"/>
  </r>
  <r>
    <s v="MNA941784"/>
    <n v="1"/>
    <n v="450000"/>
    <n v="1019000"/>
    <x v="11"/>
    <n v="1.2644444444444445"/>
    <x v="1"/>
  </r>
  <r>
    <s v="SSR298995"/>
    <n v="3"/>
    <n v="111000"/>
    <n v="209000"/>
    <x v="11"/>
    <n v="0.88288288288288297"/>
    <x v="5"/>
  </r>
  <r>
    <s v="ART031777"/>
    <n v="4"/>
    <n v="32000"/>
    <n v="43000"/>
    <x v="11"/>
    <n v="0.34375"/>
    <x v="0"/>
  </r>
  <r>
    <s v="PLO105008"/>
    <n v="3"/>
    <n v="176000"/>
    <n v="266000"/>
    <x v="11"/>
    <n v="0.51136363636363646"/>
    <x v="2"/>
  </r>
  <r>
    <s v="LEV793251"/>
    <n v="2"/>
    <n v="64000"/>
    <n v="105000"/>
    <x v="11"/>
    <n v="0.640625"/>
    <x v="4"/>
  </r>
  <r>
    <s v="PLO194580"/>
    <n v="3"/>
    <n v="279000"/>
    <n v="426000"/>
    <x v="11"/>
    <n v="0.5268817204301075"/>
    <x v="2"/>
  </r>
  <r>
    <s v="LEV634350"/>
    <n v="2"/>
    <n v="76000"/>
    <n v="136000"/>
    <x v="11"/>
    <n v="0.78947368421052633"/>
    <x v="4"/>
  </r>
  <r>
    <s v="PLO764007"/>
    <n v="2"/>
    <n v="415000"/>
    <n v="486000"/>
    <x v="11"/>
    <n v="0.17108433734939754"/>
    <x v="2"/>
  </r>
  <r>
    <s v="PLO875599"/>
    <n v="3"/>
    <n v="358000"/>
    <n v="530000"/>
    <x v="11"/>
    <n v="0.48044692737430172"/>
    <x v="2"/>
  </r>
  <r>
    <s v="ART262000"/>
    <n v="3"/>
    <n v="23000"/>
    <n v="39000"/>
    <x v="11"/>
    <n v="0.69565217391304346"/>
    <x v="0"/>
  </r>
  <r>
    <s v="TTE516469"/>
    <n v="5"/>
    <n v="77000"/>
    <n v="94000"/>
    <x v="11"/>
    <n v="0.22077922077922074"/>
    <x v="3"/>
  </r>
  <r>
    <s v="SSR041072"/>
    <n v="1"/>
    <n v="41000"/>
    <n v="74000"/>
    <x v="11"/>
    <n v="0.80487804878048785"/>
    <x v="5"/>
  </r>
  <r>
    <s v="SSR066322"/>
    <n v="3"/>
    <n v="90000"/>
    <n v="165000"/>
    <x v="11"/>
    <n v="0.83333333333333326"/>
    <x v="5"/>
  </r>
  <r>
    <s v="LEV152629"/>
    <n v="2"/>
    <n v="88000"/>
    <n v="142000"/>
    <x v="11"/>
    <n v="0.61363636363636354"/>
    <x v="4"/>
  </r>
  <r>
    <s v="TTE225199"/>
    <n v="5"/>
    <n v="87000"/>
    <n v="97000"/>
    <x v="11"/>
    <n v="0.11494252873563227"/>
    <x v="3"/>
  </r>
  <r>
    <s v="MNA080996"/>
    <n v="3"/>
    <n v="627000"/>
    <n v="1233000"/>
    <x v="11"/>
    <n v="0.96650717703349276"/>
    <x v="1"/>
  </r>
  <r>
    <s v="PLO282343"/>
    <n v="5"/>
    <n v="300000"/>
    <n v="449000"/>
    <x v="11"/>
    <n v="0.49666666666666659"/>
    <x v="2"/>
  </r>
  <r>
    <s v="MNA765426"/>
    <n v="3"/>
    <n v="448000"/>
    <n v="951000"/>
    <x v="11"/>
    <n v="1.1227678571428572"/>
    <x v="1"/>
  </r>
  <r>
    <s v="LEV531689"/>
    <n v="1"/>
    <n v="34000"/>
    <n v="62000"/>
    <x v="11"/>
    <n v="0.82352941176470584"/>
    <x v="4"/>
  </r>
  <r>
    <s v="LEV569227"/>
    <n v="2"/>
    <n v="74000"/>
    <n v="122000"/>
    <x v="11"/>
    <n v="0.64864864864864868"/>
    <x v="4"/>
  </r>
  <r>
    <s v="MNA982515"/>
    <n v="1"/>
    <n v="521000"/>
    <n v="1026000"/>
    <x v="11"/>
    <n v="0.96928982725527835"/>
    <x v="1"/>
  </r>
  <r>
    <s v="ART092642"/>
    <n v="5"/>
    <n v="49000"/>
    <n v="74000"/>
    <x v="11"/>
    <n v="0.51020408163265296"/>
    <x v="0"/>
  </r>
  <r>
    <s v="PLO020349"/>
    <n v="3"/>
    <n v="380000"/>
    <n v="542000"/>
    <x v="11"/>
    <n v="0.4263157894736842"/>
    <x v="2"/>
  </r>
  <r>
    <s v="ART071706"/>
    <n v="5"/>
    <n v="25000"/>
    <n v="37000"/>
    <x v="11"/>
    <n v="0.48"/>
    <x v="0"/>
  </r>
  <r>
    <s v="LEV662758"/>
    <n v="1"/>
    <n v="58000"/>
    <n v="102000"/>
    <x v="11"/>
    <n v="0.75862068965517238"/>
    <x v="4"/>
  </r>
  <r>
    <s v="SSR502569"/>
    <n v="1"/>
    <n v="85000"/>
    <n v="153000"/>
    <x v="11"/>
    <n v="0.8"/>
    <x v="5"/>
  </r>
  <r>
    <s v="PLO141064"/>
    <n v="4"/>
    <n v="217000"/>
    <n v="369000"/>
    <x v="11"/>
    <n v="0.70046082949308763"/>
    <x v="2"/>
  </r>
  <r>
    <s v="TTE004938"/>
    <n v="3"/>
    <n v="78000"/>
    <n v="93000"/>
    <x v="11"/>
    <n v="0.19230769230769229"/>
    <x v="3"/>
  </r>
  <r>
    <s v="ART097440"/>
    <n v="2"/>
    <n v="38000"/>
    <n v="54000"/>
    <x v="11"/>
    <n v="0.42105263157894735"/>
    <x v="0"/>
  </r>
  <r>
    <s v="SSR730620"/>
    <n v="2"/>
    <n v="118000"/>
    <n v="217000"/>
    <x v="11"/>
    <n v="0.83898305084745761"/>
    <x v="5"/>
  </r>
  <r>
    <s v="PLO308284"/>
    <n v="5"/>
    <n v="289000"/>
    <n v="454000"/>
    <x v="11"/>
    <n v="0.57093425605536341"/>
    <x v="2"/>
  </r>
  <r>
    <s v="LEV031834"/>
    <n v="5"/>
    <n v="40000"/>
    <n v="74000"/>
    <x v="11"/>
    <n v="0.85000000000000009"/>
    <x v="4"/>
  </r>
  <r>
    <s v="TTE857365"/>
    <n v="3"/>
    <n v="84000"/>
    <n v="98000"/>
    <x v="11"/>
    <n v="0.16666666666666674"/>
    <x v="3"/>
  </r>
  <r>
    <s v="TTE232484"/>
    <n v="5"/>
    <n v="85000"/>
    <n v="105000"/>
    <x v="11"/>
    <n v="0.23529411764705888"/>
    <x v="3"/>
  </r>
  <r>
    <s v="TTE308484"/>
    <n v="2"/>
    <n v="87000"/>
    <n v="102000"/>
    <x v="11"/>
    <n v="0.17241379310344818"/>
    <x v="3"/>
  </r>
  <r>
    <s v="LEV896825"/>
    <n v="1"/>
    <n v="71000"/>
    <n v="113000"/>
    <x v="11"/>
    <n v="0.59154929577464799"/>
    <x v="4"/>
  </r>
  <r>
    <s v="ART638343"/>
    <n v="5"/>
    <n v="39000"/>
    <n v="53000"/>
    <x v="11"/>
    <n v="0.35897435897435903"/>
    <x v="0"/>
  </r>
  <r>
    <s v="SSR729643"/>
    <n v="2"/>
    <n v="131000"/>
    <n v="227000"/>
    <x v="11"/>
    <n v="0.73282442748091614"/>
    <x v="5"/>
  </r>
  <r>
    <s v="SSR979170"/>
    <n v="3"/>
    <n v="118000"/>
    <n v="243000"/>
    <x v="11"/>
    <n v="1.0593220338983049"/>
    <x v="5"/>
  </r>
  <r>
    <s v="SSR490307"/>
    <n v="3"/>
    <n v="42000"/>
    <n v="74000"/>
    <x v="11"/>
    <n v="0.76190476190476186"/>
    <x v="5"/>
  </r>
  <r>
    <s v="MNA860421"/>
    <n v="2"/>
    <n v="716000"/>
    <n v="1333000"/>
    <x v="11"/>
    <n v="0.8617318435754191"/>
    <x v="1"/>
  </r>
  <r>
    <s v="TTE024077"/>
    <n v="1"/>
    <n v="101000"/>
    <n v="107000"/>
    <x v="11"/>
    <n v="5.9405940594059459E-2"/>
    <x v="3"/>
  </r>
  <r>
    <s v="MNA435937"/>
    <n v="5"/>
    <n v="689000"/>
    <n v="1315000"/>
    <x v="11"/>
    <n v="0.90856313497822927"/>
    <x v="1"/>
  </r>
  <r>
    <s v="ART975905"/>
    <n v="2"/>
    <n v="43000"/>
    <n v="60000"/>
    <x v="11"/>
    <n v="0.39534883720930236"/>
    <x v="0"/>
  </r>
  <r>
    <s v="SSR432761"/>
    <n v="3"/>
    <n v="115000"/>
    <n v="203000"/>
    <x v="11"/>
    <n v="0.76521739130434785"/>
    <x v="5"/>
  </r>
  <r>
    <s v="PLO725499"/>
    <n v="3"/>
    <n v="202000"/>
    <n v="301000"/>
    <x v="11"/>
    <n v="0.49009900990099009"/>
    <x v="2"/>
  </r>
  <r>
    <s v="SSR914791"/>
    <n v="2"/>
    <n v="111000"/>
    <n v="201000"/>
    <x v="11"/>
    <n v="0.81081081081081074"/>
    <x v="5"/>
  </r>
  <r>
    <s v="MNA195087"/>
    <n v="5"/>
    <n v="639000"/>
    <n v="1178000"/>
    <x v="11"/>
    <n v="0.84350547730829417"/>
    <x v="1"/>
  </r>
  <r>
    <s v="TTE546716"/>
    <n v="2"/>
    <n v="96000"/>
    <n v="102000"/>
    <x v="11"/>
    <n v="6.25E-2"/>
    <x v="3"/>
  </r>
  <r>
    <s v="LEV908772"/>
    <n v="3"/>
    <n v="85000"/>
    <n v="139000"/>
    <x v="11"/>
    <n v="0.63529411764705879"/>
    <x v="4"/>
  </r>
  <r>
    <s v="TTE187758"/>
    <n v="3"/>
    <n v="79000"/>
    <n v="99000"/>
    <x v="11"/>
    <n v="0.25316455696202533"/>
    <x v="3"/>
  </r>
  <r>
    <s v="ART839693"/>
    <n v="2"/>
    <n v="43000"/>
    <n v="66000"/>
    <x v="11"/>
    <n v="0.53488372093023262"/>
    <x v="0"/>
  </r>
  <r>
    <s v="TTE391714"/>
    <n v="2"/>
    <n v="77000"/>
    <n v="95000"/>
    <x v="11"/>
    <n v="0.23376623376623384"/>
    <x v="3"/>
  </r>
  <r>
    <s v="TTE380349"/>
    <n v="1"/>
    <n v="95000"/>
    <n v="100000"/>
    <x v="11"/>
    <n v="5.2631578947368363E-2"/>
    <x v="3"/>
  </r>
  <r>
    <s v="ART546972"/>
    <n v="2"/>
    <n v="46000"/>
    <n v="61000"/>
    <x v="11"/>
    <n v="0.32608695652173902"/>
    <x v="0"/>
  </r>
  <r>
    <s v="SSR976452"/>
    <n v="3"/>
    <n v="98000"/>
    <n v="164000"/>
    <x v="11"/>
    <n v="0.67346938775510212"/>
    <x v="5"/>
  </r>
  <r>
    <s v="PLO674941"/>
    <n v="3"/>
    <n v="415000"/>
    <n v="556000"/>
    <x v="11"/>
    <n v="0.33975903614457836"/>
    <x v="2"/>
  </r>
  <r>
    <s v="ART536332"/>
    <n v="3"/>
    <n v="35000"/>
    <n v="49000"/>
    <x v="11"/>
    <n v="0.39999999999999991"/>
    <x v="0"/>
  </r>
  <r>
    <s v="TTE623197"/>
    <n v="5"/>
    <n v="92000"/>
    <n v="110000"/>
    <x v="11"/>
    <n v="0.19565217391304346"/>
    <x v="3"/>
  </r>
  <r>
    <s v="SSR560843"/>
    <n v="3"/>
    <n v="136000"/>
    <n v="278000"/>
    <x v="11"/>
    <n v="1.0441176470588234"/>
    <x v="5"/>
  </r>
  <r>
    <s v="TTE092856"/>
    <n v="1"/>
    <n v="70000"/>
    <n v="88000"/>
    <x v="11"/>
    <n v="0.25714285714285712"/>
    <x v="3"/>
  </r>
  <r>
    <s v="SSR709001"/>
    <n v="1"/>
    <n v="147000"/>
    <n v="257000"/>
    <x v="11"/>
    <n v="0.7482993197278911"/>
    <x v="5"/>
  </r>
  <r>
    <s v="ART326781"/>
    <n v="2"/>
    <n v="30000"/>
    <n v="41000"/>
    <x v="11"/>
    <n v="0.3666666666666667"/>
    <x v="0"/>
  </r>
  <r>
    <s v="ART215261"/>
    <n v="2"/>
    <n v="36000"/>
    <n v="50000"/>
    <x v="11"/>
    <n v="0.38888888888888884"/>
    <x v="0"/>
  </r>
  <r>
    <s v="LEV015431"/>
    <n v="5"/>
    <n v="91000"/>
    <n v="152000"/>
    <x v="11"/>
    <n v="0.67032967032967039"/>
    <x v="4"/>
  </r>
  <r>
    <s v="MNA505106"/>
    <n v="3"/>
    <n v="454000"/>
    <n v="991000"/>
    <x v="11"/>
    <n v="1.1828193832599121"/>
    <x v="1"/>
  </r>
  <r>
    <s v="PLO397457"/>
    <n v="2"/>
    <n v="426000"/>
    <n v="553000"/>
    <x v="11"/>
    <n v="0.2981220657276995"/>
    <x v="2"/>
  </r>
  <r>
    <s v="LEV360923"/>
    <n v="1"/>
    <n v="77000"/>
    <n v="132000"/>
    <x v="11"/>
    <n v="0.71428571428571419"/>
    <x v="4"/>
  </r>
  <r>
    <s v="TTE356451"/>
    <n v="2"/>
    <n v="85000"/>
    <n v="100000"/>
    <x v="11"/>
    <n v="0.17647058823529416"/>
    <x v="3"/>
  </r>
  <r>
    <s v="ART647051"/>
    <n v="5"/>
    <n v="36000"/>
    <n v="55000"/>
    <x v="11"/>
    <n v="0.52777777777777768"/>
    <x v="0"/>
  </r>
  <r>
    <s v="MNA815546"/>
    <n v="2"/>
    <n v="506000"/>
    <n v="897000"/>
    <x v="11"/>
    <n v="0.77272727272727271"/>
    <x v="1"/>
  </r>
  <r>
    <s v="ART119908"/>
    <n v="2"/>
    <n v="46000"/>
    <n v="60000"/>
    <x v="11"/>
    <n v="0.30434782608695654"/>
    <x v="0"/>
  </r>
  <r>
    <s v="SSR695366"/>
    <n v="2"/>
    <n v="138000"/>
    <n v="225000"/>
    <x v="11"/>
    <n v="0.63043478260869557"/>
    <x v="5"/>
  </r>
  <r>
    <s v="PLO145295"/>
    <n v="3"/>
    <n v="424000"/>
    <n v="609000"/>
    <x v="11"/>
    <n v="0.43632075471698117"/>
    <x v="2"/>
  </r>
  <r>
    <s v="SSR805889"/>
    <n v="2"/>
    <n v="37000"/>
    <n v="64000"/>
    <x v="11"/>
    <n v="0.72972972972972983"/>
    <x v="5"/>
  </r>
  <r>
    <s v="SSR020569"/>
    <n v="5"/>
    <n v="107000"/>
    <n v="208000"/>
    <x v="11"/>
    <n v="0.94392523364485981"/>
    <x v="5"/>
  </r>
  <r>
    <s v="MNA044324"/>
    <n v="2"/>
    <n v="642000"/>
    <n v="1213000"/>
    <x v="11"/>
    <n v="0.88940809968847345"/>
    <x v="1"/>
  </r>
  <r>
    <s v="PLO107164"/>
    <n v="2"/>
    <n v="186000"/>
    <n v="277000"/>
    <x v="11"/>
    <n v="0.489247311827957"/>
    <x v="2"/>
  </r>
  <r>
    <s v="ART439256"/>
    <n v="5"/>
    <n v="23000"/>
    <n v="39000"/>
    <x v="11"/>
    <n v="0.69565217391304346"/>
    <x v="0"/>
  </r>
  <r>
    <s v="SSR055862"/>
    <n v="5"/>
    <n v="132000"/>
    <n v="249000"/>
    <x v="11"/>
    <n v="0.88636363636363646"/>
    <x v="5"/>
  </r>
  <r>
    <s v="PLO326039"/>
    <n v="2"/>
    <n v="314000"/>
    <n v="456000"/>
    <x v="11"/>
    <n v="0.45222929936305722"/>
    <x v="2"/>
  </r>
  <r>
    <s v="SSR398770"/>
    <n v="1"/>
    <n v="117000"/>
    <n v="227000"/>
    <x v="11"/>
    <n v="0.94017094017094016"/>
    <x v="5"/>
  </r>
  <r>
    <s v="MNA392120"/>
    <n v="2"/>
    <n v="416000"/>
    <n v="866000"/>
    <x v="11"/>
    <n v="1.0817307692307692"/>
    <x v="1"/>
  </r>
  <r>
    <s v="LEV541147"/>
    <n v="5"/>
    <n v="70000"/>
    <n v="117000"/>
    <x v="11"/>
    <n v="0.67142857142857149"/>
    <x v="4"/>
  </r>
  <r>
    <s v="ART231476"/>
    <n v="1"/>
    <n v="45000"/>
    <n v="64000"/>
    <x v="11"/>
    <n v="0.42222222222222228"/>
    <x v="0"/>
  </r>
  <r>
    <s v="TTE523650"/>
    <n v="1"/>
    <n v="87000"/>
    <n v="102000"/>
    <x v="11"/>
    <n v="0.17241379310344818"/>
    <x v="3"/>
  </r>
  <r>
    <s v="MNA375909"/>
    <n v="1"/>
    <n v="552000"/>
    <n v="1120000"/>
    <x v="11"/>
    <n v="1.0289855072463769"/>
    <x v="1"/>
  </r>
  <r>
    <s v="LEV213635"/>
    <n v="2"/>
    <n v="91000"/>
    <n v="131000"/>
    <x v="11"/>
    <n v="0.43956043956043955"/>
    <x v="4"/>
  </r>
  <r>
    <s v="ART229642"/>
    <n v="1"/>
    <n v="27000"/>
    <n v="37000"/>
    <x v="11"/>
    <n v="0.37037037037037046"/>
    <x v="0"/>
  </r>
  <r>
    <s v="TTE147311"/>
    <n v="3"/>
    <n v="85000"/>
    <n v="100000"/>
    <x v="11"/>
    <n v="0.17647058823529416"/>
    <x v="3"/>
  </r>
  <r>
    <s v="SSR692375"/>
    <n v="3"/>
    <n v="115000"/>
    <n v="180000"/>
    <x v="11"/>
    <n v="0.56521739130434789"/>
    <x v="5"/>
  </r>
  <r>
    <s v="MNA468949"/>
    <n v="3"/>
    <n v="484000"/>
    <n v="1026000"/>
    <x v="11"/>
    <n v="1.1198347107438016"/>
    <x v="1"/>
  </r>
  <r>
    <s v="LEV249964"/>
    <n v="4"/>
    <n v="61000"/>
    <n v="96000"/>
    <x v="11"/>
    <n v="0.57377049180327866"/>
    <x v="4"/>
  </r>
  <r>
    <s v="ART425978"/>
    <n v="3"/>
    <n v="27000"/>
    <n v="32000"/>
    <x v="11"/>
    <n v="0.18518518518518512"/>
    <x v="0"/>
  </r>
  <r>
    <s v="SSR246000"/>
    <n v="2"/>
    <n v="95000"/>
    <n v="186000"/>
    <x v="11"/>
    <n v="0.95789473684210535"/>
    <x v="5"/>
  </r>
  <r>
    <s v="LEV760405"/>
    <n v="3"/>
    <n v="83000"/>
    <n v="137000"/>
    <x v="11"/>
    <n v="0.65060240963855431"/>
    <x v="4"/>
  </r>
  <r>
    <s v="LEV757590"/>
    <n v="3"/>
    <n v="82000"/>
    <n v="147000"/>
    <x v="11"/>
    <n v="0.79268292682926833"/>
    <x v="4"/>
  </r>
  <r>
    <s v="SSR594978"/>
    <n v="1"/>
    <n v="50000"/>
    <n v="92000"/>
    <x v="11"/>
    <n v="0.84000000000000008"/>
    <x v="5"/>
  </r>
  <r>
    <s v="LEV582502"/>
    <n v="1"/>
    <n v="80000"/>
    <n v="143000"/>
    <x v="11"/>
    <n v="0.78750000000000009"/>
    <x v="4"/>
  </r>
  <r>
    <s v="LEV845272"/>
    <n v="1"/>
    <n v="110000"/>
    <n v="177000"/>
    <x v="11"/>
    <n v="0.60909090909090913"/>
    <x v="4"/>
  </r>
  <r>
    <s v="TTE407998"/>
    <n v="3"/>
    <n v="85000"/>
    <n v="97000"/>
    <x v="11"/>
    <n v="0.14117647058823524"/>
    <x v="3"/>
  </r>
  <r>
    <s v="MNA118718"/>
    <n v="2"/>
    <n v="239000"/>
    <n v="507000"/>
    <x v="11"/>
    <n v="1.1213389121338913"/>
    <x v="1"/>
  </r>
  <r>
    <s v="SSR316791"/>
    <n v="3"/>
    <n v="120000"/>
    <n v="242000"/>
    <x v="11"/>
    <n v="1.0166666666666666"/>
    <x v="5"/>
  </r>
  <r>
    <s v="MNA708381"/>
    <n v="5"/>
    <n v="393000"/>
    <n v="797000"/>
    <x v="11"/>
    <n v="1.0279898218829517"/>
    <x v="1"/>
  </r>
  <r>
    <s v="TTE227404"/>
    <n v="5"/>
    <n v="96000"/>
    <n v="105000"/>
    <x v="11"/>
    <n v="9.375E-2"/>
    <x v="3"/>
  </r>
  <r>
    <s v="ART296342"/>
    <n v="1"/>
    <n v="35000"/>
    <n v="54000"/>
    <x v="11"/>
    <n v="0.54285714285714293"/>
    <x v="0"/>
  </r>
  <r>
    <s v="MNA618718"/>
    <n v="5"/>
    <n v="483000"/>
    <n v="843000"/>
    <x v="11"/>
    <n v="0.74534161490683237"/>
    <x v="1"/>
  </r>
  <r>
    <s v="LEV388859"/>
    <n v="5"/>
    <n v="52000"/>
    <n v="84000"/>
    <x v="11"/>
    <n v="0.61538461538461542"/>
    <x v="4"/>
  </r>
  <r>
    <s v="LEV569400"/>
    <n v="2"/>
    <n v="81000"/>
    <n v="140000"/>
    <x v="11"/>
    <n v="0.72839506172839497"/>
    <x v="4"/>
  </r>
  <r>
    <s v="TTE302230"/>
    <n v="3"/>
    <n v="77000"/>
    <n v="97000"/>
    <x v="11"/>
    <n v="0.25974025974025983"/>
    <x v="3"/>
  </r>
  <r>
    <s v="MNA256260"/>
    <n v="2"/>
    <n v="411000"/>
    <n v="983000"/>
    <x v="11"/>
    <n v="1.391727493917275"/>
    <x v="1"/>
  </r>
  <r>
    <s v="TTE101105"/>
    <n v="3"/>
    <n v="68000"/>
    <n v="94000"/>
    <x v="11"/>
    <n v="0.38235294117647056"/>
    <x v="3"/>
  </r>
  <r>
    <s v="MNA478646"/>
    <n v="5"/>
    <n v="547000"/>
    <n v="1245000"/>
    <x v="11"/>
    <n v="1.2760511882998173"/>
    <x v="1"/>
  </r>
  <r>
    <s v="SSR860818"/>
    <n v="5"/>
    <n v="140000"/>
    <n v="262000"/>
    <x v="11"/>
    <n v="0.87142857142857144"/>
    <x v="5"/>
  </r>
  <r>
    <s v="TTE257113"/>
    <n v="3"/>
    <n v="82000"/>
    <n v="102000"/>
    <x v="11"/>
    <n v="0.24390243902439024"/>
    <x v="3"/>
  </r>
  <r>
    <s v="ART364694"/>
    <n v="3"/>
    <n v="36000"/>
    <n v="49000"/>
    <x v="11"/>
    <n v="0.36111111111111116"/>
    <x v="0"/>
  </r>
  <r>
    <s v="MNA043112"/>
    <n v="3"/>
    <n v="576000"/>
    <n v="1022000"/>
    <x v="11"/>
    <n v="0.77430555555555558"/>
    <x v="1"/>
  </r>
  <r>
    <s v="ART941434"/>
    <n v="5"/>
    <n v="36000"/>
    <n v="59000"/>
    <x v="11"/>
    <n v="0.63888888888888884"/>
    <x v="0"/>
  </r>
  <r>
    <s v="TTE905882"/>
    <n v="3"/>
    <n v="78000"/>
    <n v="97000"/>
    <x v="11"/>
    <n v="0.24358974358974361"/>
    <x v="3"/>
  </r>
  <r>
    <s v="TTE943012"/>
    <n v="3"/>
    <n v="90000"/>
    <n v="113000"/>
    <x v="11"/>
    <n v="0.25555555555555554"/>
    <x v="3"/>
  </r>
  <r>
    <s v="MNA691803"/>
    <n v="2"/>
    <n v="555000"/>
    <n v="1144000"/>
    <x v="11"/>
    <n v="1.0612612612612611"/>
    <x v="1"/>
  </r>
  <r>
    <s v="PLO889911"/>
    <n v="2"/>
    <n v="372000"/>
    <n v="502000"/>
    <x v="11"/>
    <n v="0.34946236559139776"/>
    <x v="2"/>
  </r>
  <r>
    <s v="MNA344236"/>
    <n v="5"/>
    <n v="471000"/>
    <n v="1235000"/>
    <x v="11"/>
    <n v="1.6220806794055203"/>
    <x v="1"/>
  </r>
  <r>
    <s v="MNA959627"/>
    <n v="2"/>
    <n v="518000"/>
    <n v="952000"/>
    <x v="11"/>
    <n v="0.83783783783783794"/>
    <x v="1"/>
  </r>
  <r>
    <s v="SSR888605"/>
    <n v="5"/>
    <n v="161000"/>
    <n v="277000"/>
    <x v="11"/>
    <n v="0.72049689440993792"/>
    <x v="5"/>
  </r>
  <r>
    <s v="TTE578466"/>
    <n v="5"/>
    <n v="86000"/>
    <n v="103000"/>
    <x v="11"/>
    <n v="0.19767441860465107"/>
    <x v="3"/>
  </r>
  <r>
    <s v="PLO570001"/>
    <n v="2"/>
    <n v="232000"/>
    <n v="360000"/>
    <x v="11"/>
    <n v="0.55172413793103448"/>
    <x v="2"/>
  </r>
  <r>
    <s v="PLO157634"/>
    <n v="4"/>
    <n v="256000"/>
    <n v="376000"/>
    <x v="11"/>
    <n v="0.46875"/>
    <x v="2"/>
  </r>
  <r>
    <s v="PLO888326"/>
    <n v="2"/>
    <n v="428000"/>
    <n v="581000"/>
    <x v="11"/>
    <n v="0.35747663551401865"/>
    <x v="2"/>
  </r>
  <r>
    <s v="LEV797109"/>
    <n v="5"/>
    <n v="77000"/>
    <n v="145000"/>
    <x v="11"/>
    <n v="0.88311688311688319"/>
    <x v="4"/>
  </r>
  <r>
    <s v="ART053247"/>
    <n v="3"/>
    <n v="26000"/>
    <n v="38000"/>
    <x v="11"/>
    <n v="0.46153846153846145"/>
    <x v="0"/>
  </r>
  <r>
    <s v="LEV979372"/>
    <n v="2"/>
    <n v="79000"/>
    <n v="123000"/>
    <x v="11"/>
    <n v="0.55696202531645578"/>
    <x v="4"/>
  </r>
  <r>
    <s v="LEV989688"/>
    <n v="2"/>
    <n v="89000"/>
    <n v="138000"/>
    <x v="11"/>
    <n v="0.550561797752809"/>
    <x v="4"/>
  </r>
  <r>
    <s v="PLO567183"/>
    <n v="5"/>
    <n v="424000"/>
    <n v="630000"/>
    <x v="11"/>
    <n v="0.48584905660377364"/>
    <x v="2"/>
  </r>
  <r>
    <s v="TTE671624"/>
    <n v="3"/>
    <n v="74000"/>
    <n v="96000"/>
    <x v="11"/>
    <n v="0.29729729729729737"/>
    <x v="3"/>
  </r>
  <r>
    <s v="ART443504"/>
    <n v="5"/>
    <n v="39000"/>
    <n v="55000"/>
    <x v="11"/>
    <n v="0.41025641025641035"/>
    <x v="0"/>
  </r>
  <r>
    <s v="TTE012915"/>
    <n v="5"/>
    <n v="81000"/>
    <n v="99000"/>
    <x v="11"/>
    <n v="0.22222222222222232"/>
    <x v="3"/>
  </r>
  <r>
    <s v="PLO252816"/>
    <n v="2"/>
    <n v="272000"/>
    <n v="416000"/>
    <x v="11"/>
    <n v="0.52941176470588225"/>
    <x v="2"/>
  </r>
  <r>
    <s v="MNA441045"/>
    <n v="2"/>
    <n v="496000"/>
    <n v="1125000"/>
    <x v="11"/>
    <n v="1.2681451612903225"/>
    <x v="1"/>
  </r>
  <r>
    <s v="PLO174430"/>
    <n v="2"/>
    <n v="274000"/>
    <n v="434000"/>
    <x v="11"/>
    <n v="0.58394160583941601"/>
    <x v="2"/>
  </r>
  <r>
    <s v="MNA396417"/>
    <n v="4"/>
    <n v="515000"/>
    <n v="981000"/>
    <x v="11"/>
    <n v="0.90485436893203874"/>
    <x v="1"/>
  </r>
  <r>
    <s v="ART628528"/>
    <n v="2"/>
    <n v="53000"/>
    <n v="69000"/>
    <x v="11"/>
    <n v="0.30188679245283012"/>
    <x v="0"/>
  </r>
  <r>
    <s v="LEV662803"/>
    <n v="3"/>
    <n v="113000"/>
    <n v="157000"/>
    <x v="11"/>
    <n v="0.38938053097345127"/>
    <x v="4"/>
  </r>
  <r>
    <s v="ART803978"/>
    <n v="1"/>
    <n v="30000"/>
    <n v="41000"/>
    <x v="11"/>
    <n v="0.3666666666666667"/>
    <x v="0"/>
  </r>
  <r>
    <s v="PLO666594"/>
    <n v="2"/>
    <n v="396000"/>
    <n v="588000"/>
    <x v="11"/>
    <n v="0.48484848484848486"/>
    <x v="2"/>
  </r>
  <r>
    <s v="PLO564712"/>
    <n v="5"/>
    <n v="307000"/>
    <n v="476000"/>
    <x v="11"/>
    <n v="0.55048859934853422"/>
    <x v="2"/>
  </r>
  <r>
    <s v="MNA335300"/>
    <n v="1"/>
    <n v="612000"/>
    <n v="1064000"/>
    <x v="11"/>
    <n v="0.73856209150326801"/>
    <x v="1"/>
  </r>
  <r>
    <s v="ART524452"/>
    <n v="2"/>
    <n v="23000"/>
    <n v="33000"/>
    <x v="11"/>
    <n v="0.43478260869565211"/>
    <x v="0"/>
  </r>
  <r>
    <s v="MNA532474"/>
    <n v="2"/>
    <n v="784000"/>
    <n v="1450000"/>
    <x v="11"/>
    <n v="0.84948979591836737"/>
    <x v="1"/>
  </r>
  <r>
    <s v="MNA115782"/>
    <n v="4"/>
    <n v="575000"/>
    <n v="1083000"/>
    <x v="11"/>
    <n v="0.88347826086956527"/>
    <x v="1"/>
  </r>
  <r>
    <s v="SSR625864"/>
    <n v="1"/>
    <n v="107000"/>
    <n v="225000"/>
    <x v="11"/>
    <n v="1.1028037383177569"/>
    <x v="5"/>
  </r>
  <r>
    <s v="MNA745843"/>
    <n v="2"/>
    <n v="385000"/>
    <n v="933000"/>
    <x v="11"/>
    <n v="1.4233766233766234"/>
    <x v="1"/>
  </r>
  <r>
    <s v="ART657306"/>
    <n v="3"/>
    <n v="38000"/>
    <n v="57000"/>
    <x v="11"/>
    <n v="0.5"/>
    <x v="0"/>
  </r>
  <r>
    <s v="TTE737586"/>
    <n v="1"/>
    <n v="91000"/>
    <n v="102000"/>
    <x v="11"/>
    <n v="0.12087912087912089"/>
    <x v="3"/>
  </r>
  <r>
    <s v="ART433125"/>
    <n v="5"/>
    <n v="34000"/>
    <n v="47000"/>
    <x v="11"/>
    <n v="0.38235294117647056"/>
    <x v="0"/>
  </r>
  <r>
    <s v="ART444024"/>
    <n v="1"/>
    <n v="27000"/>
    <n v="37000"/>
    <x v="11"/>
    <n v="0.37037037037037046"/>
    <x v="0"/>
  </r>
  <r>
    <s v="LEV978674"/>
    <n v="3"/>
    <n v="61000"/>
    <n v="115000"/>
    <x v="11"/>
    <n v="0.88524590163934436"/>
    <x v="4"/>
  </r>
  <r>
    <s v="SSR770220"/>
    <n v="5"/>
    <n v="107000"/>
    <n v="193000"/>
    <x v="11"/>
    <n v="0.80373831775700944"/>
    <x v="5"/>
  </r>
  <r>
    <s v="MNA536340"/>
    <n v="2"/>
    <n v="408000"/>
    <n v="716000"/>
    <x v="11"/>
    <n v="0.75490196078431371"/>
    <x v="1"/>
  </r>
  <r>
    <s v="PLO834162"/>
    <n v="1"/>
    <n v="392000"/>
    <n v="586000"/>
    <x v="11"/>
    <n v="0.49489795918367352"/>
    <x v="2"/>
  </r>
  <r>
    <s v="LEV013676"/>
    <n v="3"/>
    <n v="53000"/>
    <n v="107000"/>
    <x v="11"/>
    <n v="1.0188679245283021"/>
    <x v="4"/>
  </r>
  <r>
    <s v="TTE055158"/>
    <n v="3"/>
    <n v="87000"/>
    <n v="104000"/>
    <x v="11"/>
    <n v="0.19540229885057481"/>
    <x v="3"/>
  </r>
  <r>
    <s v="PLO805464"/>
    <n v="5"/>
    <n v="335000"/>
    <n v="518000"/>
    <x v="11"/>
    <n v="0.54626865671641789"/>
    <x v="2"/>
  </r>
  <r>
    <s v="LEV357130"/>
    <n v="2"/>
    <n v="49000"/>
    <n v="77000"/>
    <x v="11"/>
    <n v="0.5714285714285714"/>
    <x v="4"/>
  </r>
  <r>
    <s v="LEV827646"/>
    <n v="5"/>
    <n v="75000"/>
    <n v="143000"/>
    <x v="11"/>
    <n v="0.90666666666666673"/>
    <x v="4"/>
  </r>
  <r>
    <s v="ART362083"/>
    <n v="3"/>
    <n v="35000"/>
    <n v="45000"/>
    <x v="11"/>
    <n v="0.28571428571428581"/>
    <x v="0"/>
  </r>
  <r>
    <s v="PLO428073"/>
    <n v="2"/>
    <n v="337000"/>
    <n v="517000"/>
    <x v="11"/>
    <n v="0.53412462908011871"/>
    <x v="2"/>
  </r>
  <r>
    <s v="ART199758"/>
    <n v="5"/>
    <n v="33000"/>
    <n v="46000"/>
    <x v="11"/>
    <n v="0.39393939393939403"/>
    <x v="0"/>
  </r>
  <r>
    <s v="SSR483616"/>
    <n v="3"/>
    <n v="137000"/>
    <n v="261000"/>
    <x v="11"/>
    <n v="0.9051094890510949"/>
    <x v="5"/>
  </r>
  <r>
    <s v="LEV420538"/>
    <n v="3"/>
    <n v="76000"/>
    <n v="113000"/>
    <x v="11"/>
    <n v="0.48684210526315796"/>
    <x v="4"/>
  </r>
  <r>
    <s v="ART128607"/>
    <n v="5"/>
    <n v="35000"/>
    <n v="54000"/>
    <x v="11"/>
    <n v="0.54285714285714293"/>
    <x v="0"/>
  </r>
  <r>
    <s v="MNA124329"/>
    <n v="1"/>
    <n v="499000"/>
    <n v="979000"/>
    <x v="11"/>
    <n v="0.96192384769539085"/>
    <x v="1"/>
  </r>
  <r>
    <s v="PLO255750"/>
    <n v="3"/>
    <n v="361000"/>
    <n v="568000"/>
    <x v="11"/>
    <n v="0.57340720221606656"/>
    <x v="2"/>
  </r>
  <r>
    <s v="LEV779358"/>
    <n v="3"/>
    <n v="59000"/>
    <n v="99000"/>
    <x v="11"/>
    <n v="0.67796610169491522"/>
    <x v="4"/>
  </r>
  <r>
    <s v="ART803318"/>
    <n v="1"/>
    <n v="29000"/>
    <n v="41000"/>
    <x v="11"/>
    <n v="0.4137931034482758"/>
    <x v="0"/>
  </r>
  <r>
    <s v="SSR932221"/>
    <n v="3"/>
    <n v="162000"/>
    <n v="270000"/>
    <x v="11"/>
    <n v="0.66666666666666674"/>
    <x v="5"/>
  </r>
  <r>
    <s v="ART980066"/>
    <n v="5"/>
    <n v="39000"/>
    <n v="61000"/>
    <x v="11"/>
    <n v="0.5641025641025641"/>
    <x v="0"/>
  </r>
  <r>
    <s v="PLO756837"/>
    <n v="5"/>
    <n v="420000"/>
    <n v="621000"/>
    <x v="11"/>
    <n v="0.47857142857142865"/>
    <x v="2"/>
  </r>
  <r>
    <s v="ART196675"/>
    <n v="2"/>
    <n v="44000"/>
    <n v="65000"/>
    <x v="11"/>
    <n v="0.47727272727272729"/>
    <x v="0"/>
  </r>
  <r>
    <s v="TTE114428"/>
    <n v="2"/>
    <n v="77000"/>
    <n v="103000"/>
    <x v="11"/>
    <n v="0.33766233766233755"/>
    <x v="3"/>
  </r>
  <r>
    <s v="MNA220783"/>
    <n v="2"/>
    <n v="502000"/>
    <n v="981000"/>
    <x v="11"/>
    <n v="0.95418326693227096"/>
    <x v="1"/>
  </r>
  <r>
    <s v="TTE348845"/>
    <n v="5"/>
    <n v="69000"/>
    <n v="85000"/>
    <x v="11"/>
    <n v="0.23188405797101441"/>
    <x v="3"/>
  </r>
  <r>
    <s v="MNA666198"/>
    <n v="3"/>
    <n v="405000"/>
    <n v="773000"/>
    <x v="11"/>
    <n v="0.90864197530864188"/>
    <x v="1"/>
  </r>
  <r>
    <s v="SSR252725"/>
    <n v="5"/>
    <n v="95000"/>
    <n v="191000"/>
    <x v="11"/>
    <n v="1.0105263157894737"/>
    <x v="5"/>
  </r>
  <r>
    <s v="PLO797609"/>
    <n v="2"/>
    <n v="270000"/>
    <n v="378000"/>
    <x v="11"/>
    <n v="0.39999999999999991"/>
    <x v="2"/>
  </r>
  <r>
    <s v="ART804849"/>
    <n v="1"/>
    <n v="23000"/>
    <n v="33000"/>
    <x v="11"/>
    <n v="0.43478260869565211"/>
    <x v="0"/>
  </r>
  <r>
    <s v="LEV504329"/>
    <n v="3"/>
    <n v="55000"/>
    <n v="103000"/>
    <x v="11"/>
    <n v="0.8727272727272728"/>
    <x v="4"/>
  </r>
  <r>
    <s v="SSR054838"/>
    <n v="2"/>
    <n v="150000"/>
    <n v="295000"/>
    <x v="11"/>
    <n v="0.96666666666666656"/>
    <x v="5"/>
  </r>
  <r>
    <s v="ART970559"/>
    <n v="2"/>
    <n v="40000"/>
    <n v="51000"/>
    <x v="11"/>
    <n v="0.27499999999999991"/>
    <x v="0"/>
  </r>
  <r>
    <s v="MNA500130"/>
    <n v="5"/>
    <n v="665000"/>
    <n v="1197000"/>
    <x v="11"/>
    <n v="0.8"/>
    <x v="1"/>
  </r>
  <r>
    <s v="PLO170755"/>
    <n v="2"/>
    <n v="342000"/>
    <n v="565000"/>
    <x v="11"/>
    <n v="0.6520467836257311"/>
    <x v="2"/>
  </r>
  <r>
    <s v="LEV174421"/>
    <n v="3"/>
    <n v="67000"/>
    <n v="114000"/>
    <x v="11"/>
    <n v="0.70149253731343286"/>
    <x v="4"/>
  </r>
  <r>
    <s v="PLO436623"/>
    <n v="2"/>
    <n v="382000"/>
    <n v="611000"/>
    <x v="11"/>
    <n v="0.59947643979057585"/>
    <x v="2"/>
  </r>
  <r>
    <s v="SSR105169"/>
    <n v="1"/>
    <n v="130000"/>
    <n v="246000"/>
    <x v="11"/>
    <n v="0.89230769230769225"/>
    <x v="5"/>
  </r>
  <r>
    <s v="SSR735520"/>
    <n v="3"/>
    <n v="110000"/>
    <n v="210000"/>
    <x v="11"/>
    <n v="0.90909090909090917"/>
    <x v="5"/>
  </r>
  <r>
    <s v="TTE250859"/>
    <n v="2"/>
    <n v="87000"/>
    <n v="104000"/>
    <x v="11"/>
    <n v="0.19540229885057481"/>
    <x v="3"/>
  </r>
  <r>
    <s v="SSR431666"/>
    <n v="3"/>
    <n v="97000"/>
    <n v="204000"/>
    <x v="11"/>
    <n v="1.1030927835051547"/>
    <x v="5"/>
  </r>
  <r>
    <s v="ART880858"/>
    <n v="2"/>
    <n v="35000"/>
    <n v="51000"/>
    <x v="11"/>
    <n v="0.45714285714285707"/>
    <x v="0"/>
  </r>
  <r>
    <s v="TTE296750"/>
    <n v="3"/>
    <n v="96000"/>
    <n v="117000"/>
    <x v="11"/>
    <n v="0.21875"/>
    <x v="3"/>
  </r>
  <r>
    <s v="TTE163047"/>
    <n v="3"/>
    <n v="102000"/>
    <n v="113000"/>
    <x v="11"/>
    <n v="0.10784313725490202"/>
    <x v="3"/>
  </r>
  <r>
    <s v="TTE391990"/>
    <n v="1"/>
    <n v="85000"/>
    <n v="102000"/>
    <x v="11"/>
    <n v="0.19999999999999996"/>
    <x v="3"/>
  </r>
  <r>
    <s v="ART647259"/>
    <n v="2"/>
    <n v="42000"/>
    <n v="68000"/>
    <x v="11"/>
    <n v="0.61904761904761907"/>
    <x v="0"/>
  </r>
  <r>
    <s v="SSR205208"/>
    <n v="3"/>
    <n v="64000"/>
    <n v="111000"/>
    <x v="11"/>
    <n v="0.734375"/>
    <x v="5"/>
  </r>
  <r>
    <s v="TTE855425"/>
    <n v="3"/>
    <n v="91000"/>
    <n v="113000"/>
    <x v="11"/>
    <n v="0.24175824175824179"/>
    <x v="3"/>
  </r>
  <r>
    <s v="TTE525382"/>
    <n v="1"/>
    <n v="73000"/>
    <n v="89000"/>
    <x v="11"/>
    <n v="0.21917808219178081"/>
    <x v="3"/>
  </r>
  <r>
    <s v="MNA433621"/>
    <n v="1"/>
    <n v="521000"/>
    <n v="1276000"/>
    <x v="11"/>
    <n v="1.4491362763915547"/>
    <x v="1"/>
  </r>
  <r>
    <s v="ART213390"/>
    <n v="2"/>
    <n v="32000"/>
    <n v="54000"/>
    <x v="11"/>
    <n v="0.6875"/>
    <x v="0"/>
  </r>
  <r>
    <s v="PLO963042"/>
    <n v="2"/>
    <n v="328000"/>
    <n v="574000"/>
    <x v="11"/>
    <n v="0.75"/>
    <x v="2"/>
  </r>
  <r>
    <s v="TTE354358"/>
    <n v="2"/>
    <n v="75000"/>
    <n v="91000"/>
    <x v="11"/>
    <n v="0.21333333333333337"/>
    <x v="3"/>
  </r>
  <r>
    <s v="ART518082"/>
    <n v="3"/>
    <n v="28000"/>
    <n v="43000"/>
    <x v="11"/>
    <n v="0.53571428571428581"/>
    <x v="0"/>
  </r>
  <r>
    <s v="PLO472679"/>
    <n v="2"/>
    <n v="440000"/>
    <n v="645000"/>
    <x v="11"/>
    <n v="0.46590909090909083"/>
    <x v="2"/>
  </r>
  <r>
    <s v="TTE654940"/>
    <n v="5"/>
    <n v="76000"/>
    <n v="95000"/>
    <x v="11"/>
    <n v="0.25"/>
    <x v="3"/>
  </r>
  <r>
    <s v="SSR552679"/>
    <n v="5"/>
    <n v="179000"/>
    <n v="339000"/>
    <x v="11"/>
    <n v="0.8938547486033519"/>
    <x v="5"/>
  </r>
  <r>
    <s v="MNA619094"/>
    <n v="3"/>
    <n v="679000"/>
    <n v="1248000"/>
    <x v="11"/>
    <n v="0.83799705449189976"/>
    <x v="1"/>
  </r>
  <r>
    <s v="TTE248572"/>
    <n v="1"/>
    <n v="77000"/>
    <n v="92000"/>
    <x v="11"/>
    <n v="0.19480519480519476"/>
    <x v="3"/>
  </r>
  <r>
    <s v="PLO613902"/>
    <n v="1"/>
    <n v="334000"/>
    <n v="453000"/>
    <x v="11"/>
    <n v="0.35628742514970058"/>
    <x v="2"/>
  </r>
  <r>
    <s v="PLO659433"/>
    <n v="3"/>
    <n v="283000"/>
    <n v="452000"/>
    <x v="11"/>
    <n v="0.59717314487632511"/>
    <x v="2"/>
  </r>
  <r>
    <s v="PLO565261"/>
    <n v="3"/>
    <n v="374000"/>
    <n v="544000"/>
    <x v="11"/>
    <n v="0.45454545454545459"/>
    <x v="2"/>
  </r>
  <r>
    <s v="TTE938791"/>
    <n v="2"/>
    <n v="91000"/>
    <n v="108000"/>
    <x v="11"/>
    <n v="0.18681318681318682"/>
    <x v="3"/>
  </r>
  <r>
    <s v="PLO495017"/>
    <n v="4"/>
    <n v="377000"/>
    <n v="554000"/>
    <x v="11"/>
    <n v="0.4694960212201591"/>
    <x v="2"/>
  </r>
  <r>
    <s v="MNA433148"/>
    <n v="2"/>
    <n v="505000"/>
    <n v="1127000"/>
    <x v="11"/>
    <n v="1.2316831683168319"/>
    <x v="1"/>
  </r>
  <r>
    <s v="PLO772392"/>
    <n v="2"/>
    <n v="277000"/>
    <n v="453000"/>
    <x v="11"/>
    <n v="0.63537906137184108"/>
    <x v="2"/>
  </r>
  <r>
    <s v="SSR017296"/>
    <n v="5"/>
    <n v="76000"/>
    <n v="140000"/>
    <x v="11"/>
    <n v="0.84210526315789469"/>
    <x v="5"/>
  </r>
  <r>
    <s v="SSR184369"/>
    <n v="2"/>
    <n v="100000"/>
    <n v="169000"/>
    <x v="11"/>
    <n v="0.69"/>
    <x v="5"/>
  </r>
  <r>
    <s v="SSR554791"/>
    <n v="2"/>
    <n v="50000"/>
    <n v="103000"/>
    <x v="11"/>
    <n v="1.06"/>
    <x v="5"/>
  </r>
  <r>
    <s v="SSR974791"/>
    <n v="3"/>
    <n v="144000"/>
    <n v="306000"/>
    <x v="11"/>
    <n v="1.125"/>
    <x v="5"/>
  </r>
  <r>
    <s v="PLO161290"/>
    <n v="1"/>
    <n v="334000"/>
    <n v="499000"/>
    <x v="11"/>
    <n v="0.49401197604790426"/>
    <x v="2"/>
  </r>
  <r>
    <s v="SSR701317"/>
    <n v="1"/>
    <n v="55000"/>
    <n v="105000"/>
    <x v="11"/>
    <n v="0.90909090909090917"/>
    <x v="5"/>
  </r>
  <r>
    <s v="ART501186"/>
    <n v="3"/>
    <n v="25000"/>
    <n v="38000"/>
    <x v="11"/>
    <n v="0.52"/>
    <x v="0"/>
  </r>
  <r>
    <s v="MNA960506"/>
    <n v="3"/>
    <n v="474000"/>
    <n v="926000"/>
    <x v="11"/>
    <n v="0.95358649789029526"/>
    <x v="1"/>
  </r>
  <r>
    <s v="ART802187"/>
    <n v="3"/>
    <n v="45000"/>
    <n v="63000"/>
    <x v="11"/>
    <n v="0.39999999999999991"/>
    <x v="0"/>
  </r>
  <r>
    <s v="TTE467625"/>
    <n v="3"/>
    <n v="77000"/>
    <n v="93000"/>
    <x v="11"/>
    <n v="0.20779220779220786"/>
    <x v="3"/>
  </r>
  <r>
    <s v="MNA668879"/>
    <n v="2"/>
    <n v="485000"/>
    <n v="1067000"/>
    <x v="11"/>
    <n v="1.2000000000000002"/>
    <x v="1"/>
  </r>
  <r>
    <s v="LEV522620"/>
    <n v="1"/>
    <n v="58000"/>
    <n v="101000"/>
    <x v="11"/>
    <n v="0.74137931034482762"/>
    <x v="4"/>
  </r>
  <r>
    <s v="MNA659187"/>
    <n v="3"/>
    <n v="618000"/>
    <n v="1123000"/>
    <x v="11"/>
    <n v="0.81715210355987056"/>
    <x v="1"/>
  </r>
  <r>
    <s v="SSR625960"/>
    <n v="3"/>
    <n v="86000"/>
    <n v="158000"/>
    <x v="11"/>
    <n v="0.83720930232558133"/>
    <x v="5"/>
  </r>
  <r>
    <s v="PLO269577"/>
    <n v="2"/>
    <n v="244000"/>
    <n v="375000"/>
    <x v="11"/>
    <n v="0.53688524590163933"/>
    <x v="2"/>
  </r>
  <r>
    <s v="LEV774811"/>
    <n v="3"/>
    <n v="59000"/>
    <n v="134000"/>
    <x v="11"/>
    <n v="1.2711864406779663"/>
    <x v="4"/>
  </r>
  <r>
    <s v="MNA848661"/>
    <n v="2"/>
    <n v="351000"/>
    <n v="806000"/>
    <x v="11"/>
    <n v="1.2962962962962963"/>
    <x v="1"/>
  </r>
  <r>
    <s v="LEV086325"/>
    <n v="2"/>
    <n v="74000"/>
    <n v="106000"/>
    <x v="11"/>
    <n v="0.43243243243243246"/>
    <x v="4"/>
  </r>
  <r>
    <s v="PLO996115"/>
    <n v="1"/>
    <n v="285000"/>
    <n v="460000"/>
    <x v="11"/>
    <n v="0.61403508771929816"/>
    <x v="2"/>
  </r>
  <r>
    <s v="TTE943394"/>
    <n v="1"/>
    <n v="79000"/>
    <n v="100000"/>
    <x v="11"/>
    <n v="0.26582278481012667"/>
    <x v="3"/>
  </r>
  <r>
    <s v="LEV105324"/>
    <n v="5"/>
    <n v="66000"/>
    <n v="116000"/>
    <x v="11"/>
    <n v="0.75757575757575757"/>
    <x v="4"/>
  </r>
  <r>
    <s v="ART943205"/>
    <n v="2"/>
    <n v="27000"/>
    <n v="45000"/>
    <x v="11"/>
    <n v="0.66666666666666674"/>
    <x v="0"/>
  </r>
  <r>
    <s v="SSR402402"/>
    <n v="5"/>
    <n v="117000"/>
    <n v="228000"/>
    <x v="11"/>
    <n v="0.94871794871794868"/>
    <x v="5"/>
  </r>
  <r>
    <s v="SSR098654"/>
    <n v="2"/>
    <n v="137000"/>
    <n v="300000"/>
    <x v="11"/>
    <n v="1.1897810218978102"/>
    <x v="5"/>
  </r>
  <r>
    <s v="PLO183442"/>
    <n v="5"/>
    <n v="357000"/>
    <n v="528000"/>
    <x v="11"/>
    <n v="0.47899159663865554"/>
    <x v="2"/>
  </r>
  <r>
    <s v="PLO338823"/>
    <n v="1"/>
    <n v="332000"/>
    <n v="467000"/>
    <x v="11"/>
    <n v="0.40662650602409633"/>
    <x v="2"/>
  </r>
  <r>
    <s v="LEV221221"/>
    <n v="2"/>
    <n v="51000"/>
    <n v="94000"/>
    <x v="11"/>
    <n v="0.84313725490196068"/>
    <x v="4"/>
  </r>
  <r>
    <s v="TTE344269"/>
    <n v="2"/>
    <n v="94000"/>
    <n v="99000"/>
    <x v="11"/>
    <n v="5.3191489361702038E-2"/>
    <x v="3"/>
  </r>
  <r>
    <s v="TTE030963"/>
    <n v="3"/>
    <n v="84000"/>
    <n v="101000"/>
    <x v="11"/>
    <n v="0.20238095238095233"/>
    <x v="3"/>
  </r>
  <r>
    <s v="LEV711742"/>
    <n v="3"/>
    <n v="81000"/>
    <n v="130000"/>
    <x v="11"/>
    <n v="0.60493827160493829"/>
    <x v="4"/>
  </r>
  <r>
    <s v="TTE163568"/>
    <n v="1"/>
    <n v="84000"/>
    <n v="98000"/>
    <x v="11"/>
    <n v="0.16666666666666674"/>
    <x v="3"/>
  </r>
  <r>
    <s v="SSR477764"/>
    <n v="2"/>
    <n v="36000"/>
    <n v="63000"/>
    <x v="11"/>
    <n v="0.75"/>
    <x v="5"/>
  </r>
  <r>
    <s v="MNA975444"/>
    <n v="3"/>
    <n v="477000"/>
    <n v="880000"/>
    <x v="11"/>
    <n v="0.84486373165618445"/>
    <x v="1"/>
  </r>
  <r>
    <s v="SSR930750"/>
    <n v="4"/>
    <n v="149000"/>
    <n v="267000"/>
    <x v="11"/>
    <n v="0.79194630872483218"/>
    <x v="5"/>
  </r>
  <r>
    <s v="ART605133"/>
    <n v="5"/>
    <n v="19000"/>
    <n v="26000"/>
    <x v="11"/>
    <n v="0.36842105263157898"/>
    <x v="0"/>
  </r>
  <r>
    <s v="MNA077828"/>
    <n v="1"/>
    <n v="480000"/>
    <n v="1055000"/>
    <x v="11"/>
    <n v="1.1979166666666665"/>
    <x v="1"/>
  </r>
  <r>
    <s v="LEV536210"/>
    <n v="2"/>
    <n v="109000"/>
    <n v="170000"/>
    <x v="11"/>
    <n v="0.55963302752293576"/>
    <x v="4"/>
  </r>
  <r>
    <s v="TTE934255"/>
    <n v="1"/>
    <n v="83000"/>
    <n v="97000"/>
    <x v="11"/>
    <n v="0.16867469879518082"/>
    <x v="3"/>
  </r>
  <r>
    <s v="PLO160439"/>
    <n v="1"/>
    <n v="479000"/>
    <n v="628000"/>
    <x v="11"/>
    <n v="0.3110647181628392"/>
    <x v="2"/>
  </r>
  <r>
    <s v="TTE937652"/>
    <n v="5"/>
    <n v="81000"/>
    <n v="98000"/>
    <x v="11"/>
    <n v="0.20987654320987659"/>
    <x v="3"/>
  </r>
  <r>
    <s v="SSR782702"/>
    <n v="2"/>
    <n v="51000"/>
    <n v="96000"/>
    <x v="11"/>
    <n v="0.88235294117647056"/>
    <x v="5"/>
  </r>
  <r>
    <s v="TTE694666"/>
    <n v="5"/>
    <n v="91000"/>
    <n v="105000"/>
    <x v="11"/>
    <n v="0.15384615384615374"/>
    <x v="3"/>
  </r>
  <r>
    <s v="PLO373680"/>
    <n v="5"/>
    <n v="268000"/>
    <n v="448000"/>
    <x v="11"/>
    <n v="0.67164179104477606"/>
    <x v="2"/>
  </r>
  <r>
    <s v="SSR539059"/>
    <n v="5"/>
    <n v="100000"/>
    <n v="207000"/>
    <x v="11"/>
    <n v="1.0699999999999998"/>
    <x v="5"/>
  </r>
  <r>
    <s v="TTE805010"/>
    <n v="2"/>
    <n v="81000"/>
    <n v="102000"/>
    <x v="11"/>
    <n v="0.2592592592592593"/>
    <x v="3"/>
  </r>
  <r>
    <s v="MNA516579"/>
    <n v="4"/>
    <n v="403000"/>
    <n v="1020000"/>
    <x v="11"/>
    <n v="1.5310173697270471"/>
    <x v="1"/>
  </r>
  <r>
    <s v="MNA144545"/>
    <n v="2"/>
    <n v="450000"/>
    <n v="1224000"/>
    <x v="11"/>
    <n v="1.7200000000000002"/>
    <x v="1"/>
  </r>
  <r>
    <s v="TTE205487"/>
    <n v="1"/>
    <n v="81000"/>
    <n v="95000"/>
    <x v="11"/>
    <n v="0.17283950617283961"/>
    <x v="3"/>
  </r>
  <r>
    <s v="PLO437712"/>
    <n v="5"/>
    <n v="333000"/>
    <n v="500000"/>
    <x v="11"/>
    <n v="0.50150150150150141"/>
    <x v="2"/>
  </r>
  <r>
    <s v="LEV603452"/>
    <n v="1"/>
    <n v="47000"/>
    <n v="80000"/>
    <x v="11"/>
    <n v="0.7021276595744681"/>
    <x v="4"/>
  </r>
  <r>
    <s v="MNA883170"/>
    <n v="2"/>
    <n v="644000"/>
    <n v="1136000"/>
    <x v="11"/>
    <n v="0.7639751552795031"/>
    <x v="1"/>
  </r>
  <r>
    <s v="LEV384125"/>
    <n v="3"/>
    <n v="92000"/>
    <n v="152000"/>
    <x v="11"/>
    <n v="0.65217391304347827"/>
    <x v="4"/>
  </r>
  <r>
    <s v="SSR999253"/>
    <n v="2"/>
    <n v="174000"/>
    <n v="307000"/>
    <x v="11"/>
    <n v="0.76436781609195403"/>
    <x v="5"/>
  </r>
  <r>
    <s v="ART744983"/>
    <n v="5"/>
    <n v="37000"/>
    <n v="54000"/>
    <x v="11"/>
    <n v="0.45945945945945943"/>
    <x v="0"/>
  </r>
  <r>
    <s v="PLO986504"/>
    <n v="3"/>
    <n v="386000"/>
    <n v="492000"/>
    <x v="11"/>
    <n v="0.27461139896373066"/>
    <x v="2"/>
  </r>
  <r>
    <s v="TTE754487"/>
    <n v="4"/>
    <n v="89000"/>
    <n v="101000"/>
    <x v="11"/>
    <n v="0.13483146067415741"/>
    <x v="3"/>
  </r>
  <r>
    <s v="ART529208"/>
    <n v="5"/>
    <n v="47000"/>
    <n v="65000"/>
    <x v="11"/>
    <n v="0.38297872340425543"/>
    <x v="0"/>
  </r>
  <r>
    <s v="TTE310268"/>
    <n v="5"/>
    <n v="83000"/>
    <n v="97000"/>
    <x v="11"/>
    <n v="0.16867469879518082"/>
    <x v="3"/>
  </r>
  <r>
    <s v="ART738800"/>
    <n v="2"/>
    <n v="33000"/>
    <n v="51000"/>
    <x v="11"/>
    <n v="0.54545454545454541"/>
    <x v="0"/>
  </r>
  <r>
    <s v="TTE098561"/>
    <n v="3"/>
    <n v="79000"/>
    <n v="91000"/>
    <x v="11"/>
    <n v="0.15189873417721511"/>
    <x v="3"/>
  </r>
  <r>
    <s v="PLO072299"/>
    <n v="2"/>
    <n v="383000"/>
    <n v="604000"/>
    <x v="11"/>
    <n v="0.57702349869451708"/>
    <x v="2"/>
  </r>
  <r>
    <s v="LEV738891"/>
    <n v="2"/>
    <n v="29000"/>
    <n v="49000"/>
    <x v="11"/>
    <n v="0.68965517241379315"/>
    <x v="4"/>
  </r>
  <r>
    <s v="SSR709735"/>
    <n v="3"/>
    <n v="106000"/>
    <n v="192000"/>
    <x v="11"/>
    <n v="0.81132075471698117"/>
    <x v="5"/>
  </r>
  <r>
    <s v="MNA035558"/>
    <n v="1"/>
    <n v="481000"/>
    <n v="1081000"/>
    <x v="11"/>
    <n v="1.2474012474012475"/>
    <x v="1"/>
  </r>
  <r>
    <s v="MNA644034"/>
    <n v="5"/>
    <n v="364000"/>
    <n v="670000"/>
    <x v="11"/>
    <n v="0.84065934065934056"/>
    <x v="1"/>
  </r>
  <r>
    <s v="PLO496968"/>
    <n v="3"/>
    <n v="324000"/>
    <n v="495000"/>
    <x v="11"/>
    <n v="0.52777777777777768"/>
    <x v="2"/>
  </r>
  <r>
    <s v="MNA603829"/>
    <n v="2"/>
    <n v="563000"/>
    <n v="1144000"/>
    <x v="11"/>
    <n v="1.0319715808170513"/>
    <x v="1"/>
  </r>
  <r>
    <s v="PLO242123"/>
    <n v="3"/>
    <n v="296000"/>
    <n v="457000"/>
    <x v="11"/>
    <n v="0.54391891891891886"/>
    <x v="2"/>
  </r>
  <r>
    <s v="LEV574473"/>
    <n v="2"/>
    <n v="72000"/>
    <n v="120000"/>
    <x v="11"/>
    <n v="0.66666666666666674"/>
    <x v="4"/>
  </r>
  <r>
    <s v="TTE033672"/>
    <n v="1"/>
    <n v="94000"/>
    <n v="107000"/>
    <x v="11"/>
    <n v="0.13829787234042556"/>
    <x v="3"/>
  </r>
  <r>
    <s v="TTE460352"/>
    <n v="3"/>
    <n v="79000"/>
    <n v="99000"/>
    <x v="11"/>
    <n v="0.25316455696202533"/>
    <x v="3"/>
  </r>
  <r>
    <s v="ART947193"/>
    <n v="3"/>
    <n v="39000"/>
    <n v="63000"/>
    <x v="11"/>
    <n v="0.61538461538461542"/>
    <x v="0"/>
  </r>
  <r>
    <s v="SSR457662"/>
    <n v="4"/>
    <n v="75000"/>
    <n v="131000"/>
    <x v="11"/>
    <n v="0.74666666666666659"/>
    <x v="5"/>
  </r>
  <r>
    <s v="ART355690"/>
    <n v="3"/>
    <n v="31000"/>
    <n v="54000"/>
    <x v="11"/>
    <n v="0.74193548387096775"/>
    <x v="0"/>
  </r>
  <r>
    <s v="ART509830"/>
    <n v="1"/>
    <n v="27000"/>
    <n v="42000"/>
    <x v="11"/>
    <n v="0.55555555555555558"/>
    <x v="0"/>
  </r>
  <r>
    <s v="MNA366575"/>
    <n v="2"/>
    <n v="563000"/>
    <n v="864000"/>
    <x v="11"/>
    <n v="0.53463587921847244"/>
    <x v="1"/>
  </r>
  <r>
    <s v="ART810204"/>
    <n v="3"/>
    <n v="20000"/>
    <n v="32000"/>
    <x v="11"/>
    <n v="0.60000000000000009"/>
    <x v="0"/>
  </r>
  <r>
    <s v="PLO906522"/>
    <n v="2"/>
    <n v="237000"/>
    <n v="367000"/>
    <x v="11"/>
    <n v="0.54852320675105481"/>
    <x v="2"/>
  </r>
  <r>
    <s v="MNA921143"/>
    <n v="3"/>
    <n v="360000"/>
    <n v="684000"/>
    <x v="11"/>
    <n v="0.89999999999999991"/>
    <x v="1"/>
  </r>
  <r>
    <s v="SSR301911"/>
    <n v="2"/>
    <n v="108000"/>
    <n v="195000"/>
    <x v="11"/>
    <n v="0.80555555555555558"/>
    <x v="5"/>
  </r>
  <r>
    <s v="SSR486455"/>
    <n v="3"/>
    <n v="60000"/>
    <n v="109000"/>
    <x v="11"/>
    <n v="0.81666666666666665"/>
    <x v="5"/>
  </r>
  <r>
    <s v="ART206128"/>
    <n v="1"/>
    <n v="40000"/>
    <n v="47000"/>
    <x v="11"/>
    <n v="0.17500000000000004"/>
    <x v="0"/>
  </r>
  <r>
    <s v="ART680395"/>
    <n v="3"/>
    <n v="39000"/>
    <n v="57000"/>
    <x v="11"/>
    <n v="0.46153846153846145"/>
    <x v="0"/>
  </r>
  <r>
    <s v="TTE105390"/>
    <n v="2"/>
    <n v="89000"/>
    <n v="106000"/>
    <x v="11"/>
    <n v="0.1910112359550562"/>
    <x v="3"/>
  </r>
  <r>
    <s v="TTE837037"/>
    <n v="1"/>
    <n v="82000"/>
    <n v="97000"/>
    <x v="11"/>
    <n v="0.18292682926829262"/>
    <x v="3"/>
  </r>
  <r>
    <s v="PLO739550"/>
    <n v="3"/>
    <n v="307000"/>
    <n v="447000"/>
    <x v="11"/>
    <n v="0.4560260586319218"/>
    <x v="2"/>
  </r>
  <r>
    <s v="ART867751"/>
    <n v="2"/>
    <n v="25000"/>
    <n v="37000"/>
    <x v="11"/>
    <n v="0.48"/>
    <x v="0"/>
  </r>
  <r>
    <s v="MNA289496"/>
    <n v="2"/>
    <n v="373000"/>
    <n v="731000"/>
    <x v="11"/>
    <n v="0.95978552278820373"/>
    <x v="1"/>
  </r>
  <r>
    <s v="ART637765"/>
    <n v="3"/>
    <n v="49000"/>
    <n v="60000"/>
    <x v="11"/>
    <n v="0.22448979591836737"/>
    <x v="0"/>
  </r>
  <r>
    <s v="LEV550026"/>
    <n v="2"/>
    <n v="83000"/>
    <n v="133000"/>
    <x v="11"/>
    <n v="0.60240963855421681"/>
    <x v="4"/>
  </r>
  <r>
    <s v="ART731537"/>
    <n v="3"/>
    <n v="49000"/>
    <n v="69000"/>
    <x v="11"/>
    <n v="0.40816326530612246"/>
    <x v="0"/>
  </r>
  <r>
    <s v="LEV290956"/>
    <n v="3"/>
    <n v="90000"/>
    <n v="134000"/>
    <x v="11"/>
    <n v="0.48888888888888893"/>
    <x v="4"/>
  </r>
  <r>
    <s v="LEV206145"/>
    <n v="3"/>
    <n v="64000"/>
    <n v="92000"/>
    <x v="11"/>
    <n v="0.4375"/>
    <x v="4"/>
  </r>
  <r>
    <s v="LEV546837"/>
    <n v="2"/>
    <n v="74000"/>
    <n v="148000"/>
    <x v="11"/>
    <n v="1"/>
    <x v="4"/>
  </r>
  <r>
    <s v="LEV778185"/>
    <n v="2"/>
    <n v="90000"/>
    <n v="165000"/>
    <x v="11"/>
    <n v="0.8333333333333332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N44:AA52" firstHeaderRow="1" firstDataRow="2" firstDataCol="1"/>
  <pivotFields count="7">
    <pivotField showAll="0"/>
    <pivotField showAll="0"/>
    <pivotField showAll="0"/>
    <pivotField dataField="1" showAll="0"/>
    <pivotField axis="axisCol" showAll="0">
      <items count="13">
        <item x="0"/>
        <item x="1"/>
        <item x="2"/>
        <item x="3"/>
        <item x="4"/>
        <item x="5"/>
        <item x="6"/>
        <item x="8"/>
        <item x="9"/>
        <item x="10"/>
        <item x="11"/>
        <item x="7"/>
        <item t="default"/>
      </items>
    </pivotField>
    <pivotField showAll="0"/>
    <pivotField axis="axisRow" showAll="0">
      <items count="7">
        <item x="0"/>
        <item x="4"/>
        <item x="1"/>
        <item x="2"/>
        <item x="5"/>
        <item x="3"/>
        <item t="default"/>
      </items>
    </pivotField>
  </pivotFields>
  <rowFields count="1">
    <field x="6"/>
  </rowFields>
  <rowItems count="7">
    <i>
      <x/>
    </i>
    <i>
      <x v="1"/>
    </i>
    <i>
      <x v="2"/>
    </i>
    <i>
      <x v="3"/>
    </i>
    <i>
      <x v="4"/>
    </i>
    <i>
      <x v="5"/>
    </i>
    <i t="grand">
      <x/>
    </i>
  </rowItems>
  <colFields count="1">
    <field x="4"/>
  </colFields>
  <colItems count="13">
    <i>
      <x/>
    </i>
    <i>
      <x v="1"/>
    </i>
    <i>
      <x v="2"/>
    </i>
    <i>
      <x v="3"/>
    </i>
    <i>
      <x v="4"/>
    </i>
    <i>
      <x v="5"/>
    </i>
    <i>
      <x v="6"/>
    </i>
    <i>
      <x v="7"/>
    </i>
    <i>
      <x v="8"/>
    </i>
    <i>
      <x v="9"/>
    </i>
    <i>
      <x v="10"/>
    </i>
    <i>
      <x v="11"/>
    </i>
    <i t="grand">
      <x/>
    </i>
  </colItem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3119"/>
  <sheetViews>
    <sheetView tabSelected="1" zoomScale="150" zoomScaleNormal="150" zoomScalePageLayoutView="150" workbookViewId="0"/>
  </sheetViews>
  <sheetFormatPr baseColWidth="10" defaultColWidth="9.1640625" defaultRowHeight="14" x14ac:dyDescent="0"/>
  <cols>
    <col min="1" max="6" width="9.1640625" customWidth="1"/>
    <col min="14" max="14" width="13.6640625" bestFit="1" customWidth="1"/>
    <col min="15" max="15" width="15" customWidth="1"/>
    <col min="16" max="26" width="12.1640625" customWidth="1"/>
    <col min="27" max="27" width="12.1640625" bestFit="1" customWidth="1"/>
  </cols>
  <sheetData>
    <row r="1" spans="1:9">
      <c r="H1" s="10" t="s">
        <v>3041</v>
      </c>
      <c r="I1" t="s">
        <v>25</v>
      </c>
    </row>
    <row r="2" spans="1:9">
      <c r="H2" s="10" t="s">
        <v>3042</v>
      </c>
      <c r="I2" t="s">
        <v>24</v>
      </c>
    </row>
    <row r="3" spans="1:9">
      <c r="A3" s="1">
        <v>1</v>
      </c>
      <c r="B3" s="5"/>
      <c r="C3" s="1">
        <v>2</v>
      </c>
      <c r="D3" s="5"/>
      <c r="F3" s="1">
        <v>3</v>
      </c>
      <c r="G3" s="1">
        <v>4</v>
      </c>
      <c r="H3" s="11" t="s">
        <v>3043</v>
      </c>
      <c r="I3" t="s">
        <v>26</v>
      </c>
    </row>
    <row r="4" spans="1:9">
      <c r="A4" t="s">
        <v>10</v>
      </c>
      <c r="B4" t="s">
        <v>13</v>
      </c>
      <c r="C4" t="s">
        <v>11</v>
      </c>
      <c r="D4" t="s">
        <v>12</v>
      </c>
      <c r="E4" t="s">
        <v>20</v>
      </c>
      <c r="F4" t="s">
        <v>15</v>
      </c>
      <c r="G4" t="s">
        <v>14</v>
      </c>
      <c r="H4" s="10" t="s">
        <v>3044</v>
      </c>
      <c r="I4" t="s">
        <v>27</v>
      </c>
    </row>
    <row r="5" spans="1:9">
      <c r="A5" t="s">
        <v>32</v>
      </c>
      <c r="B5">
        <v>3</v>
      </c>
      <c r="C5" s="9">
        <v>21000</v>
      </c>
      <c r="D5" s="9">
        <v>31000</v>
      </c>
      <c r="E5" t="s">
        <v>18</v>
      </c>
      <c r="F5">
        <f>D5/C5-1</f>
        <v>0.47619047619047628</v>
      </c>
      <c r="G5" t="str">
        <f>LEFT(A5,3)</f>
        <v>ART</v>
      </c>
      <c r="H5" s="10" t="s">
        <v>3045</v>
      </c>
      <c r="I5" t="s">
        <v>3070</v>
      </c>
    </row>
    <row r="6" spans="1:9">
      <c r="A6" t="s">
        <v>33</v>
      </c>
      <c r="B6">
        <v>2</v>
      </c>
      <c r="C6" s="9">
        <v>547000</v>
      </c>
      <c r="D6" s="9">
        <v>960000</v>
      </c>
      <c r="E6" t="s">
        <v>18</v>
      </c>
      <c r="F6">
        <f t="shared" ref="F6:F69" si="0">D6/C6-1</f>
        <v>0.75502742230347342</v>
      </c>
      <c r="G6" t="str">
        <f t="shared" ref="G6:G69" si="1">LEFT(A6,3)</f>
        <v>MNA</v>
      </c>
      <c r="H6" s="10" t="s">
        <v>3064</v>
      </c>
      <c r="I6" t="s">
        <v>29</v>
      </c>
    </row>
    <row r="7" spans="1:9">
      <c r="A7" t="s">
        <v>34</v>
      </c>
      <c r="B7">
        <v>3</v>
      </c>
      <c r="C7" s="9">
        <v>358000</v>
      </c>
      <c r="D7" s="9">
        <v>537000</v>
      </c>
      <c r="E7" t="s">
        <v>18</v>
      </c>
      <c r="F7">
        <f t="shared" si="0"/>
        <v>0.5</v>
      </c>
      <c r="G7" t="str">
        <f t="shared" si="1"/>
        <v>PLO</v>
      </c>
      <c r="H7" s="10" t="s">
        <v>3065</v>
      </c>
      <c r="I7" t="s">
        <v>30</v>
      </c>
    </row>
    <row r="8" spans="1:9">
      <c r="A8" t="s">
        <v>35</v>
      </c>
      <c r="B8">
        <v>2</v>
      </c>
      <c r="C8" s="9">
        <v>88000</v>
      </c>
      <c r="D8" s="9">
        <v>105000</v>
      </c>
      <c r="E8" t="s">
        <v>18</v>
      </c>
      <c r="F8">
        <f t="shared" si="0"/>
        <v>0.19318181818181812</v>
      </c>
      <c r="G8" t="str">
        <f t="shared" si="1"/>
        <v>TTE</v>
      </c>
      <c r="H8" s="10" t="s">
        <v>3066</v>
      </c>
      <c r="I8" t="s">
        <v>31</v>
      </c>
    </row>
    <row r="9" spans="1:9">
      <c r="A9" t="s">
        <v>36</v>
      </c>
      <c r="B9">
        <v>3</v>
      </c>
      <c r="C9" s="9">
        <v>89000</v>
      </c>
      <c r="D9" s="9">
        <v>102000</v>
      </c>
      <c r="E9" t="s">
        <v>18</v>
      </c>
      <c r="F9">
        <f t="shared" si="0"/>
        <v>0.14606741573033699</v>
      </c>
      <c r="G9" t="str">
        <f t="shared" si="1"/>
        <v>TTE</v>
      </c>
      <c r="H9" s="10" t="s">
        <v>3067</v>
      </c>
      <c r="I9" t="s">
        <v>3063</v>
      </c>
    </row>
    <row r="10" spans="1:9">
      <c r="A10" t="s">
        <v>37</v>
      </c>
      <c r="B10">
        <v>3</v>
      </c>
      <c r="C10" s="9">
        <v>56000</v>
      </c>
      <c r="D10" s="9">
        <v>87000</v>
      </c>
      <c r="E10" t="s">
        <v>18</v>
      </c>
      <c r="F10">
        <f t="shared" si="0"/>
        <v>0.5535714285714286</v>
      </c>
      <c r="G10" t="str">
        <f t="shared" si="1"/>
        <v>LEV</v>
      </c>
      <c r="H10" s="10" t="s">
        <v>3069</v>
      </c>
      <c r="I10" t="s">
        <v>3058</v>
      </c>
    </row>
    <row r="11" spans="1:9">
      <c r="A11" t="s">
        <v>38</v>
      </c>
      <c r="B11">
        <v>3</v>
      </c>
      <c r="C11" s="9">
        <v>77000</v>
      </c>
      <c r="D11" s="9">
        <v>91000</v>
      </c>
      <c r="E11" t="s">
        <v>18</v>
      </c>
      <c r="F11">
        <f t="shared" si="0"/>
        <v>0.18181818181818188</v>
      </c>
      <c r="G11" t="str">
        <f t="shared" si="1"/>
        <v>TTE</v>
      </c>
      <c r="H11" s="10" t="s">
        <v>3046</v>
      </c>
      <c r="I11" t="s">
        <v>3059</v>
      </c>
    </row>
    <row r="12" spans="1:9">
      <c r="A12" t="s">
        <v>39</v>
      </c>
      <c r="B12">
        <v>3</v>
      </c>
      <c r="C12" s="9">
        <v>119000</v>
      </c>
      <c r="D12" s="9">
        <v>206000</v>
      </c>
      <c r="E12" t="s">
        <v>18</v>
      </c>
      <c r="F12">
        <f t="shared" si="0"/>
        <v>0.73109243697478998</v>
      </c>
      <c r="G12" t="str">
        <f t="shared" si="1"/>
        <v>SSR</v>
      </c>
      <c r="H12" s="10" t="s">
        <v>3047</v>
      </c>
      <c r="I12" t="s">
        <v>3060</v>
      </c>
    </row>
    <row r="13" spans="1:9">
      <c r="A13" t="s">
        <v>40</v>
      </c>
      <c r="B13">
        <v>2</v>
      </c>
      <c r="C13" s="9">
        <v>27000</v>
      </c>
      <c r="D13" s="9">
        <v>37000</v>
      </c>
      <c r="E13" t="s">
        <v>18</v>
      </c>
      <c r="F13">
        <f t="shared" si="0"/>
        <v>0.37037037037037046</v>
      </c>
      <c r="G13" t="str">
        <f t="shared" si="1"/>
        <v>ART</v>
      </c>
      <c r="H13" s="10" t="s">
        <v>3049</v>
      </c>
      <c r="I13" t="s">
        <v>3061</v>
      </c>
    </row>
    <row r="14" spans="1:9">
      <c r="A14" t="s">
        <v>41</v>
      </c>
      <c r="B14">
        <v>5</v>
      </c>
      <c r="C14" s="9">
        <v>456000</v>
      </c>
      <c r="D14" s="9">
        <v>945000</v>
      </c>
      <c r="E14" t="s">
        <v>18</v>
      </c>
      <c r="F14">
        <f t="shared" si="0"/>
        <v>1.0723684210526314</v>
      </c>
      <c r="G14" t="str">
        <f t="shared" si="1"/>
        <v>MNA</v>
      </c>
      <c r="H14" s="10" t="s">
        <v>3050</v>
      </c>
      <c r="I14" t="s">
        <v>3068</v>
      </c>
    </row>
    <row r="15" spans="1:9">
      <c r="A15" t="s">
        <v>42</v>
      </c>
      <c r="B15">
        <v>2</v>
      </c>
      <c r="C15" s="9">
        <v>104000</v>
      </c>
      <c r="D15" s="9">
        <v>253000</v>
      </c>
      <c r="E15" t="s">
        <v>18</v>
      </c>
      <c r="F15">
        <f t="shared" si="0"/>
        <v>1.4326923076923075</v>
      </c>
      <c r="G15" t="str">
        <f t="shared" si="1"/>
        <v>SSR</v>
      </c>
      <c r="H15" s="10" t="s">
        <v>3048</v>
      </c>
      <c r="I15" t="s">
        <v>3062</v>
      </c>
    </row>
    <row r="16" spans="1:9">
      <c r="A16" t="s">
        <v>43</v>
      </c>
      <c r="B16">
        <v>1</v>
      </c>
      <c r="C16" s="9">
        <v>343000</v>
      </c>
      <c r="D16" s="9">
        <v>509000</v>
      </c>
      <c r="E16" t="s">
        <v>18</v>
      </c>
      <c r="F16">
        <f t="shared" si="0"/>
        <v>0.48396501457725938</v>
      </c>
      <c r="G16" t="str">
        <f t="shared" si="1"/>
        <v>PLO</v>
      </c>
    </row>
    <row r="17" spans="1:26">
      <c r="A17" t="s">
        <v>44</v>
      </c>
      <c r="B17">
        <v>3</v>
      </c>
      <c r="C17" s="9">
        <v>53000</v>
      </c>
      <c r="D17" s="9">
        <v>80000</v>
      </c>
      <c r="E17" t="s">
        <v>18</v>
      </c>
      <c r="F17">
        <f t="shared" si="0"/>
        <v>0.50943396226415105</v>
      </c>
      <c r="G17" t="str">
        <f t="shared" si="1"/>
        <v>LEV</v>
      </c>
      <c r="I17" s="1">
        <v>6</v>
      </c>
      <c r="J17" t="s">
        <v>10</v>
      </c>
      <c r="K17" t="s">
        <v>0</v>
      </c>
      <c r="N17" s="1">
        <v>12</v>
      </c>
    </row>
    <row r="18" spans="1:26">
      <c r="A18" t="s">
        <v>45</v>
      </c>
      <c r="B18">
        <v>1</v>
      </c>
      <c r="C18" s="9">
        <v>92000</v>
      </c>
      <c r="D18" s="9">
        <v>102000</v>
      </c>
      <c r="E18" t="s">
        <v>18</v>
      </c>
      <c r="F18">
        <f t="shared" si="0"/>
        <v>0.10869565217391308</v>
      </c>
      <c r="G18" t="str">
        <f t="shared" si="1"/>
        <v>TTE</v>
      </c>
      <c r="J18" t="s">
        <v>16</v>
      </c>
      <c r="K18">
        <f>VLOOKUP(K17,$A$5:$G$3006,6,FALSE)</f>
        <v>0.6964285714285714</v>
      </c>
      <c r="N18" s="1">
        <v>11</v>
      </c>
    </row>
    <row r="19" spans="1:26">
      <c r="A19" t="s">
        <v>46</v>
      </c>
      <c r="B19">
        <v>1</v>
      </c>
      <c r="C19" s="9">
        <v>68000</v>
      </c>
      <c r="D19" s="9">
        <v>141000</v>
      </c>
      <c r="E19" t="s">
        <v>18</v>
      </c>
      <c r="F19">
        <f t="shared" si="0"/>
        <v>1.0735294117647061</v>
      </c>
      <c r="G19" t="str">
        <f t="shared" si="1"/>
        <v>SSR</v>
      </c>
      <c r="O19" t="s">
        <v>18</v>
      </c>
      <c r="P19" t="s">
        <v>1</v>
      </c>
      <c r="Q19" t="s">
        <v>2</v>
      </c>
      <c r="R19" t="s">
        <v>23</v>
      </c>
      <c r="S19" t="s">
        <v>3</v>
      </c>
      <c r="T19" t="s">
        <v>4</v>
      </c>
      <c r="U19" t="s">
        <v>5</v>
      </c>
      <c r="V19" t="s">
        <v>6</v>
      </c>
      <c r="W19" t="s">
        <v>7</v>
      </c>
      <c r="X19" t="s">
        <v>8</v>
      </c>
      <c r="Y19" t="s">
        <v>9</v>
      </c>
      <c r="Z19" t="s">
        <v>19</v>
      </c>
    </row>
    <row r="20" spans="1:26">
      <c r="A20" t="s">
        <v>47</v>
      </c>
      <c r="B20">
        <v>5</v>
      </c>
      <c r="C20" s="9">
        <v>84000</v>
      </c>
      <c r="D20" s="9">
        <v>106000</v>
      </c>
      <c r="E20" t="s">
        <v>18</v>
      </c>
      <c r="F20">
        <f t="shared" si="0"/>
        <v>0.26190476190476186</v>
      </c>
      <c r="G20" t="str">
        <f t="shared" si="1"/>
        <v>TTE</v>
      </c>
      <c r="I20" s="1">
        <v>7</v>
      </c>
      <c r="J20" t="s">
        <v>17</v>
      </c>
      <c r="K20">
        <f>MAX($F$5:$F$3006)</f>
        <v>1.85</v>
      </c>
      <c r="N20" t="s">
        <v>3031</v>
      </c>
      <c r="O20">
        <f>AVERAGEIFS($D$5:$D$3006,$G$5:$G$3006,$N20,$E$5:$E$3006,O$19)</f>
        <v>48772.727272727272</v>
      </c>
      <c r="P20">
        <f t="shared" ref="P20:Z25" si="2">AVERAGEIFS($D$5:$D$3006,$G$5:$G$3006,$N20,$E$5:$E$3006,P$19)</f>
        <v>53200</v>
      </c>
      <c r="Q20">
        <f t="shared" si="2"/>
        <v>51111.111111111109</v>
      </c>
      <c r="R20">
        <f t="shared" si="2"/>
        <v>51704.545454545456</v>
      </c>
      <c r="S20">
        <f t="shared" si="2"/>
        <v>49611.111111111109</v>
      </c>
      <c r="T20">
        <f t="shared" si="2"/>
        <v>48534.883720930229</v>
      </c>
      <c r="U20">
        <f t="shared" si="2"/>
        <v>46675</v>
      </c>
      <c r="V20">
        <f t="shared" si="2"/>
        <v>50809.523809523809</v>
      </c>
      <c r="W20">
        <f t="shared" si="2"/>
        <v>51416.666666666664</v>
      </c>
      <c r="X20">
        <f t="shared" si="2"/>
        <v>50255.319148936171</v>
      </c>
      <c r="Y20">
        <f t="shared" si="2"/>
        <v>51545.454545454544</v>
      </c>
      <c r="Z20">
        <f t="shared" si="2"/>
        <v>50447.761194029852</v>
      </c>
    </row>
    <row r="21" spans="1:26">
      <c r="A21" t="s">
        <v>48</v>
      </c>
      <c r="B21">
        <v>3</v>
      </c>
      <c r="C21" s="9">
        <v>710000</v>
      </c>
      <c r="D21" s="9">
        <v>1418000</v>
      </c>
      <c r="E21" t="s">
        <v>18</v>
      </c>
      <c r="F21">
        <f t="shared" si="0"/>
        <v>0.9971830985915493</v>
      </c>
      <c r="G21" t="str">
        <f t="shared" si="1"/>
        <v>MNA</v>
      </c>
      <c r="J21" t="s">
        <v>21</v>
      </c>
      <c r="K21">
        <f>MATCH(K20,$F$5:$F$3006,0)</f>
        <v>1144</v>
      </c>
      <c r="N21" t="s">
        <v>3032</v>
      </c>
      <c r="O21">
        <f t="shared" ref="O21:O25" si="3">AVERAGEIFS($D$5:$D$3006,$G$5:$G$3006,$N21,$E$5:$E$3006,O$19)</f>
        <v>952423.07692307688</v>
      </c>
      <c r="P21">
        <f t="shared" si="2"/>
        <v>893052.63157894742</v>
      </c>
      <c r="Q21">
        <f t="shared" si="2"/>
        <v>925970.5882352941</v>
      </c>
      <c r="R21">
        <f t="shared" si="2"/>
        <v>1013058.8235294118</v>
      </c>
      <c r="S21">
        <f t="shared" si="2"/>
        <v>1020809.5238095238</v>
      </c>
      <c r="T21">
        <f t="shared" si="2"/>
        <v>985403.50877192977</v>
      </c>
      <c r="U21">
        <f t="shared" si="2"/>
        <v>970558.82352941181</v>
      </c>
      <c r="V21">
        <f t="shared" si="2"/>
        <v>998428.57142857148</v>
      </c>
      <c r="W21">
        <f t="shared" si="2"/>
        <v>1013037.0370370371</v>
      </c>
      <c r="X21">
        <f t="shared" si="2"/>
        <v>1036765.9574468085</v>
      </c>
      <c r="Y21">
        <f t="shared" si="2"/>
        <v>1034877.1929824562</v>
      </c>
      <c r="Z21">
        <f t="shared" si="2"/>
        <v>1008183.3333333334</v>
      </c>
    </row>
    <row r="22" spans="1:26">
      <c r="A22" t="s">
        <v>49</v>
      </c>
      <c r="B22">
        <v>2</v>
      </c>
      <c r="C22" s="9">
        <v>46000</v>
      </c>
      <c r="D22" s="9">
        <v>62000</v>
      </c>
      <c r="E22" t="s">
        <v>18</v>
      </c>
      <c r="F22">
        <f t="shared" si="0"/>
        <v>0.34782608695652173</v>
      </c>
      <c r="G22" t="str">
        <f t="shared" si="1"/>
        <v>ART</v>
      </c>
      <c r="J22" s="4" t="s">
        <v>10</v>
      </c>
      <c r="K22" t="str">
        <f>INDEX(A5:A3006,K21,1)</f>
        <v>MNA575232</v>
      </c>
      <c r="N22" t="s">
        <v>3033</v>
      </c>
      <c r="O22">
        <f t="shared" si="3"/>
        <v>493214.28571428574</v>
      </c>
      <c r="P22">
        <f t="shared" si="2"/>
        <v>497500</v>
      </c>
      <c r="Q22">
        <f t="shared" si="2"/>
        <v>491442.62295081967</v>
      </c>
      <c r="R22">
        <f t="shared" si="2"/>
        <v>494547.16981132078</v>
      </c>
      <c r="S22">
        <f t="shared" si="2"/>
        <v>512170.73170731706</v>
      </c>
      <c r="T22">
        <f t="shared" si="2"/>
        <v>505351.35135135136</v>
      </c>
      <c r="U22">
        <f t="shared" si="2"/>
        <v>525578.94736842101</v>
      </c>
      <c r="V22">
        <f t="shared" si="2"/>
        <v>536511.62790697673</v>
      </c>
      <c r="W22">
        <f t="shared" si="2"/>
        <v>486458.33333333331</v>
      </c>
      <c r="X22">
        <f t="shared" si="2"/>
        <v>501927.27272727271</v>
      </c>
      <c r="Y22">
        <f t="shared" si="2"/>
        <v>492755.55555555556</v>
      </c>
      <c r="Z22">
        <f t="shared" si="2"/>
        <v>495450</v>
      </c>
    </row>
    <row r="23" spans="1:26">
      <c r="A23" t="s">
        <v>50</v>
      </c>
      <c r="B23">
        <v>5</v>
      </c>
      <c r="C23" s="9">
        <v>364000</v>
      </c>
      <c r="D23" s="9">
        <v>763000</v>
      </c>
      <c r="E23" t="s">
        <v>18</v>
      </c>
      <c r="F23">
        <f t="shared" si="0"/>
        <v>1.0961538461538463</v>
      </c>
      <c r="G23" t="str">
        <f t="shared" si="1"/>
        <v>MNA</v>
      </c>
      <c r="N23" t="s">
        <v>3034</v>
      </c>
      <c r="O23">
        <f t="shared" si="3"/>
        <v>102411.76470588235</v>
      </c>
      <c r="P23">
        <f t="shared" si="2"/>
        <v>97166.666666666672</v>
      </c>
      <c r="Q23">
        <f t="shared" si="2"/>
        <v>100164.17910447762</v>
      </c>
      <c r="R23">
        <f t="shared" si="2"/>
        <v>101428.57142857143</v>
      </c>
      <c r="S23">
        <f t="shared" si="2"/>
        <v>100396.8253968254</v>
      </c>
      <c r="T23">
        <f t="shared" si="2"/>
        <v>98403.846153846156</v>
      </c>
      <c r="U23">
        <f t="shared" si="2"/>
        <v>98400</v>
      </c>
      <c r="V23">
        <f t="shared" si="2"/>
        <v>100444.44444444444</v>
      </c>
      <c r="W23">
        <f t="shared" si="2"/>
        <v>98200</v>
      </c>
      <c r="X23">
        <f t="shared" si="2"/>
        <v>97293.103448275855</v>
      </c>
      <c r="Y23">
        <f t="shared" si="2"/>
        <v>98454.545454545456</v>
      </c>
      <c r="Z23">
        <f t="shared" si="2"/>
        <v>100032.25806451614</v>
      </c>
    </row>
    <row r="24" spans="1:26">
      <c r="A24" t="s">
        <v>51</v>
      </c>
      <c r="B24">
        <v>3</v>
      </c>
      <c r="C24" s="9">
        <v>464000</v>
      </c>
      <c r="D24" s="9">
        <v>833000</v>
      </c>
      <c r="E24" t="s">
        <v>18</v>
      </c>
      <c r="F24">
        <f t="shared" si="0"/>
        <v>0.79525862068965525</v>
      </c>
      <c r="G24" t="str">
        <f t="shared" si="1"/>
        <v>MNA</v>
      </c>
      <c r="I24" s="1">
        <v>8</v>
      </c>
      <c r="J24" s="1">
        <v>10</v>
      </c>
      <c r="L24" s="1">
        <v>9</v>
      </c>
      <c r="N24" t="s">
        <v>3035</v>
      </c>
      <c r="O24">
        <f t="shared" si="3"/>
        <v>116071.42857142857</v>
      </c>
      <c r="P24">
        <f t="shared" si="2"/>
        <v>111117.64705882352</v>
      </c>
      <c r="Q24">
        <f t="shared" si="2"/>
        <v>119571.42857142857</v>
      </c>
      <c r="R24">
        <f t="shared" si="2"/>
        <v>120281.25</v>
      </c>
      <c r="S24">
        <f t="shared" si="2"/>
        <v>113176.4705882353</v>
      </c>
      <c r="T24">
        <f t="shared" si="2"/>
        <v>117224.13793103448</v>
      </c>
      <c r="U24">
        <f t="shared" si="2"/>
        <v>119828.57142857143</v>
      </c>
      <c r="V24">
        <f t="shared" si="2"/>
        <v>118000</v>
      </c>
      <c r="W24">
        <f t="shared" si="2"/>
        <v>123583.33333333333</v>
      </c>
      <c r="X24">
        <f t="shared" si="2"/>
        <v>119674.41860465116</v>
      </c>
      <c r="Y24">
        <f t="shared" si="2"/>
        <v>119972.22222222222</v>
      </c>
      <c r="Z24">
        <f t="shared" si="2"/>
        <v>120535.71428571429</v>
      </c>
    </row>
    <row r="25" spans="1:26">
      <c r="A25" t="s">
        <v>52</v>
      </c>
      <c r="B25">
        <v>5</v>
      </c>
      <c r="C25" s="9">
        <v>409000</v>
      </c>
      <c r="D25" s="9">
        <v>541000</v>
      </c>
      <c r="E25" t="s">
        <v>18</v>
      </c>
      <c r="F25">
        <f t="shared" si="0"/>
        <v>0.32273838630806839</v>
      </c>
      <c r="G25" t="str">
        <f t="shared" si="1"/>
        <v>PLO</v>
      </c>
      <c r="I25" t="s">
        <v>13</v>
      </c>
      <c r="J25" t="s">
        <v>22</v>
      </c>
      <c r="K25" t="s">
        <v>28</v>
      </c>
      <c r="L25" t="s">
        <v>3052</v>
      </c>
      <c r="N25" t="s">
        <v>3036</v>
      </c>
      <c r="O25">
        <f t="shared" si="3"/>
        <v>206684.21052631579</v>
      </c>
      <c r="P25">
        <f t="shared" si="2"/>
        <v>189000</v>
      </c>
      <c r="Q25">
        <f t="shared" si="2"/>
        <v>198913.79310344829</v>
      </c>
      <c r="R25">
        <f t="shared" si="2"/>
        <v>201812.5</v>
      </c>
      <c r="S25">
        <f t="shared" si="2"/>
        <v>212387.09677419355</v>
      </c>
      <c r="T25">
        <f t="shared" si="2"/>
        <v>211680</v>
      </c>
      <c r="U25">
        <f t="shared" si="2"/>
        <v>176607.14285714287</v>
      </c>
      <c r="V25">
        <f t="shared" si="2"/>
        <v>206760</v>
      </c>
      <c r="W25">
        <f t="shared" si="2"/>
        <v>201920</v>
      </c>
      <c r="X25">
        <f t="shared" si="2"/>
        <v>192108.69565217392</v>
      </c>
      <c r="Y25">
        <f t="shared" si="2"/>
        <v>207777.77777777778</v>
      </c>
      <c r="Z25">
        <f t="shared" si="2"/>
        <v>200016.66666666666</v>
      </c>
    </row>
    <row r="26" spans="1:26">
      <c r="A26" t="s">
        <v>53</v>
      </c>
      <c r="B26">
        <v>5</v>
      </c>
      <c r="C26" s="9">
        <v>386000</v>
      </c>
      <c r="D26" s="9">
        <v>851000</v>
      </c>
      <c r="E26" t="s">
        <v>18</v>
      </c>
      <c r="F26">
        <f t="shared" si="0"/>
        <v>1.204663212435233</v>
      </c>
      <c r="G26" t="str">
        <f t="shared" si="1"/>
        <v>MNA</v>
      </c>
      <c r="I26">
        <v>1</v>
      </c>
      <c r="J26">
        <f>COUNTIF($B$5:$B$3006,I26)</f>
        <v>452</v>
      </c>
      <c r="K26">
        <f>SUMIFS($D$5:$D$3006,$B$5:$B$3006,I26,$G$5:$G$3006,"MNA")</f>
        <v>73722000</v>
      </c>
      <c r="L26" t="str">
        <f>VLOOKUP(J26,$I$33:$J$37,2,TRUE)</f>
        <v>Ok</v>
      </c>
    </row>
    <row r="27" spans="1:26">
      <c r="A27" t="s">
        <v>54</v>
      </c>
      <c r="B27">
        <v>4</v>
      </c>
      <c r="C27" s="9">
        <v>73000</v>
      </c>
      <c r="D27" s="9">
        <v>126000</v>
      </c>
      <c r="E27" t="s">
        <v>18</v>
      </c>
      <c r="F27">
        <f t="shared" si="0"/>
        <v>0.72602739726027399</v>
      </c>
      <c r="G27" t="str">
        <f t="shared" si="1"/>
        <v>LEV</v>
      </c>
      <c r="I27">
        <v>2</v>
      </c>
      <c r="J27">
        <f t="shared" ref="J27:J30" si="4">COUNTIF($B$5:$B$3006,I27)</f>
        <v>874</v>
      </c>
      <c r="K27">
        <f t="shared" ref="K27:K30" si="5">SUMIFS($D$5:$D$3006,$B$5:$B$3006,I27,$G$5:$G$3006,"MNA")</f>
        <v>163531000</v>
      </c>
      <c r="L27" t="str">
        <f>VLOOKUP(J27,$I$33:$J$37,2,TRUE)</f>
        <v>Good</v>
      </c>
      <c r="N27" s="1">
        <v>13</v>
      </c>
    </row>
    <row r="28" spans="1:26">
      <c r="A28" t="s">
        <v>55</v>
      </c>
      <c r="B28">
        <v>1</v>
      </c>
      <c r="C28" s="9">
        <v>33000</v>
      </c>
      <c r="D28" s="9">
        <v>50000</v>
      </c>
      <c r="E28" t="s">
        <v>18</v>
      </c>
      <c r="F28">
        <f t="shared" si="0"/>
        <v>0.51515151515151514</v>
      </c>
      <c r="G28" t="str">
        <f t="shared" si="1"/>
        <v>ART</v>
      </c>
      <c r="I28">
        <v>3</v>
      </c>
      <c r="J28">
        <f t="shared" si="4"/>
        <v>1078</v>
      </c>
      <c r="K28">
        <f t="shared" si="5"/>
        <v>202388000</v>
      </c>
      <c r="L28" t="str">
        <f>VLOOKUP(J28,$I$33:$J$37,2,TRUE)</f>
        <v>Superstar</v>
      </c>
      <c r="N28" t="s">
        <v>14</v>
      </c>
      <c r="O28" t="s">
        <v>20</v>
      </c>
      <c r="P28" t="str">
        <f>"Sales "&amp;N29</f>
        <v>Sales PLO</v>
      </c>
    </row>
    <row r="29" spans="1:26">
      <c r="A29" t="s">
        <v>56</v>
      </c>
      <c r="B29">
        <v>5</v>
      </c>
      <c r="C29" s="9">
        <v>96000</v>
      </c>
      <c r="D29" s="9">
        <v>146000</v>
      </c>
      <c r="E29" t="s">
        <v>18</v>
      </c>
      <c r="F29">
        <f t="shared" si="0"/>
        <v>0.52083333333333326</v>
      </c>
      <c r="G29" t="str">
        <f t="shared" si="1"/>
        <v>LEV</v>
      </c>
      <c r="I29">
        <v>4</v>
      </c>
      <c r="J29">
        <f t="shared" si="4"/>
        <v>108</v>
      </c>
      <c r="K29">
        <f t="shared" si="5"/>
        <v>22476000</v>
      </c>
      <c r="L29" t="str">
        <f>VLOOKUP(J29,$I$33:$J$37,2,TRUE)</f>
        <v>Bad</v>
      </c>
      <c r="N29" s="12" t="s">
        <v>3033</v>
      </c>
      <c r="O29" t="s">
        <v>18</v>
      </c>
      <c r="P29">
        <f>INDEX($O$20:$Z$25,MATCH($N$29,$N$20:$N$25,0),MATCH($O29,$O$19:$Z$19,0))</f>
        <v>493214.28571428574</v>
      </c>
    </row>
    <row r="30" spans="1:26">
      <c r="A30" t="s">
        <v>57</v>
      </c>
      <c r="B30">
        <v>3</v>
      </c>
      <c r="C30" s="9">
        <v>322000</v>
      </c>
      <c r="D30" s="9">
        <v>504000</v>
      </c>
      <c r="E30" t="s">
        <v>18</v>
      </c>
      <c r="F30">
        <f t="shared" si="0"/>
        <v>0.56521739130434789</v>
      </c>
      <c r="G30" t="str">
        <f t="shared" si="1"/>
        <v>PLO</v>
      </c>
      <c r="I30">
        <v>5</v>
      </c>
      <c r="J30">
        <f t="shared" si="4"/>
        <v>490</v>
      </c>
      <c r="K30">
        <f t="shared" si="5"/>
        <v>74984000</v>
      </c>
      <c r="L30" t="str">
        <f>VLOOKUP(J30,$I$33:$J$37,2,TRUE)</f>
        <v>Ok</v>
      </c>
      <c r="O30" t="s">
        <v>1</v>
      </c>
      <c r="P30">
        <f t="shared" ref="P30:P40" si="6">INDEX($O$20:$Z$25,MATCH($N$29,$N$20:$N$25,0),MATCH($O30,$O$19:$Z$19,0))</f>
        <v>497500</v>
      </c>
    </row>
    <row r="31" spans="1:26">
      <c r="A31" t="s">
        <v>58</v>
      </c>
      <c r="B31">
        <v>2</v>
      </c>
      <c r="C31" s="9">
        <v>42000</v>
      </c>
      <c r="D31" s="9">
        <v>80000</v>
      </c>
      <c r="E31" t="s">
        <v>18</v>
      </c>
      <c r="F31">
        <f t="shared" si="0"/>
        <v>0.90476190476190466</v>
      </c>
      <c r="G31" t="str">
        <f t="shared" si="1"/>
        <v>SSR</v>
      </c>
      <c r="O31" t="s">
        <v>2</v>
      </c>
      <c r="P31">
        <f t="shared" si="6"/>
        <v>491442.62295081967</v>
      </c>
    </row>
    <row r="32" spans="1:26">
      <c r="A32" t="s">
        <v>59</v>
      </c>
      <c r="B32">
        <v>1</v>
      </c>
      <c r="C32" s="9">
        <v>45000</v>
      </c>
      <c r="D32" s="9">
        <v>61000</v>
      </c>
      <c r="E32" t="s">
        <v>18</v>
      </c>
      <c r="F32">
        <f t="shared" si="0"/>
        <v>0.35555555555555562</v>
      </c>
      <c r="G32" t="str">
        <f t="shared" si="1"/>
        <v>ART</v>
      </c>
      <c r="I32" t="s">
        <v>3051</v>
      </c>
      <c r="J32" t="s">
        <v>3052</v>
      </c>
      <c r="O32" t="s">
        <v>23</v>
      </c>
      <c r="P32">
        <f t="shared" si="6"/>
        <v>494547.16981132078</v>
      </c>
    </row>
    <row r="33" spans="1:27">
      <c r="A33" t="s">
        <v>60</v>
      </c>
      <c r="B33">
        <v>4</v>
      </c>
      <c r="C33" s="9">
        <v>54000</v>
      </c>
      <c r="D33" s="9">
        <v>94000</v>
      </c>
      <c r="E33" t="s">
        <v>18</v>
      </c>
      <c r="F33">
        <f t="shared" si="0"/>
        <v>0.7407407407407407</v>
      </c>
      <c r="G33" t="str">
        <f t="shared" si="1"/>
        <v>LEV</v>
      </c>
      <c r="I33">
        <v>0</v>
      </c>
      <c r="J33" t="s">
        <v>3053</v>
      </c>
      <c r="O33" t="s">
        <v>3</v>
      </c>
      <c r="P33">
        <f t="shared" si="6"/>
        <v>512170.73170731706</v>
      </c>
    </row>
    <row r="34" spans="1:27">
      <c r="A34" t="s">
        <v>61</v>
      </c>
      <c r="B34">
        <v>2</v>
      </c>
      <c r="C34" s="9">
        <v>337000</v>
      </c>
      <c r="D34" s="9">
        <v>465000</v>
      </c>
      <c r="E34" t="s">
        <v>18</v>
      </c>
      <c r="F34">
        <f t="shared" si="0"/>
        <v>0.37982195845697331</v>
      </c>
      <c r="G34" t="str">
        <f t="shared" si="1"/>
        <v>PLO</v>
      </c>
      <c r="I34">
        <v>100</v>
      </c>
      <c r="J34" t="s">
        <v>3054</v>
      </c>
      <c r="O34" t="s">
        <v>4</v>
      </c>
      <c r="P34">
        <f t="shared" si="6"/>
        <v>505351.35135135136</v>
      </c>
    </row>
    <row r="35" spans="1:27">
      <c r="A35" t="s">
        <v>62</v>
      </c>
      <c r="B35">
        <v>3</v>
      </c>
      <c r="C35" s="9">
        <v>394000</v>
      </c>
      <c r="D35" s="9">
        <v>926000</v>
      </c>
      <c r="E35" t="s">
        <v>18</v>
      </c>
      <c r="F35">
        <f t="shared" si="0"/>
        <v>1.3502538071065988</v>
      </c>
      <c r="G35" t="str">
        <f t="shared" si="1"/>
        <v>MNA</v>
      </c>
      <c r="I35">
        <v>200</v>
      </c>
      <c r="J35" t="s">
        <v>3055</v>
      </c>
      <c r="O35" t="s">
        <v>5</v>
      </c>
      <c r="P35">
        <f t="shared" si="6"/>
        <v>525578.94736842101</v>
      </c>
    </row>
    <row r="36" spans="1:27">
      <c r="A36" t="s">
        <v>63</v>
      </c>
      <c r="B36">
        <v>3</v>
      </c>
      <c r="C36" s="9">
        <v>664000</v>
      </c>
      <c r="D36" s="9">
        <v>1230000</v>
      </c>
      <c r="E36" t="s">
        <v>18</v>
      </c>
      <c r="F36">
        <f t="shared" si="0"/>
        <v>0.85240963855421681</v>
      </c>
      <c r="G36" t="str">
        <f t="shared" si="1"/>
        <v>MNA</v>
      </c>
      <c r="I36">
        <v>500</v>
      </c>
      <c r="J36" t="s">
        <v>3056</v>
      </c>
      <c r="O36" t="s">
        <v>6</v>
      </c>
      <c r="P36">
        <f t="shared" si="6"/>
        <v>536511.62790697673</v>
      </c>
    </row>
    <row r="37" spans="1:27">
      <c r="A37" t="s">
        <v>64</v>
      </c>
      <c r="B37">
        <v>2</v>
      </c>
      <c r="C37" s="9">
        <v>54000</v>
      </c>
      <c r="D37" s="9">
        <v>90000</v>
      </c>
      <c r="E37" t="s">
        <v>18</v>
      </c>
      <c r="F37">
        <f t="shared" si="0"/>
        <v>0.66666666666666674</v>
      </c>
      <c r="G37" t="str">
        <f t="shared" si="1"/>
        <v>SSR</v>
      </c>
      <c r="I37">
        <v>1000</v>
      </c>
      <c r="J37" t="s">
        <v>3057</v>
      </c>
      <c r="O37" t="s">
        <v>7</v>
      </c>
      <c r="P37">
        <f t="shared" si="6"/>
        <v>486458.33333333331</v>
      </c>
    </row>
    <row r="38" spans="1:27">
      <c r="A38" t="s">
        <v>65</v>
      </c>
      <c r="B38">
        <v>5</v>
      </c>
      <c r="C38" s="9">
        <v>103000</v>
      </c>
      <c r="D38" s="9">
        <v>166000</v>
      </c>
      <c r="E38" t="s">
        <v>18</v>
      </c>
      <c r="F38">
        <f t="shared" si="0"/>
        <v>0.61165048543689315</v>
      </c>
      <c r="G38" t="str">
        <f t="shared" si="1"/>
        <v>LEV</v>
      </c>
      <c r="O38" t="s">
        <v>8</v>
      </c>
      <c r="P38">
        <f t="shared" si="6"/>
        <v>501927.27272727271</v>
      </c>
    </row>
    <row r="39" spans="1:27">
      <c r="A39" t="s">
        <v>66</v>
      </c>
      <c r="B39">
        <v>3</v>
      </c>
      <c r="C39" s="9">
        <v>21000</v>
      </c>
      <c r="D39" s="9">
        <v>34000</v>
      </c>
      <c r="E39" t="s">
        <v>18</v>
      </c>
      <c r="F39">
        <f t="shared" si="0"/>
        <v>0.61904761904761907</v>
      </c>
      <c r="G39" t="str">
        <f t="shared" si="1"/>
        <v>ART</v>
      </c>
      <c r="O39" t="s">
        <v>9</v>
      </c>
      <c r="P39">
        <f t="shared" si="6"/>
        <v>492755.55555555556</v>
      </c>
    </row>
    <row r="40" spans="1:27">
      <c r="A40" t="s">
        <v>67</v>
      </c>
      <c r="B40">
        <v>2</v>
      </c>
      <c r="C40" s="9">
        <v>454000</v>
      </c>
      <c r="D40" s="9">
        <v>855000</v>
      </c>
      <c r="E40" t="s">
        <v>18</v>
      </c>
      <c r="F40">
        <f t="shared" si="0"/>
        <v>0.88325991189427322</v>
      </c>
      <c r="G40" t="str">
        <f t="shared" si="1"/>
        <v>MNA</v>
      </c>
      <c r="O40" t="s">
        <v>19</v>
      </c>
      <c r="P40">
        <f t="shared" si="6"/>
        <v>495450</v>
      </c>
    </row>
    <row r="41" spans="1:27">
      <c r="A41" t="s">
        <v>68</v>
      </c>
      <c r="B41">
        <v>3</v>
      </c>
      <c r="C41" s="9">
        <v>64000</v>
      </c>
      <c r="D41" s="9">
        <v>112000</v>
      </c>
      <c r="E41" t="s">
        <v>18</v>
      </c>
      <c r="F41">
        <f t="shared" si="0"/>
        <v>0.75</v>
      </c>
      <c r="G41" t="str">
        <f t="shared" si="1"/>
        <v>LEV</v>
      </c>
    </row>
    <row r="42" spans="1:27">
      <c r="A42" t="s">
        <v>69</v>
      </c>
      <c r="B42">
        <v>2</v>
      </c>
      <c r="C42" s="9">
        <v>445000</v>
      </c>
      <c r="D42" s="9">
        <v>831000</v>
      </c>
      <c r="E42" t="s">
        <v>18</v>
      </c>
      <c r="F42">
        <f t="shared" si="0"/>
        <v>0.86741573033707864</v>
      </c>
      <c r="G42" t="str">
        <f t="shared" si="1"/>
        <v>MNA</v>
      </c>
      <c r="N42" s="1">
        <v>14</v>
      </c>
    </row>
    <row r="43" spans="1:27">
      <c r="A43" t="s">
        <v>70</v>
      </c>
      <c r="B43">
        <v>3</v>
      </c>
      <c r="C43" s="9">
        <v>328000</v>
      </c>
      <c r="D43" s="9">
        <v>465000</v>
      </c>
      <c r="E43" t="s">
        <v>18</v>
      </c>
      <c r="F43">
        <f t="shared" si="0"/>
        <v>0.41768292682926833</v>
      </c>
      <c r="G43" t="str">
        <f t="shared" si="1"/>
        <v>PLO</v>
      </c>
    </row>
    <row r="44" spans="1:27">
      <c r="A44" t="s">
        <v>71</v>
      </c>
      <c r="B44">
        <v>3</v>
      </c>
      <c r="C44" s="9">
        <v>39000</v>
      </c>
      <c r="D44" s="9">
        <v>65000</v>
      </c>
      <c r="E44" t="s">
        <v>18</v>
      </c>
      <c r="F44">
        <f t="shared" si="0"/>
        <v>0.66666666666666674</v>
      </c>
      <c r="G44" t="str">
        <f t="shared" si="1"/>
        <v>LEV</v>
      </c>
      <c r="N44" s="6" t="s">
        <v>3040</v>
      </c>
      <c r="O44" s="6" t="s">
        <v>3037</v>
      </c>
    </row>
    <row r="45" spans="1:27">
      <c r="A45" t="s">
        <v>72</v>
      </c>
      <c r="B45">
        <v>3</v>
      </c>
      <c r="C45" s="9">
        <v>465000</v>
      </c>
      <c r="D45" s="9">
        <v>873000</v>
      </c>
      <c r="E45" t="s">
        <v>18</v>
      </c>
      <c r="F45">
        <f t="shared" si="0"/>
        <v>0.8774193548387097</v>
      </c>
      <c r="G45" t="str">
        <f t="shared" si="1"/>
        <v>MNA</v>
      </c>
      <c r="N45" s="6" t="s">
        <v>3039</v>
      </c>
      <c r="O45" t="s">
        <v>18</v>
      </c>
      <c r="P45" t="s">
        <v>1</v>
      </c>
      <c r="Q45" t="s">
        <v>2</v>
      </c>
      <c r="R45" t="s">
        <v>23</v>
      </c>
      <c r="S45" t="s">
        <v>3</v>
      </c>
      <c r="T45" t="s">
        <v>4</v>
      </c>
      <c r="U45" t="s">
        <v>5</v>
      </c>
      <c r="V45" t="s">
        <v>7</v>
      </c>
      <c r="W45" t="s">
        <v>8</v>
      </c>
      <c r="X45" t="s">
        <v>9</v>
      </c>
      <c r="Y45" t="s">
        <v>19</v>
      </c>
      <c r="Z45" t="s">
        <v>6</v>
      </c>
      <c r="AA45" t="s">
        <v>3038</v>
      </c>
    </row>
    <row r="46" spans="1:27">
      <c r="A46" t="s">
        <v>73</v>
      </c>
      <c r="B46">
        <v>2</v>
      </c>
      <c r="C46" s="9">
        <v>141000</v>
      </c>
      <c r="D46" s="9">
        <v>232000</v>
      </c>
      <c r="E46" t="s">
        <v>18</v>
      </c>
      <c r="F46">
        <f t="shared" si="0"/>
        <v>0.64539007092198575</v>
      </c>
      <c r="G46" t="str">
        <f t="shared" si="1"/>
        <v>SSR</v>
      </c>
      <c r="N46" s="7" t="s">
        <v>3031</v>
      </c>
      <c r="O46" s="8">
        <v>48772.727272727272</v>
      </c>
      <c r="P46" s="8">
        <v>53200</v>
      </c>
      <c r="Q46" s="8">
        <v>51111.111111111109</v>
      </c>
      <c r="R46" s="8">
        <v>51704.545454545456</v>
      </c>
      <c r="S46" s="8">
        <v>49611.111111111109</v>
      </c>
      <c r="T46" s="8">
        <v>48534.883720930229</v>
      </c>
      <c r="U46" s="8">
        <v>46675</v>
      </c>
      <c r="V46" s="8">
        <v>51416.666666666664</v>
      </c>
      <c r="W46" s="8">
        <v>50255.319148936171</v>
      </c>
      <c r="X46" s="8">
        <v>51545.454545454544</v>
      </c>
      <c r="Y46" s="8">
        <v>50447.761194029852</v>
      </c>
      <c r="Z46" s="8">
        <v>50809.523809523809</v>
      </c>
      <c r="AA46" s="8">
        <v>50287.356321839077</v>
      </c>
    </row>
    <row r="47" spans="1:27">
      <c r="A47" t="s">
        <v>74</v>
      </c>
      <c r="B47">
        <v>1</v>
      </c>
      <c r="C47" s="9">
        <v>681000</v>
      </c>
      <c r="D47" s="9">
        <v>1245000</v>
      </c>
      <c r="E47" t="s">
        <v>18</v>
      </c>
      <c r="F47">
        <f t="shared" si="0"/>
        <v>0.82819383259911894</v>
      </c>
      <c r="G47" t="str">
        <f t="shared" si="1"/>
        <v>MNA</v>
      </c>
      <c r="N47" s="7" t="s">
        <v>3035</v>
      </c>
      <c r="O47" s="8">
        <v>116071.42857142857</v>
      </c>
      <c r="P47" s="8">
        <v>111117.64705882352</v>
      </c>
      <c r="Q47" s="8">
        <v>119571.42857142857</v>
      </c>
      <c r="R47" s="8">
        <v>120281.25</v>
      </c>
      <c r="S47" s="8">
        <v>113176.4705882353</v>
      </c>
      <c r="T47" s="8">
        <v>117224.13793103448</v>
      </c>
      <c r="U47" s="8">
        <v>119828.57142857143</v>
      </c>
      <c r="V47" s="8">
        <v>123583.33333333333</v>
      </c>
      <c r="W47" s="8">
        <v>119674.41860465116</v>
      </c>
      <c r="X47" s="8">
        <v>119972.22222222222</v>
      </c>
      <c r="Y47" s="8">
        <v>120535.71428571429</v>
      </c>
      <c r="Z47" s="8">
        <v>118000</v>
      </c>
      <c r="AA47" s="8">
        <v>118471.0920770878</v>
      </c>
    </row>
    <row r="48" spans="1:27">
      <c r="A48" t="s">
        <v>75</v>
      </c>
      <c r="B48">
        <v>3</v>
      </c>
      <c r="C48" s="9">
        <v>349000</v>
      </c>
      <c r="D48" s="9">
        <v>661000</v>
      </c>
      <c r="E48" t="s">
        <v>18</v>
      </c>
      <c r="F48">
        <f t="shared" si="0"/>
        <v>0.89398280802292263</v>
      </c>
      <c r="G48" t="str">
        <f t="shared" si="1"/>
        <v>MNA</v>
      </c>
      <c r="N48" s="7" t="s">
        <v>3032</v>
      </c>
      <c r="O48" s="8">
        <v>952423.07692307688</v>
      </c>
      <c r="P48" s="8">
        <v>893052.63157894742</v>
      </c>
      <c r="Q48" s="8">
        <v>925970.5882352941</v>
      </c>
      <c r="R48" s="8">
        <v>1013058.8235294118</v>
      </c>
      <c r="S48" s="8">
        <v>1020809.5238095238</v>
      </c>
      <c r="T48" s="8">
        <v>985403.50877192977</v>
      </c>
      <c r="U48" s="8">
        <v>970558.82352941181</v>
      </c>
      <c r="V48" s="8">
        <v>1013037.0370370371</v>
      </c>
      <c r="W48" s="8">
        <v>1036765.9574468085</v>
      </c>
      <c r="X48" s="8">
        <v>1034877.1929824562</v>
      </c>
      <c r="Y48" s="8">
        <v>1008183.3333333334</v>
      </c>
      <c r="Z48" s="8">
        <v>998428.57142857148</v>
      </c>
      <c r="AA48" s="8">
        <v>992792.97597042518</v>
      </c>
    </row>
    <row r="49" spans="1:27">
      <c r="A49" t="s">
        <v>76</v>
      </c>
      <c r="B49">
        <v>2</v>
      </c>
      <c r="C49" s="9">
        <v>103000</v>
      </c>
      <c r="D49" s="9">
        <v>113000</v>
      </c>
      <c r="E49" t="s">
        <v>18</v>
      </c>
      <c r="F49">
        <f t="shared" si="0"/>
        <v>9.7087378640776656E-2</v>
      </c>
      <c r="G49" t="str">
        <f t="shared" si="1"/>
        <v>TTE</v>
      </c>
      <c r="N49" s="7" t="s">
        <v>3033</v>
      </c>
      <c r="O49" s="8">
        <v>493214.28571428574</v>
      </c>
      <c r="P49" s="8">
        <v>497500</v>
      </c>
      <c r="Q49" s="8">
        <v>491442.62295081967</v>
      </c>
      <c r="R49" s="8">
        <v>494547.16981132078</v>
      </c>
      <c r="S49" s="8">
        <v>512170.73170731706</v>
      </c>
      <c r="T49" s="8">
        <v>505351.35135135136</v>
      </c>
      <c r="U49" s="8">
        <v>525578.94736842101</v>
      </c>
      <c r="V49" s="8">
        <v>486458.33333333331</v>
      </c>
      <c r="W49" s="8">
        <v>501927.27272727271</v>
      </c>
      <c r="X49" s="8">
        <v>492755.55555555556</v>
      </c>
      <c r="Y49" s="8">
        <v>495450</v>
      </c>
      <c r="Z49" s="8">
        <v>536511.62790697673</v>
      </c>
      <c r="AA49" s="8">
        <v>502054.8523206751</v>
      </c>
    </row>
    <row r="50" spans="1:27">
      <c r="A50" t="s">
        <v>77</v>
      </c>
      <c r="B50">
        <v>1</v>
      </c>
      <c r="C50" s="9">
        <v>82000</v>
      </c>
      <c r="D50" s="9">
        <v>170000</v>
      </c>
      <c r="E50" t="s">
        <v>18</v>
      </c>
      <c r="F50">
        <f t="shared" si="0"/>
        <v>1.0731707317073171</v>
      </c>
      <c r="G50" t="str">
        <f t="shared" si="1"/>
        <v>SSR</v>
      </c>
      <c r="N50" s="7" t="s">
        <v>3036</v>
      </c>
      <c r="O50" s="8">
        <v>206684.21052631579</v>
      </c>
      <c r="P50" s="8">
        <v>189000</v>
      </c>
      <c r="Q50" s="8">
        <v>198913.79310344829</v>
      </c>
      <c r="R50" s="8">
        <v>201812.5</v>
      </c>
      <c r="S50" s="8">
        <v>212387.09677419355</v>
      </c>
      <c r="T50" s="8">
        <v>211680</v>
      </c>
      <c r="U50" s="8">
        <v>176607.14285714287</v>
      </c>
      <c r="V50" s="8">
        <v>201920</v>
      </c>
      <c r="W50" s="8">
        <v>192108.69565217392</v>
      </c>
      <c r="X50" s="8">
        <v>207777.77777777778</v>
      </c>
      <c r="Y50" s="8">
        <v>200016.66666666666</v>
      </c>
      <c r="Z50" s="8">
        <v>206760</v>
      </c>
      <c r="AA50" s="8">
        <v>202071.28309572302</v>
      </c>
    </row>
    <row r="51" spans="1:27">
      <c r="A51" t="s">
        <v>78</v>
      </c>
      <c r="B51">
        <v>2</v>
      </c>
      <c r="C51" s="9">
        <v>645000</v>
      </c>
      <c r="D51" s="9">
        <v>1221000</v>
      </c>
      <c r="E51" t="s">
        <v>18</v>
      </c>
      <c r="F51">
        <f t="shared" si="0"/>
        <v>0.89302325581395348</v>
      </c>
      <c r="G51" t="str">
        <f t="shared" si="1"/>
        <v>MNA</v>
      </c>
      <c r="N51" s="7" t="s">
        <v>3034</v>
      </c>
      <c r="O51" s="8">
        <v>102411.76470588235</v>
      </c>
      <c r="P51" s="8">
        <v>97166.666666666672</v>
      </c>
      <c r="Q51" s="8">
        <v>100164.17910447762</v>
      </c>
      <c r="R51" s="8">
        <v>101428.57142857143</v>
      </c>
      <c r="S51" s="8">
        <v>100396.8253968254</v>
      </c>
      <c r="T51" s="8">
        <v>98403.846153846156</v>
      </c>
      <c r="U51" s="8">
        <v>98400</v>
      </c>
      <c r="V51" s="8">
        <v>98200</v>
      </c>
      <c r="W51" s="8">
        <v>97293.103448275855</v>
      </c>
      <c r="X51" s="8">
        <v>98454.545454545456</v>
      </c>
      <c r="Y51" s="8">
        <v>100032.25806451614</v>
      </c>
      <c r="Z51" s="8">
        <v>100444.44444444444</v>
      </c>
      <c r="AA51" s="8">
        <v>99424.063116370802</v>
      </c>
    </row>
    <row r="52" spans="1:27">
      <c r="A52" t="s">
        <v>79</v>
      </c>
      <c r="B52">
        <v>2</v>
      </c>
      <c r="C52" s="9">
        <v>396000</v>
      </c>
      <c r="D52" s="9">
        <v>914000</v>
      </c>
      <c r="E52" t="s">
        <v>18</v>
      </c>
      <c r="F52">
        <f t="shared" si="0"/>
        <v>1.308080808080808</v>
      </c>
      <c r="G52" t="str">
        <f t="shared" si="1"/>
        <v>MNA</v>
      </c>
      <c r="N52" s="7" t="s">
        <v>3038</v>
      </c>
      <c r="O52" s="8">
        <v>357446.42857142858</v>
      </c>
      <c r="P52" s="8">
        <v>318205.35714285716</v>
      </c>
      <c r="Q52" s="8">
        <v>327452.83018867922</v>
      </c>
      <c r="R52" s="8">
        <v>341152.466367713</v>
      </c>
      <c r="S52" s="8">
        <v>339083.83233532932</v>
      </c>
      <c r="T52" s="8">
        <v>334858.58585858584</v>
      </c>
      <c r="U52" s="8">
        <v>306145.16129032261</v>
      </c>
      <c r="V52" s="8">
        <v>340469.79865771811</v>
      </c>
      <c r="W52" s="8">
        <v>332168.91891891893</v>
      </c>
      <c r="X52" s="8">
        <v>385953.84615384613</v>
      </c>
      <c r="Y52" s="8">
        <v>324797.26027397258</v>
      </c>
      <c r="Z52" s="8">
        <v>321346.80134680134</v>
      </c>
      <c r="AA52" s="8">
        <v>335201.86542305129</v>
      </c>
    </row>
    <row r="53" spans="1:27">
      <c r="A53" t="s">
        <v>80</v>
      </c>
      <c r="B53">
        <v>3</v>
      </c>
      <c r="C53" s="9">
        <v>31000</v>
      </c>
      <c r="D53" s="9">
        <v>41000</v>
      </c>
      <c r="E53" t="s">
        <v>18</v>
      </c>
      <c r="F53">
        <f t="shared" si="0"/>
        <v>0.32258064516129026</v>
      </c>
      <c r="G53" t="str">
        <f t="shared" si="1"/>
        <v>ART</v>
      </c>
      <c r="O53" s="2"/>
    </row>
    <row r="54" spans="1:27">
      <c r="A54" t="s">
        <v>81</v>
      </c>
      <c r="B54">
        <v>5</v>
      </c>
      <c r="C54" s="9">
        <v>381000</v>
      </c>
      <c r="D54" s="9">
        <v>710000</v>
      </c>
      <c r="E54" t="s">
        <v>18</v>
      </c>
      <c r="F54">
        <f t="shared" si="0"/>
        <v>0.86351706036745401</v>
      </c>
      <c r="G54" t="str">
        <f t="shared" si="1"/>
        <v>MNA</v>
      </c>
      <c r="O54" s="2"/>
    </row>
    <row r="55" spans="1:27">
      <c r="A55" t="s">
        <v>82</v>
      </c>
      <c r="B55">
        <v>5</v>
      </c>
      <c r="C55" s="9">
        <v>698000</v>
      </c>
      <c r="D55" s="9">
        <v>1412000</v>
      </c>
      <c r="E55" t="s">
        <v>18</v>
      </c>
      <c r="F55">
        <f t="shared" si="0"/>
        <v>1.0229226361031518</v>
      </c>
      <c r="G55" t="str">
        <f t="shared" si="1"/>
        <v>MNA</v>
      </c>
      <c r="O55" s="2"/>
    </row>
    <row r="56" spans="1:27">
      <c r="A56" t="s">
        <v>83</v>
      </c>
      <c r="B56">
        <v>3</v>
      </c>
      <c r="C56" s="9">
        <v>129000</v>
      </c>
      <c r="D56" s="9">
        <v>213000</v>
      </c>
      <c r="E56" t="s">
        <v>18</v>
      </c>
      <c r="F56">
        <f t="shared" si="0"/>
        <v>0.65116279069767447</v>
      </c>
      <c r="G56" t="str">
        <f t="shared" si="1"/>
        <v>SSR</v>
      </c>
      <c r="O56" s="2"/>
    </row>
    <row r="57" spans="1:27">
      <c r="A57" t="s">
        <v>84</v>
      </c>
      <c r="B57">
        <v>2</v>
      </c>
      <c r="C57" s="9">
        <v>79000</v>
      </c>
      <c r="D57" s="9">
        <v>122000</v>
      </c>
      <c r="E57" t="s">
        <v>18</v>
      </c>
      <c r="F57">
        <f t="shared" si="0"/>
        <v>0.54430379746835444</v>
      </c>
      <c r="G57" t="str">
        <f t="shared" si="1"/>
        <v>LEV</v>
      </c>
      <c r="O57" s="2"/>
    </row>
    <row r="58" spans="1:27">
      <c r="A58" t="s">
        <v>85</v>
      </c>
      <c r="B58">
        <v>3</v>
      </c>
      <c r="C58" s="9">
        <v>291000</v>
      </c>
      <c r="D58" s="9">
        <v>571000</v>
      </c>
      <c r="E58" t="s">
        <v>18</v>
      </c>
      <c r="F58">
        <f t="shared" si="0"/>
        <v>0.96219931271477654</v>
      </c>
      <c r="G58" t="str">
        <f t="shared" si="1"/>
        <v>MNA</v>
      </c>
      <c r="O58" s="2"/>
    </row>
    <row r="59" spans="1:27">
      <c r="A59" t="s">
        <v>86</v>
      </c>
      <c r="B59">
        <v>2</v>
      </c>
      <c r="C59" s="9">
        <v>40000</v>
      </c>
      <c r="D59" s="9">
        <v>54000</v>
      </c>
      <c r="E59" t="s">
        <v>18</v>
      </c>
      <c r="F59">
        <f t="shared" si="0"/>
        <v>0.35000000000000009</v>
      </c>
      <c r="G59" t="str">
        <f t="shared" si="1"/>
        <v>ART</v>
      </c>
      <c r="O59" s="2"/>
    </row>
    <row r="60" spans="1:27">
      <c r="A60" t="s">
        <v>87</v>
      </c>
      <c r="B60">
        <v>3</v>
      </c>
      <c r="C60" s="9">
        <v>441000</v>
      </c>
      <c r="D60" s="9">
        <v>595000</v>
      </c>
      <c r="E60" t="s">
        <v>18</v>
      </c>
      <c r="F60">
        <f t="shared" si="0"/>
        <v>0.3492063492063493</v>
      </c>
      <c r="G60" t="str">
        <f t="shared" si="1"/>
        <v>PLO</v>
      </c>
    </row>
    <row r="61" spans="1:27">
      <c r="A61" t="s">
        <v>88</v>
      </c>
      <c r="B61">
        <v>2</v>
      </c>
      <c r="C61" s="9">
        <v>18000</v>
      </c>
      <c r="D61" s="9">
        <v>30000</v>
      </c>
      <c r="E61" t="s">
        <v>18</v>
      </c>
      <c r="F61">
        <f t="shared" si="0"/>
        <v>0.66666666666666674</v>
      </c>
      <c r="G61" t="str">
        <f t="shared" si="1"/>
        <v>ART</v>
      </c>
    </row>
    <row r="62" spans="1:27">
      <c r="A62" t="s">
        <v>89</v>
      </c>
      <c r="B62">
        <v>4</v>
      </c>
      <c r="C62" s="9">
        <v>26000</v>
      </c>
      <c r="D62" s="9">
        <v>36000</v>
      </c>
      <c r="E62" t="s">
        <v>18</v>
      </c>
      <c r="F62">
        <f t="shared" si="0"/>
        <v>0.38461538461538458</v>
      </c>
      <c r="G62" t="str">
        <f t="shared" si="1"/>
        <v>ART</v>
      </c>
    </row>
    <row r="63" spans="1:27">
      <c r="A63" t="s">
        <v>90</v>
      </c>
      <c r="B63">
        <v>3</v>
      </c>
      <c r="C63" s="9">
        <v>80000</v>
      </c>
      <c r="D63" s="9">
        <v>134000</v>
      </c>
      <c r="E63" t="s">
        <v>18</v>
      </c>
      <c r="F63">
        <f t="shared" si="0"/>
        <v>0.67500000000000004</v>
      </c>
      <c r="G63" t="str">
        <f t="shared" si="1"/>
        <v>LEV</v>
      </c>
    </row>
    <row r="64" spans="1:27">
      <c r="A64" t="s">
        <v>91</v>
      </c>
      <c r="B64">
        <v>3</v>
      </c>
      <c r="C64" s="9">
        <v>274000</v>
      </c>
      <c r="D64" s="9">
        <v>470000</v>
      </c>
      <c r="E64" t="s">
        <v>18</v>
      </c>
      <c r="F64">
        <f t="shared" si="0"/>
        <v>0.71532846715328469</v>
      </c>
      <c r="G64" t="str">
        <f t="shared" si="1"/>
        <v>PLO</v>
      </c>
    </row>
    <row r="65" spans="1:7">
      <c r="A65" t="s">
        <v>92</v>
      </c>
      <c r="B65">
        <v>2</v>
      </c>
      <c r="C65" s="9">
        <v>40000</v>
      </c>
      <c r="D65" s="9">
        <v>58000</v>
      </c>
      <c r="E65" t="s">
        <v>18</v>
      </c>
      <c r="F65">
        <f t="shared" si="0"/>
        <v>0.44999999999999996</v>
      </c>
      <c r="G65" t="str">
        <f t="shared" si="1"/>
        <v>ART</v>
      </c>
    </row>
    <row r="66" spans="1:7">
      <c r="A66" t="s">
        <v>93</v>
      </c>
      <c r="B66">
        <v>1</v>
      </c>
      <c r="C66" s="9">
        <v>32000</v>
      </c>
      <c r="D66" s="9">
        <v>44000</v>
      </c>
      <c r="E66" t="s">
        <v>18</v>
      </c>
      <c r="F66">
        <f t="shared" si="0"/>
        <v>0.375</v>
      </c>
      <c r="G66" t="str">
        <f t="shared" si="1"/>
        <v>ART</v>
      </c>
    </row>
    <row r="67" spans="1:7">
      <c r="A67" t="s">
        <v>94</v>
      </c>
      <c r="B67">
        <v>3</v>
      </c>
      <c r="C67" s="9">
        <v>150000</v>
      </c>
      <c r="D67" s="9">
        <v>267000</v>
      </c>
      <c r="E67" t="s">
        <v>18</v>
      </c>
      <c r="F67">
        <f t="shared" si="0"/>
        <v>0.78</v>
      </c>
      <c r="G67" t="str">
        <f t="shared" si="1"/>
        <v>SSR</v>
      </c>
    </row>
    <row r="68" spans="1:7">
      <c r="A68" t="s">
        <v>95</v>
      </c>
      <c r="B68">
        <v>3</v>
      </c>
      <c r="C68" s="9">
        <v>130000</v>
      </c>
      <c r="D68" s="9">
        <v>240000</v>
      </c>
      <c r="E68" t="s">
        <v>18</v>
      </c>
      <c r="F68">
        <f t="shared" si="0"/>
        <v>0.84615384615384626</v>
      </c>
      <c r="G68" t="str">
        <f t="shared" si="1"/>
        <v>SSR</v>
      </c>
    </row>
    <row r="69" spans="1:7">
      <c r="A69" t="s">
        <v>96</v>
      </c>
      <c r="B69">
        <v>3</v>
      </c>
      <c r="C69" s="9">
        <v>250000</v>
      </c>
      <c r="D69" s="9">
        <v>356000</v>
      </c>
      <c r="E69" t="s">
        <v>18</v>
      </c>
      <c r="F69">
        <f t="shared" si="0"/>
        <v>0.42399999999999993</v>
      </c>
      <c r="G69" t="str">
        <f t="shared" si="1"/>
        <v>PLO</v>
      </c>
    </row>
    <row r="70" spans="1:7">
      <c r="A70" t="s">
        <v>97</v>
      </c>
      <c r="B70">
        <v>1</v>
      </c>
      <c r="C70" s="9">
        <v>82000</v>
      </c>
      <c r="D70" s="9">
        <v>107000</v>
      </c>
      <c r="E70" t="s">
        <v>18</v>
      </c>
      <c r="F70">
        <f t="shared" ref="F70:F133" si="7">D70/C70-1</f>
        <v>0.30487804878048785</v>
      </c>
      <c r="G70" t="str">
        <f t="shared" ref="G70:G133" si="8">LEFT(A70,3)</f>
        <v>TTE</v>
      </c>
    </row>
    <row r="71" spans="1:7">
      <c r="A71" t="s">
        <v>98</v>
      </c>
      <c r="B71">
        <v>5</v>
      </c>
      <c r="C71" s="9">
        <v>84000</v>
      </c>
      <c r="D71" s="9">
        <v>90000</v>
      </c>
      <c r="E71" t="s">
        <v>18</v>
      </c>
      <c r="F71">
        <f t="shared" si="7"/>
        <v>7.1428571428571397E-2</v>
      </c>
      <c r="G71" t="str">
        <f t="shared" si="8"/>
        <v>TTE</v>
      </c>
    </row>
    <row r="72" spans="1:7">
      <c r="A72" t="s">
        <v>99</v>
      </c>
      <c r="B72">
        <v>3</v>
      </c>
      <c r="C72" s="9">
        <v>31000</v>
      </c>
      <c r="D72" s="9">
        <v>50000</v>
      </c>
      <c r="E72" t="s">
        <v>18</v>
      </c>
      <c r="F72">
        <f t="shared" si="7"/>
        <v>0.61290322580645151</v>
      </c>
      <c r="G72" t="str">
        <f t="shared" si="8"/>
        <v>ART</v>
      </c>
    </row>
    <row r="73" spans="1:7">
      <c r="A73" t="s">
        <v>100</v>
      </c>
      <c r="B73">
        <v>2</v>
      </c>
      <c r="C73" s="9">
        <v>79000</v>
      </c>
      <c r="D73" s="9">
        <v>105000</v>
      </c>
      <c r="E73" t="s">
        <v>18</v>
      </c>
      <c r="F73">
        <f t="shared" si="7"/>
        <v>0.32911392405063289</v>
      </c>
      <c r="G73" t="str">
        <f t="shared" si="8"/>
        <v>TTE</v>
      </c>
    </row>
    <row r="74" spans="1:7">
      <c r="A74" t="s">
        <v>101</v>
      </c>
      <c r="B74">
        <v>4</v>
      </c>
      <c r="C74" s="9">
        <v>170000</v>
      </c>
      <c r="D74" s="9">
        <v>297000</v>
      </c>
      <c r="E74" t="s">
        <v>18</v>
      </c>
      <c r="F74">
        <f t="shared" si="7"/>
        <v>0.74705882352941178</v>
      </c>
      <c r="G74" t="str">
        <f t="shared" si="8"/>
        <v>SSR</v>
      </c>
    </row>
    <row r="75" spans="1:7">
      <c r="A75" t="s">
        <v>102</v>
      </c>
      <c r="B75">
        <v>5</v>
      </c>
      <c r="C75" s="9">
        <v>444000</v>
      </c>
      <c r="D75" s="9">
        <v>1092000</v>
      </c>
      <c r="E75" t="s">
        <v>18</v>
      </c>
      <c r="F75">
        <f t="shared" si="7"/>
        <v>1.4594594594594597</v>
      </c>
      <c r="G75" t="str">
        <f t="shared" si="8"/>
        <v>MNA</v>
      </c>
    </row>
    <row r="76" spans="1:7">
      <c r="A76" t="s">
        <v>103</v>
      </c>
      <c r="B76">
        <v>3</v>
      </c>
      <c r="C76" s="9">
        <v>138000</v>
      </c>
      <c r="D76" s="9">
        <v>253000</v>
      </c>
      <c r="E76" t="s">
        <v>18</v>
      </c>
      <c r="F76">
        <f t="shared" si="7"/>
        <v>0.83333333333333326</v>
      </c>
      <c r="G76" t="str">
        <f t="shared" si="8"/>
        <v>SSR</v>
      </c>
    </row>
    <row r="77" spans="1:7">
      <c r="A77" t="s">
        <v>104</v>
      </c>
      <c r="B77">
        <v>3</v>
      </c>
      <c r="C77" s="9">
        <v>409000</v>
      </c>
      <c r="D77" s="9">
        <v>824000</v>
      </c>
      <c r="E77" t="s">
        <v>18</v>
      </c>
      <c r="F77">
        <f t="shared" si="7"/>
        <v>1.0146699266503667</v>
      </c>
      <c r="G77" t="str">
        <f t="shared" si="8"/>
        <v>MNA</v>
      </c>
    </row>
    <row r="78" spans="1:7">
      <c r="A78" t="s">
        <v>105</v>
      </c>
      <c r="B78">
        <v>1</v>
      </c>
      <c r="C78" s="9">
        <v>480000</v>
      </c>
      <c r="D78" s="9">
        <v>884000</v>
      </c>
      <c r="E78" t="s">
        <v>18</v>
      </c>
      <c r="F78">
        <f t="shared" si="7"/>
        <v>0.84166666666666656</v>
      </c>
      <c r="G78" t="str">
        <f t="shared" si="8"/>
        <v>MNA</v>
      </c>
    </row>
    <row r="79" spans="1:7">
      <c r="A79" t="s">
        <v>106</v>
      </c>
      <c r="B79">
        <v>5</v>
      </c>
      <c r="C79" s="9">
        <v>279000</v>
      </c>
      <c r="D79" s="9">
        <v>416000</v>
      </c>
      <c r="E79" t="s">
        <v>18</v>
      </c>
      <c r="F79">
        <f t="shared" si="7"/>
        <v>0.49103942652329757</v>
      </c>
      <c r="G79" t="str">
        <f t="shared" si="8"/>
        <v>PLO</v>
      </c>
    </row>
    <row r="80" spans="1:7">
      <c r="A80" t="s">
        <v>107</v>
      </c>
      <c r="B80">
        <v>3</v>
      </c>
      <c r="C80" s="9">
        <v>98000</v>
      </c>
      <c r="D80" s="9">
        <v>212000</v>
      </c>
      <c r="E80" t="s">
        <v>18</v>
      </c>
      <c r="F80">
        <f t="shared" si="7"/>
        <v>1.1632653061224492</v>
      </c>
      <c r="G80" t="str">
        <f t="shared" si="8"/>
        <v>SSR</v>
      </c>
    </row>
    <row r="81" spans="1:7">
      <c r="A81" t="s">
        <v>108</v>
      </c>
      <c r="B81">
        <v>3</v>
      </c>
      <c r="C81" s="9">
        <v>108000</v>
      </c>
      <c r="D81" s="9">
        <v>217000</v>
      </c>
      <c r="E81" t="s">
        <v>18</v>
      </c>
      <c r="F81">
        <f t="shared" si="7"/>
        <v>1.0092592592592591</v>
      </c>
      <c r="G81" t="str">
        <f t="shared" si="8"/>
        <v>SSR</v>
      </c>
    </row>
    <row r="82" spans="1:7">
      <c r="A82" t="s">
        <v>109</v>
      </c>
      <c r="B82">
        <v>2</v>
      </c>
      <c r="C82" s="9">
        <v>90000</v>
      </c>
      <c r="D82" s="9">
        <v>179000</v>
      </c>
      <c r="E82" t="s">
        <v>18</v>
      </c>
      <c r="F82">
        <f t="shared" si="7"/>
        <v>0.98888888888888893</v>
      </c>
      <c r="G82" t="str">
        <f t="shared" si="8"/>
        <v>SSR</v>
      </c>
    </row>
    <row r="83" spans="1:7">
      <c r="A83" t="s">
        <v>110</v>
      </c>
      <c r="B83">
        <v>3</v>
      </c>
      <c r="C83" s="9">
        <v>29000</v>
      </c>
      <c r="D83" s="9">
        <v>45000</v>
      </c>
      <c r="E83" t="s">
        <v>18</v>
      </c>
      <c r="F83">
        <f t="shared" si="7"/>
        <v>0.55172413793103448</v>
      </c>
      <c r="G83" t="str">
        <f t="shared" si="8"/>
        <v>ART</v>
      </c>
    </row>
    <row r="84" spans="1:7">
      <c r="A84" t="s">
        <v>111</v>
      </c>
      <c r="B84">
        <v>3</v>
      </c>
      <c r="C84" s="9">
        <v>93000</v>
      </c>
      <c r="D84" s="9">
        <v>153000</v>
      </c>
      <c r="E84" t="s">
        <v>18</v>
      </c>
      <c r="F84">
        <f t="shared" si="7"/>
        <v>0.64516129032258074</v>
      </c>
      <c r="G84" t="str">
        <f t="shared" si="8"/>
        <v>SSR</v>
      </c>
    </row>
    <row r="85" spans="1:7">
      <c r="A85" t="s">
        <v>112</v>
      </c>
      <c r="B85">
        <v>2</v>
      </c>
      <c r="C85" s="9">
        <v>80000</v>
      </c>
      <c r="D85" s="9">
        <v>116000</v>
      </c>
      <c r="E85" t="s">
        <v>18</v>
      </c>
      <c r="F85">
        <f t="shared" si="7"/>
        <v>0.44999999999999996</v>
      </c>
      <c r="G85" t="str">
        <f t="shared" si="8"/>
        <v>LEV</v>
      </c>
    </row>
    <row r="86" spans="1:7">
      <c r="A86" t="s">
        <v>113</v>
      </c>
      <c r="B86">
        <v>5</v>
      </c>
      <c r="C86" s="9">
        <v>65000</v>
      </c>
      <c r="D86" s="9">
        <v>130000</v>
      </c>
      <c r="E86" t="s">
        <v>18</v>
      </c>
      <c r="F86">
        <f t="shared" si="7"/>
        <v>1</v>
      </c>
      <c r="G86" t="str">
        <f t="shared" si="8"/>
        <v>LEV</v>
      </c>
    </row>
    <row r="87" spans="1:7">
      <c r="A87" t="s">
        <v>114</v>
      </c>
      <c r="B87">
        <v>2</v>
      </c>
      <c r="C87" s="9">
        <v>84000</v>
      </c>
      <c r="D87" s="9">
        <v>99000</v>
      </c>
      <c r="E87" t="s">
        <v>18</v>
      </c>
      <c r="F87">
        <f t="shared" si="7"/>
        <v>0.1785714285714286</v>
      </c>
      <c r="G87" t="str">
        <f t="shared" si="8"/>
        <v>TTE</v>
      </c>
    </row>
    <row r="88" spans="1:7">
      <c r="A88" t="s">
        <v>115</v>
      </c>
      <c r="B88">
        <v>3</v>
      </c>
      <c r="C88" s="9">
        <v>34000</v>
      </c>
      <c r="D88" s="9">
        <v>46000</v>
      </c>
      <c r="E88" t="s">
        <v>18</v>
      </c>
      <c r="F88">
        <f t="shared" si="7"/>
        <v>0.35294117647058831</v>
      </c>
      <c r="G88" t="str">
        <f t="shared" si="8"/>
        <v>ART</v>
      </c>
    </row>
    <row r="89" spans="1:7">
      <c r="A89" t="s">
        <v>116</v>
      </c>
      <c r="B89">
        <v>1</v>
      </c>
      <c r="C89" s="9">
        <v>78000</v>
      </c>
      <c r="D89" s="9">
        <v>99000</v>
      </c>
      <c r="E89" t="s">
        <v>18</v>
      </c>
      <c r="F89">
        <f t="shared" si="7"/>
        <v>0.26923076923076916</v>
      </c>
      <c r="G89" t="str">
        <f t="shared" si="8"/>
        <v>TTE</v>
      </c>
    </row>
    <row r="90" spans="1:7">
      <c r="A90" t="s">
        <v>117</v>
      </c>
      <c r="B90">
        <v>1</v>
      </c>
      <c r="C90" s="9">
        <v>38000</v>
      </c>
      <c r="D90" s="9">
        <v>60000</v>
      </c>
      <c r="E90" t="s">
        <v>18</v>
      </c>
      <c r="F90">
        <f t="shared" si="7"/>
        <v>0.57894736842105265</v>
      </c>
      <c r="G90" t="str">
        <f t="shared" si="8"/>
        <v>ART</v>
      </c>
    </row>
    <row r="91" spans="1:7">
      <c r="A91" t="s">
        <v>118</v>
      </c>
      <c r="B91">
        <v>3</v>
      </c>
      <c r="C91" s="9">
        <v>436000</v>
      </c>
      <c r="D91" s="9">
        <v>967000</v>
      </c>
      <c r="E91" t="s">
        <v>18</v>
      </c>
      <c r="F91">
        <f t="shared" si="7"/>
        <v>1.2178899082568808</v>
      </c>
      <c r="G91" t="str">
        <f t="shared" si="8"/>
        <v>MNA</v>
      </c>
    </row>
    <row r="92" spans="1:7">
      <c r="A92" t="s">
        <v>119</v>
      </c>
      <c r="B92">
        <v>5</v>
      </c>
      <c r="C92" s="9">
        <v>46000</v>
      </c>
      <c r="D92" s="9">
        <v>69000</v>
      </c>
      <c r="E92" t="s">
        <v>18</v>
      </c>
      <c r="F92">
        <f t="shared" si="7"/>
        <v>0.5</v>
      </c>
      <c r="G92" t="str">
        <f t="shared" si="8"/>
        <v>ART</v>
      </c>
    </row>
    <row r="93" spans="1:7">
      <c r="A93" t="s">
        <v>120</v>
      </c>
      <c r="B93">
        <v>3</v>
      </c>
      <c r="C93" s="9">
        <v>457000</v>
      </c>
      <c r="D93" s="9">
        <v>1016000</v>
      </c>
      <c r="E93" t="s">
        <v>18</v>
      </c>
      <c r="F93">
        <f t="shared" si="7"/>
        <v>1.2231947483588623</v>
      </c>
      <c r="G93" t="str">
        <f t="shared" si="8"/>
        <v>MNA</v>
      </c>
    </row>
    <row r="94" spans="1:7">
      <c r="A94" t="s">
        <v>121</v>
      </c>
      <c r="B94">
        <v>5</v>
      </c>
      <c r="C94" s="9">
        <v>99000</v>
      </c>
      <c r="D94" s="9">
        <v>116000</v>
      </c>
      <c r="E94" t="s">
        <v>18</v>
      </c>
      <c r="F94">
        <f t="shared" si="7"/>
        <v>0.17171717171717171</v>
      </c>
      <c r="G94" t="str">
        <f t="shared" si="8"/>
        <v>TTE</v>
      </c>
    </row>
    <row r="95" spans="1:7">
      <c r="A95" t="s">
        <v>122</v>
      </c>
      <c r="B95">
        <v>3</v>
      </c>
      <c r="C95" s="9">
        <v>384000</v>
      </c>
      <c r="D95" s="9">
        <v>592000</v>
      </c>
      <c r="E95" t="s">
        <v>18</v>
      </c>
      <c r="F95">
        <f t="shared" si="7"/>
        <v>0.54166666666666674</v>
      </c>
      <c r="G95" t="str">
        <f t="shared" si="8"/>
        <v>PLO</v>
      </c>
    </row>
    <row r="96" spans="1:7">
      <c r="A96" t="s">
        <v>123</v>
      </c>
      <c r="B96">
        <v>5</v>
      </c>
      <c r="C96" s="9">
        <v>35000</v>
      </c>
      <c r="D96" s="9">
        <v>53000</v>
      </c>
      <c r="E96" t="s">
        <v>18</v>
      </c>
      <c r="F96">
        <f t="shared" si="7"/>
        <v>0.51428571428571423</v>
      </c>
      <c r="G96" t="str">
        <f t="shared" si="8"/>
        <v>ART</v>
      </c>
    </row>
    <row r="97" spans="1:7">
      <c r="A97" t="s">
        <v>124</v>
      </c>
      <c r="B97">
        <v>3</v>
      </c>
      <c r="C97" s="9">
        <v>511000</v>
      </c>
      <c r="D97" s="9">
        <v>953000</v>
      </c>
      <c r="E97" t="s">
        <v>18</v>
      </c>
      <c r="F97">
        <f t="shared" si="7"/>
        <v>0.86497064579256366</v>
      </c>
      <c r="G97" t="str">
        <f t="shared" si="8"/>
        <v>MNA</v>
      </c>
    </row>
    <row r="98" spans="1:7">
      <c r="A98" t="s">
        <v>125</v>
      </c>
      <c r="B98">
        <v>3</v>
      </c>
      <c r="C98" s="9">
        <v>42000</v>
      </c>
      <c r="D98" s="9">
        <v>60000</v>
      </c>
      <c r="E98" t="s">
        <v>18</v>
      </c>
      <c r="F98">
        <f t="shared" si="7"/>
        <v>0.4285714285714286</v>
      </c>
      <c r="G98" t="str">
        <f t="shared" si="8"/>
        <v>ART</v>
      </c>
    </row>
    <row r="99" spans="1:7">
      <c r="A99" t="s">
        <v>126</v>
      </c>
      <c r="B99">
        <v>3</v>
      </c>
      <c r="C99" s="9">
        <v>499000</v>
      </c>
      <c r="D99" s="9">
        <v>876000</v>
      </c>
      <c r="E99" t="s">
        <v>18</v>
      </c>
      <c r="F99">
        <f t="shared" si="7"/>
        <v>0.75551102204408815</v>
      </c>
      <c r="G99" t="str">
        <f t="shared" si="8"/>
        <v>MNA</v>
      </c>
    </row>
    <row r="100" spans="1:7">
      <c r="A100" t="s">
        <v>127</v>
      </c>
      <c r="B100">
        <v>5</v>
      </c>
      <c r="C100" s="9">
        <v>39000</v>
      </c>
      <c r="D100" s="9">
        <v>55000</v>
      </c>
      <c r="E100" t="s">
        <v>18</v>
      </c>
      <c r="F100">
        <f t="shared" si="7"/>
        <v>0.41025641025641035</v>
      </c>
      <c r="G100" t="str">
        <f t="shared" si="8"/>
        <v>ART</v>
      </c>
    </row>
    <row r="101" spans="1:7">
      <c r="A101" t="s">
        <v>128</v>
      </c>
      <c r="B101">
        <v>3</v>
      </c>
      <c r="C101" s="9">
        <v>401000</v>
      </c>
      <c r="D101" s="9">
        <v>557000</v>
      </c>
      <c r="E101" t="s">
        <v>18</v>
      </c>
      <c r="F101">
        <f t="shared" si="7"/>
        <v>0.38902743142144636</v>
      </c>
      <c r="G101" t="str">
        <f t="shared" si="8"/>
        <v>PLO</v>
      </c>
    </row>
    <row r="102" spans="1:7">
      <c r="A102" t="s">
        <v>129</v>
      </c>
      <c r="B102">
        <v>5</v>
      </c>
      <c r="C102" s="9">
        <v>94000</v>
      </c>
      <c r="D102" s="9">
        <v>105000</v>
      </c>
      <c r="E102" t="s">
        <v>18</v>
      </c>
      <c r="F102">
        <f t="shared" si="7"/>
        <v>0.11702127659574457</v>
      </c>
      <c r="G102" t="str">
        <f t="shared" si="8"/>
        <v>TTE</v>
      </c>
    </row>
    <row r="103" spans="1:7">
      <c r="A103" t="s">
        <v>130</v>
      </c>
      <c r="B103">
        <v>5</v>
      </c>
      <c r="C103" s="9">
        <v>53000</v>
      </c>
      <c r="D103" s="9">
        <v>85000</v>
      </c>
      <c r="E103" t="s">
        <v>18</v>
      </c>
      <c r="F103">
        <f t="shared" si="7"/>
        <v>0.60377358490566047</v>
      </c>
      <c r="G103" t="str">
        <f t="shared" si="8"/>
        <v>LEV</v>
      </c>
    </row>
    <row r="104" spans="1:7">
      <c r="A104" t="s">
        <v>131</v>
      </c>
      <c r="B104">
        <v>3</v>
      </c>
      <c r="C104" s="9">
        <v>34000</v>
      </c>
      <c r="D104" s="9">
        <v>45000</v>
      </c>
      <c r="E104" t="s">
        <v>18</v>
      </c>
      <c r="F104">
        <f t="shared" si="7"/>
        <v>0.32352941176470584</v>
      </c>
      <c r="G104" t="str">
        <f t="shared" si="8"/>
        <v>ART</v>
      </c>
    </row>
    <row r="105" spans="1:7">
      <c r="A105" t="s">
        <v>132</v>
      </c>
      <c r="B105">
        <v>3</v>
      </c>
      <c r="C105" s="9">
        <v>38000</v>
      </c>
      <c r="D105" s="9">
        <v>52000</v>
      </c>
      <c r="E105" t="s">
        <v>18</v>
      </c>
      <c r="F105">
        <f t="shared" si="7"/>
        <v>0.36842105263157898</v>
      </c>
      <c r="G105" t="str">
        <f t="shared" si="8"/>
        <v>ART</v>
      </c>
    </row>
    <row r="106" spans="1:7">
      <c r="A106" t="s">
        <v>133</v>
      </c>
      <c r="B106">
        <v>5</v>
      </c>
      <c r="C106" s="9">
        <v>110000</v>
      </c>
      <c r="D106" s="9">
        <v>239000</v>
      </c>
      <c r="E106" t="s">
        <v>18</v>
      </c>
      <c r="F106">
        <f t="shared" si="7"/>
        <v>1.1727272727272728</v>
      </c>
      <c r="G106" t="str">
        <f t="shared" si="8"/>
        <v>SSR</v>
      </c>
    </row>
    <row r="107" spans="1:7">
      <c r="A107" t="s">
        <v>134</v>
      </c>
      <c r="B107">
        <v>1</v>
      </c>
      <c r="C107" s="9">
        <v>355000</v>
      </c>
      <c r="D107" s="9">
        <v>496000</v>
      </c>
      <c r="E107" t="s">
        <v>18</v>
      </c>
      <c r="F107">
        <f t="shared" si="7"/>
        <v>0.39718309859154921</v>
      </c>
      <c r="G107" t="str">
        <f t="shared" si="8"/>
        <v>PLO</v>
      </c>
    </row>
    <row r="108" spans="1:7">
      <c r="A108" t="s">
        <v>135</v>
      </c>
      <c r="B108">
        <v>3</v>
      </c>
      <c r="C108" s="9">
        <v>82000</v>
      </c>
      <c r="D108" s="9">
        <v>96000</v>
      </c>
      <c r="E108" t="s">
        <v>18</v>
      </c>
      <c r="F108">
        <f t="shared" si="7"/>
        <v>0.1707317073170731</v>
      </c>
      <c r="G108" t="str">
        <f t="shared" si="8"/>
        <v>TTE</v>
      </c>
    </row>
    <row r="109" spans="1:7">
      <c r="A109" t="s">
        <v>136</v>
      </c>
      <c r="B109">
        <v>1</v>
      </c>
      <c r="C109" s="9">
        <v>107000</v>
      </c>
      <c r="D109" s="9">
        <v>239000</v>
      </c>
      <c r="E109" t="s">
        <v>18</v>
      </c>
      <c r="F109">
        <f t="shared" si="7"/>
        <v>1.2336448598130842</v>
      </c>
      <c r="G109" t="str">
        <f t="shared" si="8"/>
        <v>SSR</v>
      </c>
    </row>
    <row r="110" spans="1:7">
      <c r="A110" t="s">
        <v>137</v>
      </c>
      <c r="B110">
        <v>5</v>
      </c>
      <c r="C110" s="9">
        <v>97000</v>
      </c>
      <c r="D110" s="9">
        <v>162000</v>
      </c>
      <c r="E110" t="s">
        <v>18</v>
      </c>
      <c r="F110">
        <f t="shared" si="7"/>
        <v>0.67010309278350522</v>
      </c>
      <c r="G110" t="str">
        <f t="shared" si="8"/>
        <v>LEV</v>
      </c>
    </row>
    <row r="111" spans="1:7">
      <c r="A111" t="s">
        <v>138</v>
      </c>
      <c r="B111">
        <v>3</v>
      </c>
      <c r="C111" s="9">
        <v>87000</v>
      </c>
      <c r="D111" s="9">
        <v>99000</v>
      </c>
      <c r="E111" t="s">
        <v>18</v>
      </c>
      <c r="F111">
        <f t="shared" si="7"/>
        <v>0.13793103448275867</v>
      </c>
      <c r="G111" t="str">
        <f t="shared" si="8"/>
        <v>TTE</v>
      </c>
    </row>
    <row r="112" spans="1:7">
      <c r="A112" t="s">
        <v>139</v>
      </c>
      <c r="B112">
        <v>1</v>
      </c>
      <c r="C112" s="9">
        <v>93000</v>
      </c>
      <c r="D112" s="9">
        <v>101000</v>
      </c>
      <c r="E112" t="s">
        <v>18</v>
      </c>
      <c r="F112">
        <f t="shared" si="7"/>
        <v>8.602150537634401E-2</v>
      </c>
      <c r="G112" t="str">
        <f t="shared" si="8"/>
        <v>TTE</v>
      </c>
    </row>
    <row r="113" spans="1:7">
      <c r="A113" t="s">
        <v>140</v>
      </c>
      <c r="B113">
        <v>3</v>
      </c>
      <c r="C113" s="9">
        <v>141000</v>
      </c>
      <c r="D113" s="9">
        <v>246000</v>
      </c>
      <c r="E113" t="s">
        <v>18</v>
      </c>
      <c r="F113">
        <f t="shared" si="7"/>
        <v>0.74468085106382986</v>
      </c>
      <c r="G113" t="str">
        <f t="shared" si="8"/>
        <v>SSR</v>
      </c>
    </row>
    <row r="114" spans="1:7">
      <c r="A114" t="s">
        <v>141</v>
      </c>
      <c r="B114">
        <v>2</v>
      </c>
      <c r="C114" s="9">
        <v>252000</v>
      </c>
      <c r="D114" s="9">
        <v>402000</v>
      </c>
      <c r="E114" t="s">
        <v>18</v>
      </c>
      <c r="F114">
        <f t="shared" si="7"/>
        <v>0.59523809523809534</v>
      </c>
      <c r="G114" t="str">
        <f t="shared" si="8"/>
        <v>PLO</v>
      </c>
    </row>
    <row r="115" spans="1:7">
      <c r="A115" t="s">
        <v>142</v>
      </c>
      <c r="B115">
        <v>3</v>
      </c>
      <c r="C115" s="9">
        <v>99000</v>
      </c>
      <c r="D115" s="9">
        <v>105000</v>
      </c>
      <c r="E115" t="s">
        <v>18</v>
      </c>
      <c r="F115">
        <f t="shared" si="7"/>
        <v>6.0606060606060552E-2</v>
      </c>
      <c r="G115" t="str">
        <f t="shared" si="8"/>
        <v>TTE</v>
      </c>
    </row>
    <row r="116" spans="1:7">
      <c r="A116" t="s">
        <v>143</v>
      </c>
      <c r="B116">
        <v>3</v>
      </c>
      <c r="C116" s="9">
        <v>414000</v>
      </c>
      <c r="D116" s="9">
        <v>932000</v>
      </c>
      <c r="E116" t="s">
        <v>18</v>
      </c>
      <c r="F116">
        <f t="shared" si="7"/>
        <v>1.2512077294685988</v>
      </c>
      <c r="G116" t="str">
        <f t="shared" si="8"/>
        <v>MNA</v>
      </c>
    </row>
    <row r="117" spans="1:7">
      <c r="A117" t="s">
        <v>144</v>
      </c>
      <c r="B117">
        <v>3</v>
      </c>
      <c r="C117" s="9">
        <v>382000</v>
      </c>
      <c r="D117" s="9">
        <v>753000</v>
      </c>
      <c r="E117" t="s">
        <v>1</v>
      </c>
      <c r="F117">
        <f t="shared" si="7"/>
        <v>0.97120418848167533</v>
      </c>
      <c r="G117" t="str">
        <f t="shared" si="8"/>
        <v>MNA</v>
      </c>
    </row>
    <row r="118" spans="1:7">
      <c r="A118" t="s">
        <v>145</v>
      </c>
      <c r="B118">
        <v>2</v>
      </c>
      <c r="C118" s="9">
        <v>99000</v>
      </c>
      <c r="D118" s="9">
        <v>153000</v>
      </c>
      <c r="E118" t="s">
        <v>1</v>
      </c>
      <c r="F118">
        <f t="shared" si="7"/>
        <v>0.54545454545454541</v>
      </c>
      <c r="G118" t="str">
        <f t="shared" si="8"/>
        <v>LEV</v>
      </c>
    </row>
    <row r="119" spans="1:7">
      <c r="A119" t="s">
        <v>146</v>
      </c>
      <c r="B119">
        <v>3</v>
      </c>
      <c r="C119" s="9">
        <v>98000</v>
      </c>
      <c r="D119" s="9">
        <v>115000</v>
      </c>
      <c r="E119" t="s">
        <v>1</v>
      </c>
      <c r="F119">
        <f t="shared" si="7"/>
        <v>0.17346938775510212</v>
      </c>
      <c r="G119" t="str">
        <f t="shared" si="8"/>
        <v>TTE</v>
      </c>
    </row>
    <row r="120" spans="1:7">
      <c r="A120" t="s">
        <v>147</v>
      </c>
      <c r="B120">
        <v>2</v>
      </c>
      <c r="C120" s="9">
        <v>83000</v>
      </c>
      <c r="D120" s="9">
        <v>140000</v>
      </c>
      <c r="E120" t="s">
        <v>1</v>
      </c>
      <c r="F120">
        <f t="shared" si="7"/>
        <v>0.68674698795180733</v>
      </c>
      <c r="G120" t="str">
        <f t="shared" si="8"/>
        <v>SSR</v>
      </c>
    </row>
    <row r="121" spans="1:7">
      <c r="A121" t="s">
        <v>148</v>
      </c>
      <c r="B121">
        <v>2</v>
      </c>
      <c r="C121" s="9">
        <v>44000</v>
      </c>
      <c r="D121" s="9">
        <v>62000</v>
      </c>
      <c r="E121" t="s">
        <v>1</v>
      </c>
      <c r="F121">
        <f t="shared" si="7"/>
        <v>0.40909090909090917</v>
      </c>
      <c r="G121" t="str">
        <f t="shared" si="8"/>
        <v>ART</v>
      </c>
    </row>
    <row r="122" spans="1:7">
      <c r="A122" t="s">
        <v>149</v>
      </c>
      <c r="B122">
        <v>2</v>
      </c>
      <c r="C122" s="9">
        <v>60000</v>
      </c>
      <c r="D122" s="9">
        <v>91000</v>
      </c>
      <c r="E122" t="s">
        <v>1</v>
      </c>
      <c r="F122">
        <f t="shared" si="7"/>
        <v>0.51666666666666661</v>
      </c>
      <c r="G122" t="str">
        <f t="shared" si="8"/>
        <v>SSR</v>
      </c>
    </row>
    <row r="123" spans="1:7">
      <c r="A123" t="s">
        <v>150</v>
      </c>
      <c r="B123">
        <v>3</v>
      </c>
      <c r="C123" s="9">
        <v>83000</v>
      </c>
      <c r="D123" s="9">
        <v>93000</v>
      </c>
      <c r="E123" t="s">
        <v>1</v>
      </c>
      <c r="F123">
        <f t="shared" si="7"/>
        <v>0.12048192771084332</v>
      </c>
      <c r="G123" t="str">
        <f t="shared" si="8"/>
        <v>TTE</v>
      </c>
    </row>
    <row r="124" spans="1:7">
      <c r="A124" t="s">
        <v>151</v>
      </c>
      <c r="B124">
        <v>3</v>
      </c>
      <c r="C124" s="9">
        <v>52000</v>
      </c>
      <c r="D124" s="9">
        <v>79000</v>
      </c>
      <c r="E124" t="s">
        <v>1</v>
      </c>
      <c r="F124">
        <f t="shared" si="7"/>
        <v>0.51923076923076916</v>
      </c>
      <c r="G124" t="str">
        <f t="shared" si="8"/>
        <v>LEV</v>
      </c>
    </row>
    <row r="125" spans="1:7">
      <c r="A125" t="s">
        <v>152</v>
      </c>
      <c r="B125">
        <v>2</v>
      </c>
      <c r="C125" s="9">
        <v>355000</v>
      </c>
      <c r="D125" s="9">
        <v>539000</v>
      </c>
      <c r="E125" t="s">
        <v>1</v>
      </c>
      <c r="F125">
        <f t="shared" si="7"/>
        <v>0.51830985915492955</v>
      </c>
      <c r="G125" t="str">
        <f t="shared" si="8"/>
        <v>PLO</v>
      </c>
    </row>
    <row r="126" spans="1:7">
      <c r="A126" t="s">
        <v>153</v>
      </c>
      <c r="B126">
        <v>3</v>
      </c>
      <c r="C126" s="9">
        <v>36000</v>
      </c>
      <c r="D126" s="9">
        <v>50000</v>
      </c>
      <c r="E126" t="s">
        <v>1</v>
      </c>
      <c r="F126">
        <f t="shared" si="7"/>
        <v>0.38888888888888884</v>
      </c>
      <c r="G126" t="str">
        <f t="shared" si="8"/>
        <v>ART</v>
      </c>
    </row>
    <row r="127" spans="1:7">
      <c r="A127" t="s">
        <v>154</v>
      </c>
      <c r="B127">
        <v>3</v>
      </c>
      <c r="C127" s="9">
        <v>84000</v>
      </c>
      <c r="D127" s="9">
        <v>131000</v>
      </c>
      <c r="E127" t="s">
        <v>1</v>
      </c>
      <c r="F127">
        <f t="shared" si="7"/>
        <v>0.55952380952380953</v>
      </c>
      <c r="G127" t="str">
        <f t="shared" si="8"/>
        <v>LEV</v>
      </c>
    </row>
    <row r="128" spans="1:7">
      <c r="A128" t="s">
        <v>155</v>
      </c>
      <c r="B128">
        <v>3</v>
      </c>
      <c r="C128" s="9">
        <v>147000</v>
      </c>
      <c r="D128" s="9">
        <v>309000</v>
      </c>
      <c r="E128" t="s">
        <v>1</v>
      </c>
      <c r="F128">
        <f t="shared" si="7"/>
        <v>1.1020408163265305</v>
      </c>
      <c r="G128" t="str">
        <f t="shared" si="8"/>
        <v>SSR</v>
      </c>
    </row>
    <row r="129" spans="1:7">
      <c r="A129" t="s">
        <v>156</v>
      </c>
      <c r="B129">
        <v>1</v>
      </c>
      <c r="C129" s="9">
        <v>583000</v>
      </c>
      <c r="D129" s="9">
        <v>1058000</v>
      </c>
      <c r="E129" t="s">
        <v>1</v>
      </c>
      <c r="F129">
        <f t="shared" si="7"/>
        <v>0.81475128644939976</v>
      </c>
      <c r="G129" t="str">
        <f t="shared" si="8"/>
        <v>MNA</v>
      </c>
    </row>
    <row r="130" spans="1:7">
      <c r="A130" t="s">
        <v>157</v>
      </c>
      <c r="B130">
        <v>3</v>
      </c>
      <c r="C130" s="9">
        <v>100000</v>
      </c>
      <c r="D130" s="9">
        <v>153000</v>
      </c>
      <c r="E130" t="s">
        <v>1</v>
      </c>
      <c r="F130">
        <f t="shared" si="7"/>
        <v>0.53</v>
      </c>
      <c r="G130" t="str">
        <f t="shared" si="8"/>
        <v>LEV</v>
      </c>
    </row>
    <row r="131" spans="1:7">
      <c r="A131" t="s">
        <v>158</v>
      </c>
      <c r="B131">
        <v>2</v>
      </c>
      <c r="C131" s="9">
        <v>35000</v>
      </c>
      <c r="D131" s="9">
        <v>50000</v>
      </c>
      <c r="E131" t="s">
        <v>1</v>
      </c>
      <c r="F131">
        <f t="shared" si="7"/>
        <v>0.4285714285714286</v>
      </c>
      <c r="G131" t="str">
        <f t="shared" si="8"/>
        <v>ART</v>
      </c>
    </row>
    <row r="132" spans="1:7">
      <c r="A132" t="s">
        <v>159</v>
      </c>
      <c r="B132">
        <v>5</v>
      </c>
      <c r="C132" s="9">
        <v>246000</v>
      </c>
      <c r="D132" s="9">
        <v>356000</v>
      </c>
      <c r="E132" t="s">
        <v>1</v>
      </c>
      <c r="F132">
        <f t="shared" si="7"/>
        <v>0.44715447154471555</v>
      </c>
      <c r="G132" t="str">
        <f t="shared" si="8"/>
        <v>PLO</v>
      </c>
    </row>
    <row r="133" spans="1:7">
      <c r="A133" t="s">
        <v>160</v>
      </c>
      <c r="B133">
        <v>2</v>
      </c>
      <c r="C133" s="9">
        <v>46000</v>
      </c>
      <c r="D133" s="9">
        <v>68000</v>
      </c>
      <c r="E133" t="s">
        <v>1</v>
      </c>
      <c r="F133">
        <f t="shared" si="7"/>
        <v>0.47826086956521729</v>
      </c>
      <c r="G133" t="str">
        <f t="shared" si="8"/>
        <v>LEV</v>
      </c>
    </row>
    <row r="134" spans="1:7">
      <c r="A134" t="s">
        <v>161</v>
      </c>
      <c r="B134">
        <v>2</v>
      </c>
      <c r="C134" s="9">
        <v>35000</v>
      </c>
      <c r="D134" s="9">
        <v>49000</v>
      </c>
      <c r="E134" t="s">
        <v>1</v>
      </c>
      <c r="F134">
        <f t="shared" ref="F134:F197" si="9">D134/C134-1</f>
        <v>0.39999999999999991</v>
      </c>
      <c r="G134" t="str">
        <f t="shared" ref="G134:G197" si="10">LEFT(A134,3)</f>
        <v>ART</v>
      </c>
    </row>
    <row r="135" spans="1:7">
      <c r="A135" t="s">
        <v>162</v>
      </c>
      <c r="B135">
        <v>3</v>
      </c>
      <c r="C135" s="9">
        <v>40000</v>
      </c>
      <c r="D135" s="9">
        <v>54000</v>
      </c>
      <c r="E135" t="s">
        <v>1</v>
      </c>
      <c r="F135">
        <f t="shared" si="9"/>
        <v>0.35000000000000009</v>
      </c>
      <c r="G135" t="str">
        <f t="shared" si="10"/>
        <v>ART</v>
      </c>
    </row>
    <row r="136" spans="1:7">
      <c r="A136" t="s">
        <v>163</v>
      </c>
      <c r="B136">
        <v>2</v>
      </c>
      <c r="C136" s="9">
        <v>65000</v>
      </c>
      <c r="D136" s="9">
        <v>101000</v>
      </c>
      <c r="E136" t="s">
        <v>1</v>
      </c>
      <c r="F136">
        <f t="shared" si="9"/>
        <v>0.55384615384615388</v>
      </c>
      <c r="G136" t="str">
        <f t="shared" si="10"/>
        <v>LEV</v>
      </c>
    </row>
    <row r="137" spans="1:7">
      <c r="A137" t="s">
        <v>164</v>
      </c>
      <c r="B137">
        <v>1</v>
      </c>
      <c r="C137" s="9">
        <v>127000</v>
      </c>
      <c r="D137" s="9">
        <v>268000</v>
      </c>
      <c r="E137" t="s">
        <v>1</v>
      </c>
      <c r="F137">
        <f t="shared" si="9"/>
        <v>1.1102362204724407</v>
      </c>
      <c r="G137" t="str">
        <f t="shared" si="10"/>
        <v>SSR</v>
      </c>
    </row>
    <row r="138" spans="1:7">
      <c r="A138" t="s">
        <v>165</v>
      </c>
      <c r="B138">
        <v>1</v>
      </c>
      <c r="C138" s="9">
        <v>397000</v>
      </c>
      <c r="D138" s="9">
        <v>804000</v>
      </c>
      <c r="E138" t="s">
        <v>1</v>
      </c>
      <c r="F138">
        <f t="shared" si="9"/>
        <v>1.0251889168765742</v>
      </c>
      <c r="G138" t="str">
        <f t="shared" si="10"/>
        <v>MNA</v>
      </c>
    </row>
    <row r="139" spans="1:7">
      <c r="A139" t="s">
        <v>166</v>
      </c>
      <c r="B139">
        <v>5</v>
      </c>
      <c r="C139" s="9">
        <v>297000</v>
      </c>
      <c r="D139" s="9">
        <v>421000</v>
      </c>
      <c r="E139" t="s">
        <v>1</v>
      </c>
      <c r="F139">
        <f t="shared" si="9"/>
        <v>0.41750841750841761</v>
      </c>
      <c r="G139" t="str">
        <f t="shared" si="10"/>
        <v>PLO</v>
      </c>
    </row>
    <row r="140" spans="1:7">
      <c r="A140" t="s">
        <v>167</v>
      </c>
      <c r="B140">
        <v>3</v>
      </c>
      <c r="C140" s="9">
        <v>109000</v>
      </c>
      <c r="D140" s="9">
        <v>206000</v>
      </c>
      <c r="E140" t="s">
        <v>1</v>
      </c>
      <c r="F140">
        <f t="shared" si="9"/>
        <v>0.88990825688073394</v>
      </c>
      <c r="G140" t="str">
        <f t="shared" si="10"/>
        <v>SSR</v>
      </c>
    </row>
    <row r="141" spans="1:7">
      <c r="A141" t="s">
        <v>168</v>
      </c>
      <c r="B141">
        <v>5</v>
      </c>
      <c r="C141" s="9">
        <v>147000</v>
      </c>
      <c r="D141" s="9">
        <v>248000</v>
      </c>
      <c r="E141" t="s">
        <v>1</v>
      </c>
      <c r="F141">
        <f t="shared" si="9"/>
        <v>0.68707482993197289</v>
      </c>
      <c r="G141" t="str">
        <f t="shared" si="10"/>
        <v>SSR</v>
      </c>
    </row>
    <row r="142" spans="1:7">
      <c r="A142" t="s">
        <v>169</v>
      </c>
      <c r="B142">
        <v>3</v>
      </c>
      <c r="C142" s="9">
        <v>40000</v>
      </c>
      <c r="D142" s="9">
        <v>52000</v>
      </c>
      <c r="E142" t="s">
        <v>1</v>
      </c>
      <c r="F142">
        <f t="shared" si="9"/>
        <v>0.30000000000000004</v>
      </c>
      <c r="G142" t="str">
        <f t="shared" si="10"/>
        <v>ART</v>
      </c>
    </row>
    <row r="143" spans="1:7">
      <c r="A143" t="s">
        <v>170</v>
      </c>
      <c r="B143">
        <v>3</v>
      </c>
      <c r="C143" s="9">
        <v>122000</v>
      </c>
      <c r="D143" s="9">
        <v>211000</v>
      </c>
      <c r="E143" t="s">
        <v>1</v>
      </c>
      <c r="F143">
        <f t="shared" si="9"/>
        <v>0.72950819672131151</v>
      </c>
      <c r="G143" t="str">
        <f t="shared" si="10"/>
        <v>SSR</v>
      </c>
    </row>
    <row r="144" spans="1:7">
      <c r="A144" t="s">
        <v>171</v>
      </c>
      <c r="B144">
        <v>3</v>
      </c>
      <c r="C144" s="9">
        <v>51000</v>
      </c>
      <c r="D144" s="9">
        <v>63000</v>
      </c>
      <c r="E144" t="s">
        <v>1</v>
      </c>
      <c r="F144">
        <f t="shared" si="9"/>
        <v>0.23529411764705888</v>
      </c>
      <c r="G144" t="str">
        <f t="shared" si="10"/>
        <v>ART</v>
      </c>
    </row>
    <row r="145" spans="1:7">
      <c r="A145" t="s">
        <v>172</v>
      </c>
      <c r="B145">
        <v>3</v>
      </c>
      <c r="C145" s="9">
        <v>56000</v>
      </c>
      <c r="D145" s="9">
        <v>98000</v>
      </c>
      <c r="E145" t="s">
        <v>1</v>
      </c>
      <c r="F145">
        <f t="shared" si="9"/>
        <v>0.75</v>
      </c>
      <c r="G145" t="str">
        <f t="shared" si="10"/>
        <v>LEV</v>
      </c>
    </row>
    <row r="146" spans="1:7">
      <c r="A146" t="s">
        <v>173</v>
      </c>
      <c r="B146">
        <v>3</v>
      </c>
      <c r="C146" s="9">
        <v>103000</v>
      </c>
      <c r="D146" s="9">
        <v>200000</v>
      </c>
      <c r="E146" t="s">
        <v>1</v>
      </c>
      <c r="F146">
        <f t="shared" si="9"/>
        <v>0.94174757281553401</v>
      </c>
      <c r="G146" t="str">
        <f t="shared" si="10"/>
        <v>SSR</v>
      </c>
    </row>
    <row r="147" spans="1:7">
      <c r="A147" t="s">
        <v>174</v>
      </c>
      <c r="B147">
        <v>3</v>
      </c>
      <c r="C147" s="9">
        <v>82000</v>
      </c>
      <c r="D147" s="9">
        <v>99000</v>
      </c>
      <c r="E147" t="s">
        <v>1</v>
      </c>
      <c r="F147">
        <f t="shared" si="9"/>
        <v>0.20731707317073167</v>
      </c>
      <c r="G147" t="str">
        <f t="shared" si="10"/>
        <v>TTE</v>
      </c>
    </row>
    <row r="148" spans="1:7">
      <c r="A148" t="s">
        <v>175</v>
      </c>
      <c r="B148">
        <v>3</v>
      </c>
      <c r="C148" s="9">
        <v>420000</v>
      </c>
      <c r="D148" s="9">
        <v>779000</v>
      </c>
      <c r="E148" t="s">
        <v>1</v>
      </c>
      <c r="F148">
        <f t="shared" si="9"/>
        <v>0.85476190476190483</v>
      </c>
      <c r="G148" t="str">
        <f t="shared" si="10"/>
        <v>MNA</v>
      </c>
    </row>
    <row r="149" spans="1:7">
      <c r="A149" t="s">
        <v>176</v>
      </c>
      <c r="B149">
        <v>3</v>
      </c>
      <c r="C149" s="9">
        <v>35000</v>
      </c>
      <c r="D149" s="9">
        <v>52000</v>
      </c>
      <c r="E149" t="s">
        <v>1</v>
      </c>
      <c r="F149">
        <f t="shared" si="9"/>
        <v>0.48571428571428577</v>
      </c>
      <c r="G149" t="str">
        <f t="shared" si="10"/>
        <v>ART</v>
      </c>
    </row>
    <row r="150" spans="1:7">
      <c r="A150" t="s">
        <v>177</v>
      </c>
      <c r="B150">
        <v>3</v>
      </c>
      <c r="C150" s="9">
        <v>79000</v>
      </c>
      <c r="D150" s="9">
        <v>102000</v>
      </c>
      <c r="E150" t="s">
        <v>1</v>
      </c>
      <c r="F150">
        <f t="shared" si="9"/>
        <v>0.29113924050632911</v>
      </c>
      <c r="G150" t="str">
        <f t="shared" si="10"/>
        <v>TTE</v>
      </c>
    </row>
    <row r="151" spans="1:7">
      <c r="A151" t="s">
        <v>178</v>
      </c>
      <c r="B151">
        <v>1</v>
      </c>
      <c r="C151" s="9">
        <v>459000</v>
      </c>
      <c r="D151" s="9">
        <v>938000</v>
      </c>
      <c r="E151" t="s">
        <v>1</v>
      </c>
      <c r="F151">
        <f t="shared" si="9"/>
        <v>1.0435729847494555</v>
      </c>
      <c r="G151" t="str">
        <f t="shared" si="10"/>
        <v>MNA</v>
      </c>
    </row>
    <row r="152" spans="1:7">
      <c r="A152" t="s">
        <v>179</v>
      </c>
      <c r="B152">
        <v>3</v>
      </c>
      <c r="C152" s="9">
        <v>282000</v>
      </c>
      <c r="D152" s="9">
        <v>421000</v>
      </c>
      <c r="E152" t="s">
        <v>1</v>
      </c>
      <c r="F152">
        <f t="shared" si="9"/>
        <v>0.49290780141843982</v>
      </c>
      <c r="G152" t="str">
        <f t="shared" si="10"/>
        <v>PLO</v>
      </c>
    </row>
    <row r="153" spans="1:7">
      <c r="A153" t="s">
        <v>180</v>
      </c>
      <c r="B153">
        <v>5</v>
      </c>
      <c r="C153" s="9">
        <v>78000</v>
      </c>
      <c r="D153" s="9">
        <v>176000</v>
      </c>
      <c r="E153" t="s">
        <v>1</v>
      </c>
      <c r="F153">
        <f t="shared" si="9"/>
        <v>1.2564102564102564</v>
      </c>
      <c r="G153" t="str">
        <f t="shared" si="10"/>
        <v>SSR</v>
      </c>
    </row>
    <row r="154" spans="1:7">
      <c r="A154" t="s">
        <v>181</v>
      </c>
      <c r="B154">
        <v>5</v>
      </c>
      <c r="C154" s="9">
        <v>37000</v>
      </c>
      <c r="D154" s="9">
        <v>48000</v>
      </c>
      <c r="E154" t="s">
        <v>1</v>
      </c>
      <c r="F154">
        <f t="shared" si="9"/>
        <v>0.29729729729729737</v>
      </c>
      <c r="G154" t="str">
        <f t="shared" si="10"/>
        <v>ART</v>
      </c>
    </row>
    <row r="155" spans="1:7">
      <c r="A155" t="s">
        <v>182</v>
      </c>
      <c r="B155">
        <v>2</v>
      </c>
      <c r="C155" s="9">
        <v>75000</v>
      </c>
      <c r="D155" s="9">
        <v>134000</v>
      </c>
      <c r="E155" t="s">
        <v>1</v>
      </c>
      <c r="F155">
        <f t="shared" si="9"/>
        <v>0.78666666666666663</v>
      </c>
      <c r="G155" t="str">
        <f t="shared" si="10"/>
        <v>LEV</v>
      </c>
    </row>
    <row r="156" spans="1:7">
      <c r="A156" t="s">
        <v>183</v>
      </c>
      <c r="B156">
        <v>5</v>
      </c>
      <c r="C156" s="9">
        <v>35000</v>
      </c>
      <c r="D156" s="9">
        <v>47000</v>
      </c>
      <c r="E156" t="s">
        <v>1</v>
      </c>
      <c r="F156">
        <f t="shared" si="9"/>
        <v>0.34285714285714275</v>
      </c>
      <c r="G156" t="str">
        <f t="shared" si="10"/>
        <v>ART</v>
      </c>
    </row>
    <row r="157" spans="1:7">
      <c r="A157" t="s">
        <v>184</v>
      </c>
      <c r="B157">
        <v>1</v>
      </c>
      <c r="C157" s="9">
        <v>347000</v>
      </c>
      <c r="D157" s="9">
        <v>647000</v>
      </c>
      <c r="E157" t="s">
        <v>1</v>
      </c>
      <c r="F157">
        <f t="shared" si="9"/>
        <v>0.86455331412103753</v>
      </c>
      <c r="G157" t="str">
        <f t="shared" si="10"/>
        <v>MNA</v>
      </c>
    </row>
    <row r="158" spans="1:7">
      <c r="A158" t="s">
        <v>185</v>
      </c>
      <c r="B158">
        <v>2</v>
      </c>
      <c r="C158" s="9">
        <v>25000</v>
      </c>
      <c r="D158" s="9">
        <v>34000</v>
      </c>
      <c r="E158" t="s">
        <v>1</v>
      </c>
      <c r="F158">
        <f t="shared" si="9"/>
        <v>0.3600000000000001</v>
      </c>
      <c r="G158" t="str">
        <f t="shared" si="10"/>
        <v>ART</v>
      </c>
    </row>
    <row r="159" spans="1:7">
      <c r="A159" t="s">
        <v>186</v>
      </c>
      <c r="B159">
        <v>2</v>
      </c>
      <c r="C159" s="9">
        <v>407000</v>
      </c>
      <c r="D159" s="9">
        <v>534000</v>
      </c>
      <c r="E159" t="s">
        <v>1</v>
      </c>
      <c r="F159">
        <f t="shared" si="9"/>
        <v>0.31203931203931212</v>
      </c>
      <c r="G159" t="str">
        <f t="shared" si="10"/>
        <v>PLO</v>
      </c>
    </row>
    <row r="160" spans="1:7">
      <c r="A160" t="s">
        <v>187</v>
      </c>
      <c r="B160">
        <v>2</v>
      </c>
      <c r="C160" s="9">
        <v>592000</v>
      </c>
      <c r="D160" s="9">
        <v>1228000</v>
      </c>
      <c r="E160" t="s">
        <v>1</v>
      </c>
      <c r="F160">
        <f t="shared" si="9"/>
        <v>1.0743243243243241</v>
      </c>
      <c r="G160" t="str">
        <f t="shared" si="10"/>
        <v>MNA</v>
      </c>
    </row>
    <row r="161" spans="1:7">
      <c r="A161" t="s">
        <v>188</v>
      </c>
      <c r="B161">
        <v>3</v>
      </c>
      <c r="C161" s="9">
        <v>254000</v>
      </c>
      <c r="D161" s="9">
        <v>379000</v>
      </c>
      <c r="E161" t="s">
        <v>1</v>
      </c>
      <c r="F161">
        <f t="shared" si="9"/>
        <v>0.49212598425196852</v>
      </c>
      <c r="G161" t="str">
        <f t="shared" si="10"/>
        <v>PLO</v>
      </c>
    </row>
    <row r="162" spans="1:7">
      <c r="A162" t="s">
        <v>189</v>
      </c>
      <c r="B162">
        <v>2</v>
      </c>
      <c r="C162" s="9">
        <v>82000</v>
      </c>
      <c r="D162" s="9">
        <v>98000</v>
      </c>
      <c r="E162" t="s">
        <v>1</v>
      </c>
      <c r="F162">
        <f t="shared" si="9"/>
        <v>0.19512195121951215</v>
      </c>
      <c r="G162" t="str">
        <f t="shared" si="10"/>
        <v>TTE</v>
      </c>
    </row>
    <row r="163" spans="1:7">
      <c r="A163" t="s">
        <v>190</v>
      </c>
      <c r="B163">
        <v>3</v>
      </c>
      <c r="C163" s="9">
        <v>36000</v>
      </c>
      <c r="D163" s="9">
        <v>53000</v>
      </c>
      <c r="E163" t="s">
        <v>1</v>
      </c>
      <c r="F163">
        <f t="shared" si="9"/>
        <v>0.47222222222222232</v>
      </c>
      <c r="G163" t="str">
        <f t="shared" si="10"/>
        <v>ART</v>
      </c>
    </row>
    <row r="164" spans="1:7">
      <c r="A164" t="s">
        <v>191</v>
      </c>
      <c r="B164">
        <v>3</v>
      </c>
      <c r="C164" s="9">
        <v>33000</v>
      </c>
      <c r="D164" s="9">
        <v>49000</v>
      </c>
      <c r="E164" t="s">
        <v>1</v>
      </c>
      <c r="F164">
        <f t="shared" si="9"/>
        <v>0.48484848484848486</v>
      </c>
      <c r="G164" t="str">
        <f t="shared" si="10"/>
        <v>ART</v>
      </c>
    </row>
    <row r="165" spans="1:7">
      <c r="A165" t="s">
        <v>192</v>
      </c>
      <c r="B165">
        <v>3</v>
      </c>
      <c r="C165" s="9">
        <v>79000</v>
      </c>
      <c r="D165" s="9">
        <v>100000</v>
      </c>
      <c r="E165" t="s">
        <v>1</v>
      </c>
      <c r="F165">
        <f t="shared" si="9"/>
        <v>0.26582278481012667</v>
      </c>
      <c r="G165" t="str">
        <f t="shared" si="10"/>
        <v>TTE</v>
      </c>
    </row>
    <row r="166" spans="1:7">
      <c r="A166" t="s">
        <v>193</v>
      </c>
      <c r="B166">
        <v>1</v>
      </c>
      <c r="C166" s="9">
        <v>30000</v>
      </c>
      <c r="D166" s="9">
        <v>53000</v>
      </c>
      <c r="E166" t="s">
        <v>1</v>
      </c>
      <c r="F166">
        <f t="shared" si="9"/>
        <v>0.76666666666666661</v>
      </c>
      <c r="G166" t="str">
        <f t="shared" si="10"/>
        <v>LEV</v>
      </c>
    </row>
    <row r="167" spans="1:7">
      <c r="A167" t="s">
        <v>194</v>
      </c>
      <c r="B167">
        <v>1</v>
      </c>
      <c r="C167" s="9">
        <v>92000</v>
      </c>
      <c r="D167" s="9">
        <v>186000</v>
      </c>
      <c r="E167" t="s">
        <v>1</v>
      </c>
      <c r="F167">
        <f t="shared" si="9"/>
        <v>1.0217391304347827</v>
      </c>
      <c r="G167" t="str">
        <f t="shared" si="10"/>
        <v>SSR</v>
      </c>
    </row>
    <row r="168" spans="1:7">
      <c r="A168" t="s">
        <v>195</v>
      </c>
      <c r="B168">
        <v>4</v>
      </c>
      <c r="C168" s="9">
        <v>386000</v>
      </c>
      <c r="D168" s="9">
        <v>521000</v>
      </c>
      <c r="E168" t="s">
        <v>1</v>
      </c>
      <c r="F168">
        <f t="shared" si="9"/>
        <v>0.34974093264248696</v>
      </c>
      <c r="G168" t="str">
        <f t="shared" si="10"/>
        <v>PLO</v>
      </c>
    </row>
    <row r="169" spans="1:7">
      <c r="A169" t="s">
        <v>196</v>
      </c>
      <c r="B169">
        <v>3</v>
      </c>
      <c r="C169" s="9">
        <v>71000</v>
      </c>
      <c r="D169" s="9">
        <v>91000</v>
      </c>
      <c r="E169" t="s">
        <v>1</v>
      </c>
      <c r="F169">
        <f t="shared" si="9"/>
        <v>0.28169014084507049</v>
      </c>
      <c r="G169" t="str">
        <f t="shared" si="10"/>
        <v>TTE</v>
      </c>
    </row>
    <row r="170" spans="1:7">
      <c r="A170" t="s">
        <v>197</v>
      </c>
      <c r="B170">
        <v>2</v>
      </c>
      <c r="C170" s="9">
        <v>75000</v>
      </c>
      <c r="D170" s="9">
        <v>89000</v>
      </c>
      <c r="E170" t="s">
        <v>1</v>
      </c>
      <c r="F170">
        <f t="shared" si="9"/>
        <v>0.18666666666666676</v>
      </c>
      <c r="G170" t="str">
        <f t="shared" si="10"/>
        <v>TTE</v>
      </c>
    </row>
    <row r="171" spans="1:7">
      <c r="A171" t="s">
        <v>198</v>
      </c>
      <c r="B171">
        <v>2</v>
      </c>
      <c r="C171" s="9">
        <v>309000</v>
      </c>
      <c r="D171" s="9">
        <v>620000</v>
      </c>
      <c r="E171" t="s">
        <v>1</v>
      </c>
      <c r="F171">
        <f t="shared" si="9"/>
        <v>1.0064724919093853</v>
      </c>
      <c r="G171" t="str">
        <f t="shared" si="10"/>
        <v>MNA</v>
      </c>
    </row>
    <row r="172" spans="1:7">
      <c r="A172" t="s">
        <v>199</v>
      </c>
      <c r="B172">
        <v>2</v>
      </c>
      <c r="C172" s="9">
        <v>36000</v>
      </c>
      <c r="D172" s="9">
        <v>45000</v>
      </c>
      <c r="E172" t="s">
        <v>1</v>
      </c>
      <c r="F172">
        <f t="shared" si="9"/>
        <v>0.25</v>
      </c>
      <c r="G172" t="str">
        <f t="shared" si="10"/>
        <v>ART</v>
      </c>
    </row>
    <row r="173" spans="1:7">
      <c r="A173" t="s">
        <v>200</v>
      </c>
      <c r="B173">
        <v>3</v>
      </c>
      <c r="C173" s="9">
        <v>517000</v>
      </c>
      <c r="D173" s="9">
        <v>1008000</v>
      </c>
      <c r="E173" t="s">
        <v>1</v>
      </c>
      <c r="F173">
        <f t="shared" si="9"/>
        <v>0.94970986460348161</v>
      </c>
      <c r="G173" t="str">
        <f t="shared" si="10"/>
        <v>MNA</v>
      </c>
    </row>
    <row r="174" spans="1:7">
      <c r="A174" t="s">
        <v>201</v>
      </c>
      <c r="B174">
        <v>1</v>
      </c>
      <c r="C174" s="9">
        <v>289000</v>
      </c>
      <c r="D174" s="9">
        <v>461000</v>
      </c>
      <c r="E174" t="s">
        <v>1</v>
      </c>
      <c r="F174">
        <f t="shared" si="9"/>
        <v>0.59515570934256057</v>
      </c>
      <c r="G174" t="str">
        <f t="shared" si="10"/>
        <v>PLO</v>
      </c>
    </row>
    <row r="175" spans="1:7">
      <c r="A175" t="s">
        <v>202</v>
      </c>
      <c r="B175">
        <v>2</v>
      </c>
      <c r="C175" s="9">
        <v>297000</v>
      </c>
      <c r="D175" s="9">
        <v>426000</v>
      </c>
      <c r="E175" t="s">
        <v>1</v>
      </c>
      <c r="F175">
        <f t="shared" si="9"/>
        <v>0.43434343434343425</v>
      </c>
      <c r="G175" t="str">
        <f t="shared" si="10"/>
        <v>PLO</v>
      </c>
    </row>
    <row r="176" spans="1:7">
      <c r="A176" t="s">
        <v>203</v>
      </c>
      <c r="B176">
        <v>3</v>
      </c>
      <c r="C176" s="9">
        <v>43000</v>
      </c>
      <c r="D176" s="9">
        <v>69000</v>
      </c>
      <c r="E176" t="s">
        <v>1</v>
      </c>
      <c r="F176">
        <f t="shared" si="9"/>
        <v>0.60465116279069764</v>
      </c>
      <c r="G176" t="str">
        <f t="shared" si="10"/>
        <v>ART</v>
      </c>
    </row>
    <row r="177" spans="1:7">
      <c r="A177" t="s">
        <v>204</v>
      </c>
      <c r="B177">
        <v>4</v>
      </c>
      <c r="C177" s="9">
        <v>336000</v>
      </c>
      <c r="D177" s="9">
        <v>724000</v>
      </c>
      <c r="E177" t="s">
        <v>1</v>
      </c>
      <c r="F177">
        <f t="shared" si="9"/>
        <v>1.1547619047619047</v>
      </c>
      <c r="G177" t="str">
        <f t="shared" si="10"/>
        <v>MNA</v>
      </c>
    </row>
    <row r="178" spans="1:7">
      <c r="A178" t="s">
        <v>205</v>
      </c>
      <c r="B178">
        <v>5</v>
      </c>
      <c r="C178" s="9">
        <v>401000</v>
      </c>
      <c r="D178" s="9">
        <v>631000</v>
      </c>
      <c r="E178" t="s">
        <v>1</v>
      </c>
      <c r="F178">
        <f t="shared" si="9"/>
        <v>0.57356608478802995</v>
      </c>
      <c r="G178" t="str">
        <f t="shared" si="10"/>
        <v>PLO</v>
      </c>
    </row>
    <row r="179" spans="1:7">
      <c r="A179" t="s">
        <v>206</v>
      </c>
      <c r="B179">
        <v>2</v>
      </c>
      <c r="C179" s="9">
        <v>87000</v>
      </c>
      <c r="D179" s="9">
        <v>180000</v>
      </c>
      <c r="E179" t="s">
        <v>1</v>
      </c>
      <c r="F179">
        <f t="shared" si="9"/>
        <v>1.0689655172413794</v>
      </c>
      <c r="G179" t="str">
        <f t="shared" si="10"/>
        <v>SSR</v>
      </c>
    </row>
    <row r="180" spans="1:7">
      <c r="A180" t="s">
        <v>207</v>
      </c>
      <c r="B180">
        <v>3</v>
      </c>
      <c r="C180" s="9">
        <v>616000</v>
      </c>
      <c r="D180" s="9">
        <v>1107000</v>
      </c>
      <c r="E180" t="s">
        <v>1</v>
      </c>
      <c r="F180">
        <f t="shared" si="9"/>
        <v>0.79707792207792205</v>
      </c>
      <c r="G180" t="str">
        <f t="shared" si="10"/>
        <v>MNA</v>
      </c>
    </row>
    <row r="181" spans="1:7">
      <c r="A181" t="s">
        <v>208</v>
      </c>
      <c r="B181">
        <v>4</v>
      </c>
      <c r="C181" s="9">
        <v>613000</v>
      </c>
      <c r="D181" s="9">
        <v>1073000</v>
      </c>
      <c r="E181" t="s">
        <v>1</v>
      </c>
      <c r="F181">
        <f t="shared" si="9"/>
        <v>0.75040783034257741</v>
      </c>
      <c r="G181" t="str">
        <f t="shared" si="10"/>
        <v>MNA</v>
      </c>
    </row>
    <row r="182" spans="1:7">
      <c r="A182" t="s">
        <v>209</v>
      </c>
      <c r="B182">
        <v>3</v>
      </c>
      <c r="C182" s="9">
        <v>74000</v>
      </c>
      <c r="D182" s="9">
        <v>94000</v>
      </c>
      <c r="E182" t="s">
        <v>1</v>
      </c>
      <c r="F182">
        <f t="shared" si="9"/>
        <v>0.27027027027027017</v>
      </c>
      <c r="G182" t="str">
        <f t="shared" si="10"/>
        <v>TTE</v>
      </c>
    </row>
    <row r="183" spans="1:7">
      <c r="A183" t="s">
        <v>210</v>
      </c>
      <c r="B183">
        <v>4</v>
      </c>
      <c r="C183" s="9">
        <v>427000</v>
      </c>
      <c r="D183" s="9">
        <v>746000</v>
      </c>
      <c r="E183" t="s">
        <v>1</v>
      </c>
      <c r="F183">
        <f t="shared" si="9"/>
        <v>0.74707259953161587</v>
      </c>
      <c r="G183" t="str">
        <f t="shared" si="10"/>
        <v>MNA</v>
      </c>
    </row>
    <row r="184" spans="1:7">
      <c r="A184" t="s">
        <v>211</v>
      </c>
      <c r="B184">
        <v>5</v>
      </c>
      <c r="C184" s="9">
        <v>41000</v>
      </c>
      <c r="D184" s="9">
        <v>66000</v>
      </c>
      <c r="E184" t="s">
        <v>1</v>
      </c>
      <c r="F184">
        <f t="shared" si="9"/>
        <v>0.60975609756097571</v>
      </c>
      <c r="G184" t="str">
        <f t="shared" si="10"/>
        <v>LEV</v>
      </c>
    </row>
    <row r="185" spans="1:7">
      <c r="A185" t="s">
        <v>212</v>
      </c>
      <c r="B185">
        <v>3</v>
      </c>
      <c r="C185" s="9">
        <v>464000</v>
      </c>
      <c r="D185" s="9">
        <v>874000</v>
      </c>
      <c r="E185" t="s">
        <v>1</v>
      </c>
      <c r="F185">
        <f t="shared" si="9"/>
        <v>0.88362068965517238</v>
      </c>
      <c r="G185" t="str">
        <f t="shared" si="10"/>
        <v>MNA</v>
      </c>
    </row>
    <row r="186" spans="1:7">
      <c r="A186" t="s">
        <v>213</v>
      </c>
      <c r="B186">
        <v>2</v>
      </c>
      <c r="C186" s="9">
        <v>65000</v>
      </c>
      <c r="D186" s="9">
        <v>112000</v>
      </c>
      <c r="E186" t="s">
        <v>1</v>
      </c>
      <c r="F186">
        <f t="shared" si="9"/>
        <v>0.72307692307692317</v>
      </c>
      <c r="G186" t="str">
        <f t="shared" si="10"/>
        <v>LEV</v>
      </c>
    </row>
    <row r="187" spans="1:7">
      <c r="A187" t="s">
        <v>214</v>
      </c>
      <c r="B187">
        <v>3</v>
      </c>
      <c r="C187" s="9">
        <v>96000</v>
      </c>
      <c r="D187" s="9">
        <v>113000</v>
      </c>
      <c r="E187" t="s">
        <v>1</v>
      </c>
      <c r="F187">
        <f t="shared" si="9"/>
        <v>0.17708333333333326</v>
      </c>
      <c r="G187" t="str">
        <f t="shared" si="10"/>
        <v>TTE</v>
      </c>
    </row>
    <row r="188" spans="1:7">
      <c r="A188" t="s">
        <v>215</v>
      </c>
      <c r="B188">
        <v>2</v>
      </c>
      <c r="C188" s="9">
        <v>369000</v>
      </c>
      <c r="D188" s="9">
        <v>576000</v>
      </c>
      <c r="E188" t="s">
        <v>1</v>
      </c>
      <c r="F188">
        <f t="shared" si="9"/>
        <v>0.56097560975609762</v>
      </c>
      <c r="G188" t="str">
        <f t="shared" si="10"/>
        <v>PLO</v>
      </c>
    </row>
    <row r="189" spans="1:7">
      <c r="A189" t="s">
        <v>216</v>
      </c>
      <c r="B189">
        <v>2</v>
      </c>
      <c r="C189" s="9">
        <v>473000</v>
      </c>
      <c r="D189" s="9">
        <v>950000</v>
      </c>
      <c r="E189" t="s">
        <v>1</v>
      </c>
      <c r="F189">
        <f t="shared" si="9"/>
        <v>1.0084566596194504</v>
      </c>
      <c r="G189" t="str">
        <f t="shared" si="10"/>
        <v>MNA</v>
      </c>
    </row>
    <row r="190" spans="1:7">
      <c r="A190" t="s">
        <v>217</v>
      </c>
      <c r="B190">
        <v>2</v>
      </c>
      <c r="C190" s="9">
        <v>68000</v>
      </c>
      <c r="D190" s="9">
        <v>78000</v>
      </c>
      <c r="E190" t="s">
        <v>1</v>
      </c>
      <c r="F190">
        <f t="shared" si="9"/>
        <v>0.14705882352941169</v>
      </c>
      <c r="G190" t="str">
        <f t="shared" si="10"/>
        <v>TTE</v>
      </c>
    </row>
    <row r="191" spans="1:7">
      <c r="A191" t="s">
        <v>218</v>
      </c>
      <c r="B191">
        <v>3</v>
      </c>
      <c r="C191" s="9">
        <v>47000</v>
      </c>
      <c r="D191" s="9">
        <v>80000</v>
      </c>
      <c r="E191" t="s">
        <v>1</v>
      </c>
      <c r="F191">
        <f t="shared" si="9"/>
        <v>0.7021276595744681</v>
      </c>
      <c r="G191" t="str">
        <f t="shared" si="10"/>
        <v>LEV</v>
      </c>
    </row>
    <row r="192" spans="1:7">
      <c r="A192" t="s">
        <v>219</v>
      </c>
      <c r="B192">
        <v>3</v>
      </c>
      <c r="C192" s="9">
        <v>492000</v>
      </c>
      <c r="D192" s="9">
        <v>1006000</v>
      </c>
      <c r="E192" t="s">
        <v>1</v>
      </c>
      <c r="F192">
        <f t="shared" si="9"/>
        <v>1.0447154471544717</v>
      </c>
      <c r="G192" t="str">
        <f t="shared" si="10"/>
        <v>MNA</v>
      </c>
    </row>
    <row r="193" spans="1:7">
      <c r="A193" t="s">
        <v>220</v>
      </c>
      <c r="B193">
        <v>3</v>
      </c>
      <c r="C193" s="9">
        <v>500000</v>
      </c>
      <c r="D193" s="9">
        <v>1034000</v>
      </c>
      <c r="E193" t="s">
        <v>1</v>
      </c>
      <c r="F193">
        <f t="shared" si="9"/>
        <v>1.0680000000000001</v>
      </c>
      <c r="G193" t="str">
        <f t="shared" si="10"/>
        <v>MNA</v>
      </c>
    </row>
    <row r="194" spans="1:7">
      <c r="A194" t="s">
        <v>221</v>
      </c>
      <c r="B194">
        <v>2</v>
      </c>
      <c r="C194" s="9">
        <v>256000</v>
      </c>
      <c r="D194" s="9">
        <v>585000</v>
      </c>
      <c r="E194" t="s">
        <v>1</v>
      </c>
      <c r="F194">
        <f t="shared" si="9"/>
        <v>1.28515625</v>
      </c>
      <c r="G194" t="str">
        <f t="shared" si="10"/>
        <v>MNA</v>
      </c>
    </row>
    <row r="195" spans="1:7">
      <c r="A195" t="s">
        <v>222</v>
      </c>
      <c r="B195">
        <v>2</v>
      </c>
      <c r="C195" s="9">
        <v>67000</v>
      </c>
      <c r="D195" s="9">
        <v>117000</v>
      </c>
      <c r="E195" t="s">
        <v>1</v>
      </c>
      <c r="F195">
        <f t="shared" si="9"/>
        <v>0.74626865671641784</v>
      </c>
      <c r="G195" t="str">
        <f t="shared" si="10"/>
        <v>LEV</v>
      </c>
    </row>
    <row r="196" spans="1:7">
      <c r="A196" t="s">
        <v>223</v>
      </c>
      <c r="B196">
        <v>5</v>
      </c>
      <c r="C196" s="9">
        <v>36000</v>
      </c>
      <c r="D196" s="9">
        <v>50000</v>
      </c>
      <c r="E196" t="s">
        <v>1</v>
      </c>
      <c r="F196">
        <f t="shared" si="9"/>
        <v>0.38888888888888884</v>
      </c>
      <c r="G196" t="str">
        <f t="shared" si="10"/>
        <v>ART</v>
      </c>
    </row>
    <row r="197" spans="1:7">
      <c r="A197" t="s">
        <v>224</v>
      </c>
      <c r="B197">
        <v>1</v>
      </c>
      <c r="C197" s="9">
        <v>78000</v>
      </c>
      <c r="D197" s="9">
        <v>89000</v>
      </c>
      <c r="E197" t="s">
        <v>1</v>
      </c>
      <c r="F197">
        <f t="shared" si="9"/>
        <v>0.14102564102564097</v>
      </c>
      <c r="G197" t="str">
        <f t="shared" si="10"/>
        <v>TTE</v>
      </c>
    </row>
    <row r="198" spans="1:7">
      <c r="A198" t="s">
        <v>225</v>
      </c>
      <c r="B198">
        <v>2</v>
      </c>
      <c r="C198" s="9">
        <v>94000</v>
      </c>
      <c r="D198" s="9">
        <v>145000</v>
      </c>
      <c r="E198" t="s">
        <v>1</v>
      </c>
      <c r="F198">
        <f t="shared" ref="F198:F261" si="11">D198/C198-1</f>
        <v>0.54255319148936176</v>
      </c>
      <c r="G198" t="str">
        <f t="shared" ref="G198:G261" si="12">LEFT(A198,3)</f>
        <v>LEV</v>
      </c>
    </row>
    <row r="199" spans="1:7">
      <c r="A199" t="s">
        <v>226</v>
      </c>
      <c r="B199">
        <v>1</v>
      </c>
      <c r="C199" s="9">
        <v>406000</v>
      </c>
      <c r="D199" s="9">
        <v>673000</v>
      </c>
      <c r="E199" t="s">
        <v>1</v>
      </c>
      <c r="F199">
        <f t="shared" si="11"/>
        <v>0.6576354679802956</v>
      </c>
      <c r="G199" t="str">
        <f t="shared" si="12"/>
        <v>PLO</v>
      </c>
    </row>
    <row r="200" spans="1:7">
      <c r="A200" t="s">
        <v>227</v>
      </c>
      <c r="B200">
        <v>5</v>
      </c>
      <c r="C200" s="9">
        <v>259000</v>
      </c>
      <c r="D200" s="9">
        <v>438000</v>
      </c>
      <c r="E200" t="s">
        <v>1</v>
      </c>
      <c r="F200">
        <f t="shared" si="11"/>
        <v>0.69111969111969107</v>
      </c>
      <c r="G200" t="str">
        <f t="shared" si="12"/>
        <v>PLO</v>
      </c>
    </row>
    <row r="201" spans="1:7">
      <c r="A201" t="s">
        <v>228</v>
      </c>
      <c r="B201">
        <v>2</v>
      </c>
      <c r="C201" s="9">
        <v>405000</v>
      </c>
      <c r="D201" s="9">
        <v>569000</v>
      </c>
      <c r="E201" t="s">
        <v>1</v>
      </c>
      <c r="F201">
        <f t="shared" si="11"/>
        <v>0.40493827160493834</v>
      </c>
      <c r="G201" t="str">
        <f t="shared" si="12"/>
        <v>PLO</v>
      </c>
    </row>
    <row r="202" spans="1:7">
      <c r="A202" t="s">
        <v>229</v>
      </c>
      <c r="B202">
        <v>3</v>
      </c>
      <c r="C202" s="9">
        <v>319000</v>
      </c>
      <c r="D202" s="9">
        <v>440000</v>
      </c>
      <c r="E202" t="s">
        <v>1</v>
      </c>
      <c r="F202">
        <f t="shared" si="11"/>
        <v>0.3793103448275863</v>
      </c>
      <c r="G202" t="str">
        <f t="shared" si="12"/>
        <v>PLO</v>
      </c>
    </row>
    <row r="203" spans="1:7">
      <c r="A203" t="s">
        <v>230</v>
      </c>
      <c r="B203">
        <v>3</v>
      </c>
      <c r="C203" s="9">
        <v>301000</v>
      </c>
      <c r="D203" s="9">
        <v>466000</v>
      </c>
      <c r="E203" t="s">
        <v>1</v>
      </c>
      <c r="F203">
        <f t="shared" si="11"/>
        <v>0.54817275747508298</v>
      </c>
      <c r="G203" t="str">
        <f t="shared" si="12"/>
        <v>PLO</v>
      </c>
    </row>
    <row r="204" spans="1:7">
      <c r="A204" t="s">
        <v>231</v>
      </c>
      <c r="B204">
        <v>1</v>
      </c>
      <c r="C204" s="9">
        <v>95000</v>
      </c>
      <c r="D204" s="9">
        <v>106000</v>
      </c>
      <c r="E204" t="s">
        <v>1</v>
      </c>
      <c r="F204">
        <f t="shared" si="11"/>
        <v>0.11578947368421044</v>
      </c>
      <c r="G204" t="str">
        <f t="shared" si="12"/>
        <v>TTE</v>
      </c>
    </row>
    <row r="205" spans="1:7">
      <c r="A205" t="s">
        <v>232</v>
      </c>
      <c r="B205">
        <v>1</v>
      </c>
      <c r="C205" s="9">
        <v>488000</v>
      </c>
      <c r="D205" s="9">
        <v>1034000</v>
      </c>
      <c r="E205" t="s">
        <v>1</v>
      </c>
      <c r="F205">
        <f t="shared" si="11"/>
        <v>1.1188524590163933</v>
      </c>
      <c r="G205" t="str">
        <f t="shared" si="12"/>
        <v>MNA</v>
      </c>
    </row>
    <row r="206" spans="1:7">
      <c r="A206" t="s">
        <v>233</v>
      </c>
      <c r="B206">
        <v>1</v>
      </c>
      <c r="C206" s="9">
        <v>50000</v>
      </c>
      <c r="D206" s="9">
        <v>66000</v>
      </c>
      <c r="E206" t="s">
        <v>1</v>
      </c>
      <c r="F206">
        <f t="shared" si="11"/>
        <v>0.32000000000000006</v>
      </c>
      <c r="G206" t="str">
        <f t="shared" si="12"/>
        <v>ART</v>
      </c>
    </row>
    <row r="207" spans="1:7">
      <c r="A207" t="s">
        <v>234</v>
      </c>
      <c r="B207">
        <v>1</v>
      </c>
      <c r="C207" s="9">
        <v>101000</v>
      </c>
      <c r="D207" s="9">
        <v>148000</v>
      </c>
      <c r="E207" t="s">
        <v>1</v>
      </c>
      <c r="F207">
        <f t="shared" si="11"/>
        <v>0.46534653465346532</v>
      </c>
      <c r="G207" t="str">
        <f t="shared" si="12"/>
        <v>LEV</v>
      </c>
    </row>
    <row r="208" spans="1:7">
      <c r="A208" t="s">
        <v>235</v>
      </c>
      <c r="B208">
        <v>4</v>
      </c>
      <c r="C208" s="9">
        <v>94000</v>
      </c>
      <c r="D208" s="9">
        <v>107000</v>
      </c>
      <c r="E208" t="s">
        <v>1</v>
      </c>
      <c r="F208">
        <f t="shared" si="11"/>
        <v>0.13829787234042556</v>
      </c>
      <c r="G208" t="str">
        <f t="shared" si="12"/>
        <v>TTE</v>
      </c>
    </row>
    <row r="209" spans="1:7">
      <c r="A209" t="s">
        <v>236</v>
      </c>
      <c r="B209">
        <v>3</v>
      </c>
      <c r="C209" s="9">
        <v>27000</v>
      </c>
      <c r="D209" s="9">
        <v>40000</v>
      </c>
      <c r="E209" t="s">
        <v>1</v>
      </c>
      <c r="F209">
        <f t="shared" si="11"/>
        <v>0.4814814814814814</v>
      </c>
      <c r="G209" t="str">
        <f t="shared" si="12"/>
        <v>ART</v>
      </c>
    </row>
    <row r="210" spans="1:7">
      <c r="A210" t="s">
        <v>237</v>
      </c>
      <c r="B210">
        <v>3</v>
      </c>
      <c r="C210" s="9">
        <v>101000</v>
      </c>
      <c r="D210" s="9">
        <v>209000</v>
      </c>
      <c r="E210" t="s">
        <v>1</v>
      </c>
      <c r="F210">
        <f t="shared" si="11"/>
        <v>1.0693069306930694</v>
      </c>
      <c r="G210" t="str">
        <f t="shared" si="12"/>
        <v>SSR</v>
      </c>
    </row>
    <row r="211" spans="1:7">
      <c r="A211" t="s">
        <v>238</v>
      </c>
      <c r="B211">
        <v>1</v>
      </c>
      <c r="C211" s="9">
        <v>82000</v>
      </c>
      <c r="D211" s="9">
        <v>94000</v>
      </c>
      <c r="E211" t="s">
        <v>1</v>
      </c>
      <c r="F211">
        <f t="shared" si="11"/>
        <v>0.14634146341463405</v>
      </c>
      <c r="G211" t="str">
        <f t="shared" si="12"/>
        <v>TTE</v>
      </c>
    </row>
    <row r="212" spans="1:7">
      <c r="A212" t="s">
        <v>239</v>
      </c>
      <c r="B212">
        <v>5</v>
      </c>
      <c r="C212" s="9">
        <v>275000</v>
      </c>
      <c r="D212" s="9">
        <v>407000</v>
      </c>
      <c r="E212" t="s">
        <v>1</v>
      </c>
      <c r="F212">
        <f t="shared" si="11"/>
        <v>0.48</v>
      </c>
      <c r="G212" t="str">
        <f t="shared" si="12"/>
        <v>PLO</v>
      </c>
    </row>
    <row r="213" spans="1:7">
      <c r="A213" t="s">
        <v>240</v>
      </c>
      <c r="B213">
        <v>3</v>
      </c>
      <c r="C213" s="9">
        <v>84000</v>
      </c>
      <c r="D213" s="9">
        <v>176000</v>
      </c>
      <c r="E213" t="s">
        <v>1</v>
      </c>
      <c r="F213">
        <f t="shared" si="11"/>
        <v>1.0952380952380953</v>
      </c>
      <c r="G213" t="str">
        <f t="shared" si="12"/>
        <v>SSR</v>
      </c>
    </row>
    <row r="214" spans="1:7">
      <c r="A214" t="s">
        <v>241</v>
      </c>
      <c r="B214">
        <v>1</v>
      </c>
      <c r="C214" s="9">
        <v>306000</v>
      </c>
      <c r="D214" s="9">
        <v>509000</v>
      </c>
      <c r="E214" t="s">
        <v>1</v>
      </c>
      <c r="F214">
        <f t="shared" si="11"/>
        <v>0.6633986928104576</v>
      </c>
      <c r="G214" t="str">
        <f t="shared" si="12"/>
        <v>PLO</v>
      </c>
    </row>
    <row r="215" spans="1:7">
      <c r="A215" t="s">
        <v>242</v>
      </c>
      <c r="B215">
        <v>3</v>
      </c>
      <c r="C215" s="9">
        <v>84000</v>
      </c>
      <c r="D215" s="9">
        <v>111000</v>
      </c>
      <c r="E215" t="s">
        <v>1</v>
      </c>
      <c r="F215">
        <f t="shared" si="11"/>
        <v>0.3214285714285714</v>
      </c>
      <c r="G215" t="str">
        <f t="shared" si="12"/>
        <v>TTE</v>
      </c>
    </row>
    <row r="216" spans="1:7">
      <c r="A216" t="s">
        <v>243</v>
      </c>
      <c r="B216">
        <v>1</v>
      </c>
      <c r="C216" s="9">
        <v>356000</v>
      </c>
      <c r="D216" s="9">
        <v>568000</v>
      </c>
      <c r="E216" t="s">
        <v>1</v>
      </c>
      <c r="F216">
        <f t="shared" si="11"/>
        <v>0.59550561797752799</v>
      </c>
      <c r="G216" t="str">
        <f t="shared" si="12"/>
        <v>PLO</v>
      </c>
    </row>
    <row r="217" spans="1:7">
      <c r="A217" t="s">
        <v>244</v>
      </c>
      <c r="B217">
        <v>3</v>
      </c>
      <c r="C217" s="9">
        <v>57000</v>
      </c>
      <c r="D217" s="9">
        <v>77000</v>
      </c>
      <c r="E217" t="s">
        <v>1</v>
      </c>
      <c r="F217">
        <f t="shared" si="11"/>
        <v>0.35087719298245612</v>
      </c>
      <c r="G217" t="str">
        <f t="shared" si="12"/>
        <v>ART</v>
      </c>
    </row>
    <row r="218" spans="1:7">
      <c r="A218" t="s">
        <v>245</v>
      </c>
      <c r="B218">
        <v>2</v>
      </c>
      <c r="C218" s="9">
        <v>72000</v>
      </c>
      <c r="D218" s="9">
        <v>138000</v>
      </c>
      <c r="E218" t="s">
        <v>1</v>
      </c>
      <c r="F218">
        <f t="shared" si="11"/>
        <v>0.91666666666666674</v>
      </c>
      <c r="G218" t="str">
        <f t="shared" si="12"/>
        <v>SSR</v>
      </c>
    </row>
    <row r="219" spans="1:7">
      <c r="A219" t="s">
        <v>246</v>
      </c>
      <c r="B219">
        <v>3</v>
      </c>
      <c r="C219" s="9">
        <v>69000</v>
      </c>
      <c r="D219" s="9">
        <v>90000</v>
      </c>
      <c r="E219" t="s">
        <v>1</v>
      </c>
      <c r="F219">
        <f t="shared" si="11"/>
        <v>0.30434782608695654</v>
      </c>
      <c r="G219" t="str">
        <f t="shared" si="12"/>
        <v>TTE</v>
      </c>
    </row>
    <row r="220" spans="1:7">
      <c r="A220" t="s">
        <v>247</v>
      </c>
      <c r="B220">
        <v>2</v>
      </c>
      <c r="C220" s="9">
        <v>69000</v>
      </c>
      <c r="D220" s="9">
        <v>113000</v>
      </c>
      <c r="E220" t="s">
        <v>1</v>
      </c>
      <c r="F220">
        <f t="shared" si="11"/>
        <v>0.6376811594202898</v>
      </c>
      <c r="G220" t="str">
        <f t="shared" si="12"/>
        <v>LEV</v>
      </c>
    </row>
    <row r="221" spans="1:7">
      <c r="A221" t="s">
        <v>248</v>
      </c>
      <c r="B221">
        <v>3</v>
      </c>
      <c r="C221" s="9">
        <v>386000</v>
      </c>
      <c r="D221" s="9">
        <v>577000</v>
      </c>
      <c r="E221" t="s">
        <v>1</v>
      </c>
      <c r="F221">
        <f t="shared" si="11"/>
        <v>0.49481865284974091</v>
      </c>
      <c r="G221" t="str">
        <f t="shared" si="12"/>
        <v>PLO</v>
      </c>
    </row>
    <row r="222" spans="1:7">
      <c r="A222" t="s">
        <v>249</v>
      </c>
      <c r="B222">
        <v>3</v>
      </c>
      <c r="C222" s="9">
        <v>317000</v>
      </c>
      <c r="D222" s="9">
        <v>471000</v>
      </c>
      <c r="E222" t="s">
        <v>1</v>
      </c>
      <c r="F222">
        <f t="shared" si="11"/>
        <v>0.48580441640378558</v>
      </c>
      <c r="G222" t="str">
        <f t="shared" si="12"/>
        <v>PLO</v>
      </c>
    </row>
    <row r="223" spans="1:7">
      <c r="A223" t="s">
        <v>250</v>
      </c>
      <c r="B223">
        <v>1</v>
      </c>
      <c r="C223" s="9">
        <v>383000</v>
      </c>
      <c r="D223" s="9">
        <v>562000</v>
      </c>
      <c r="E223" t="s">
        <v>1</v>
      </c>
      <c r="F223">
        <f t="shared" si="11"/>
        <v>0.46736292428198434</v>
      </c>
      <c r="G223" t="str">
        <f t="shared" si="12"/>
        <v>PLO</v>
      </c>
    </row>
    <row r="224" spans="1:7">
      <c r="A224" t="s">
        <v>251</v>
      </c>
      <c r="B224">
        <v>2</v>
      </c>
      <c r="C224" s="9">
        <v>38000</v>
      </c>
      <c r="D224" s="9">
        <v>54000</v>
      </c>
      <c r="E224" t="s">
        <v>1</v>
      </c>
      <c r="F224">
        <f t="shared" si="11"/>
        <v>0.42105263157894735</v>
      </c>
      <c r="G224" t="str">
        <f t="shared" si="12"/>
        <v>ART</v>
      </c>
    </row>
    <row r="225" spans="1:7">
      <c r="A225" t="s">
        <v>252</v>
      </c>
      <c r="B225">
        <v>3</v>
      </c>
      <c r="C225" s="9">
        <v>59000</v>
      </c>
      <c r="D225" s="9">
        <v>80000</v>
      </c>
      <c r="E225" t="s">
        <v>1</v>
      </c>
      <c r="F225">
        <f t="shared" si="11"/>
        <v>0.35593220338983045</v>
      </c>
      <c r="G225" t="str">
        <f t="shared" si="12"/>
        <v>TTE</v>
      </c>
    </row>
    <row r="226" spans="1:7">
      <c r="A226" t="s">
        <v>253</v>
      </c>
      <c r="B226">
        <v>3</v>
      </c>
      <c r="C226" s="9">
        <v>100000</v>
      </c>
      <c r="D226" s="9">
        <v>138000</v>
      </c>
      <c r="E226" t="s">
        <v>1</v>
      </c>
      <c r="F226">
        <f t="shared" si="11"/>
        <v>0.37999999999999989</v>
      </c>
      <c r="G226" t="str">
        <f t="shared" si="12"/>
        <v>LEV</v>
      </c>
    </row>
    <row r="227" spans="1:7">
      <c r="A227" t="s">
        <v>254</v>
      </c>
      <c r="B227">
        <v>5</v>
      </c>
      <c r="C227" s="9">
        <v>76000</v>
      </c>
      <c r="D227" s="9">
        <v>156000</v>
      </c>
      <c r="E227" t="s">
        <v>1</v>
      </c>
      <c r="F227">
        <f t="shared" si="11"/>
        <v>1.0526315789473686</v>
      </c>
      <c r="G227" t="str">
        <f t="shared" si="12"/>
        <v>SSR</v>
      </c>
    </row>
    <row r="228" spans="1:7">
      <c r="A228" t="s">
        <v>255</v>
      </c>
      <c r="B228">
        <v>3</v>
      </c>
      <c r="C228" s="9">
        <v>77000</v>
      </c>
      <c r="D228" s="9">
        <v>130000</v>
      </c>
      <c r="E228" t="s">
        <v>1</v>
      </c>
      <c r="F228">
        <f t="shared" si="11"/>
        <v>0.68831168831168821</v>
      </c>
      <c r="G228" t="str">
        <f t="shared" si="12"/>
        <v>SSR</v>
      </c>
    </row>
    <row r="229" spans="1:7">
      <c r="A229" t="s">
        <v>256</v>
      </c>
      <c r="B229">
        <v>1</v>
      </c>
      <c r="C229" s="9">
        <v>424000</v>
      </c>
      <c r="D229" s="9">
        <v>914000</v>
      </c>
      <c r="E229" t="s">
        <v>2</v>
      </c>
      <c r="F229">
        <f t="shared" si="11"/>
        <v>1.1556603773584904</v>
      </c>
      <c r="G229" t="str">
        <f t="shared" si="12"/>
        <v>MNA</v>
      </c>
    </row>
    <row r="230" spans="1:7">
      <c r="A230" t="s">
        <v>257</v>
      </c>
      <c r="B230">
        <v>2</v>
      </c>
      <c r="C230" s="9">
        <v>501000</v>
      </c>
      <c r="D230" s="9">
        <v>1057000</v>
      </c>
      <c r="E230" t="s">
        <v>2</v>
      </c>
      <c r="F230">
        <f t="shared" si="11"/>
        <v>1.1097804391217565</v>
      </c>
      <c r="G230" t="str">
        <f t="shared" si="12"/>
        <v>MNA</v>
      </c>
    </row>
    <row r="231" spans="1:7">
      <c r="A231" t="s">
        <v>258</v>
      </c>
      <c r="B231">
        <v>5</v>
      </c>
      <c r="C231" s="9">
        <v>607000</v>
      </c>
      <c r="D231" s="9">
        <v>1104000</v>
      </c>
      <c r="E231" t="s">
        <v>2</v>
      </c>
      <c r="F231">
        <f t="shared" si="11"/>
        <v>0.8187808896210873</v>
      </c>
      <c r="G231" t="str">
        <f t="shared" si="12"/>
        <v>MNA</v>
      </c>
    </row>
    <row r="232" spans="1:7">
      <c r="A232" t="s">
        <v>259</v>
      </c>
      <c r="B232">
        <v>2</v>
      </c>
      <c r="C232" s="9">
        <v>30000</v>
      </c>
      <c r="D232" s="9">
        <v>47000</v>
      </c>
      <c r="E232" t="s">
        <v>2</v>
      </c>
      <c r="F232">
        <f t="shared" si="11"/>
        <v>0.56666666666666665</v>
      </c>
      <c r="G232" t="str">
        <f t="shared" si="12"/>
        <v>ART</v>
      </c>
    </row>
    <row r="233" spans="1:7">
      <c r="A233" t="s">
        <v>260</v>
      </c>
      <c r="B233">
        <v>3</v>
      </c>
      <c r="C233" s="9">
        <v>451000</v>
      </c>
      <c r="D233" s="9">
        <v>809000</v>
      </c>
      <c r="E233" t="s">
        <v>2</v>
      </c>
      <c r="F233">
        <f t="shared" si="11"/>
        <v>0.79379157427937908</v>
      </c>
      <c r="G233" t="str">
        <f t="shared" si="12"/>
        <v>MNA</v>
      </c>
    </row>
    <row r="234" spans="1:7">
      <c r="A234" t="s">
        <v>261</v>
      </c>
      <c r="B234">
        <v>1</v>
      </c>
      <c r="C234" s="9">
        <v>88000</v>
      </c>
      <c r="D234" s="9">
        <v>105000</v>
      </c>
      <c r="E234" t="s">
        <v>2</v>
      </c>
      <c r="F234">
        <f t="shared" si="11"/>
        <v>0.19318181818181812</v>
      </c>
      <c r="G234" t="str">
        <f t="shared" si="12"/>
        <v>TTE</v>
      </c>
    </row>
    <row r="235" spans="1:7">
      <c r="A235" t="s">
        <v>262</v>
      </c>
      <c r="B235">
        <v>2</v>
      </c>
      <c r="C235" s="9">
        <v>526000</v>
      </c>
      <c r="D235" s="9">
        <v>1012000</v>
      </c>
      <c r="E235" t="s">
        <v>2</v>
      </c>
      <c r="F235">
        <f t="shared" si="11"/>
        <v>0.92395437262357416</v>
      </c>
      <c r="G235" t="str">
        <f t="shared" si="12"/>
        <v>MNA</v>
      </c>
    </row>
    <row r="236" spans="1:7">
      <c r="A236" t="s">
        <v>263</v>
      </c>
      <c r="B236">
        <v>3</v>
      </c>
      <c r="C236" s="9">
        <v>48000</v>
      </c>
      <c r="D236" s="9">
        <v>69000</v>
      </c>
      <c r="E236" t="s">
        <v>2</v>
      </c>
      <c r="F236">
        <f t="shared" si="11"/>
        <v>0.4375</v>
      </c>
      <c r="G236" t="str">
        <f t="shared" si="12"/>
        <v>ART</v>
      </c>
    </row>
    <row r="237" spans="1:7">
      <c r="A237" t="s">
        <v>264</v>
      </c>
      <c r="B237">
        <v>1</v>
      </c>
      <c r="C237" s="9">
        <v>73000</v>
      </c>
      <c r="D237" s="9">
        <v>91000</v>
      </c>
      <c r="E237" t="s">
        <v>2</v>
      </c>
      <c r="F237">
        <f t="shared" si="11"/>
        <v>0.24657534246575352</v>
      </c>
      <c r="G237" t="str">
        <f t="shared" si="12"/>
        <v>TTE</v>
      </c>
    </row>
    <row r="238" spans="1:7">
      <c r="A238" t="s">
        <v>265</v>
      </c>
      <c r="B238">
        <v>2</v>
      </c>
      <c r="C238" s="9">
        <v>119000</v>
      </c>
      <c r="D238" s="9">
        <v>225000</v>
      </c>
      <c r="E238" t="s">
        <v>2</v>
      </c>
      <c r="F238">
        <f t="shared" si="11"/>
        <v>0.89075630252100835</v>
      </c>
      <c r="G238" t="str">
        <f t="shared" si="12"/>
        <v>SSR</v>
      </c>
    </row>
    <row r="239" spans="1:7">
      <c r="A239" t="s">
        <v>266</v>
      </c>
      <c r="B239">
        <v>2</v>
      </c>
      <c r="C239" s="9">
        <v>115000</v>
      </c>
      <c r="D239" s="9">
        <v>199000</v>
      </c>
      <c r="E239" t="s">
        <v>2</v>
      </c>
      <c r="F239">
        <f t="shared" si="11"/>
        <v>0.73043478260869565</v>
      </c>
      <c r="G239" t="str">
        <f t="shared" si="12"/>
        <v>SSR</v>
      </c>
    </row>
    <row r="240" spans="1:7">
      <c r="A240" t="s">
        <v>267</v>
      </c>
      <c r="B240">
        <v>2</v>
      </c>
      <c r="C240" s="9">
        <v>34000</v>
      </c>
      <c r="D240" s="9">
        <v>49000</v>
      </c>
      <c r="E240" t="s">
        <v>2</v>
      </c>
      <c r="F240">
        <f t="shared" si="11"/>
        <v>0.44117647058823528</v>
      </c>
      <c r="G240" t="str">
        <f t="shared" si="12"/>
        <v>ART</v>
      </c>
    </row>
    <row r="241" spans="1:7">
      <c r="A241" t="s">
        <v>268</v>
      </c>
      <c r="B241">
        <v>3</v>
      </c>
      <c r="C241" s="9">
        <v>460000</v>
      </c>
      <c r="D241" s="9">
        <v>893000</v>
      </c>
      <c r="E241" t="s">
        <v>2</v>
      </c>
      <c r="F241">
        <f t="shared" si="11"/>
        <v>0.94130434782608696</v>
      </c>
      <c r="G241" t="str">
        <f t="shared" si="12"/>
        <v>MNA</v>
      </c>
    </row>
    <row r="242" spans="1:7">
      <c r="A242" t="s">
        <v>269</v>
      </c>
      <c r="B242">
        <v>5</v>
      </c>
      <c r="C242" s="9">
        <v>160000</v>
      </c>
      <c r="D242" s="9">
        <v>324000</v>
      </c>
      <c r="E242" t="s">
        <v>2</v>
      </c>
      <c r="F242">
        <f t="shared" si="11"/>
        <v>1.0249999999999999</v>
      </c>
      <c r="G242" t="str">
        <f t="shared" si="12"/>
        <v>SSR</v>
      </c>
    </row>
    <row r="243" spans="1:7">
      <c r="A243" t="s">
        <v>270</v>
      </c>
      <c r="B243">
        <v>2</v>
      </c>
      <c r="C243" s="9">
        <v>91000</v>
      </c>
      <c r="D243" s="9">
        <v>100000</v>
      </c>
      <c r="E243" t="s">
        <v>2</v>
      </c>
      <c r="F243">
        <f t="shared" si="11"/>
        <v>9.8901098901098994E-2</v>
      </c>
      <c r="G243" t="str">
        <f t="shared" si="12"/>
        <v>TTE</v>
      </c>
    </row>
    <row r="244" spans="1:7">
      <c r="A244" t="s">
        <v>271</v>
      </c>
      <c r="B244">
        <v>5</v>
      </c>
      <c r="C244" s="9">
        <v>182000</v>
      </c>
      <c r="D244" s="9">
        <v>317000</v>
      </c>
      <c r="E244" t="s">
        <v>2</v>
      </c>
      <c r="F244">
        <f t="shared" si="11"/>
        <v>0.74175824175824179</v>
      </c>
      <c r="G244" t="str">
        <f t="shared" si="12"/>
        <v>SSR</v>
      </c>
    </row>
    <row r="245" spans="1:7">
      <c r="A245" t="s">
        <v>272</v>
      </c>
      <c r="B245">
        <v>3</v>
      </c>
      <c r="C245" s="9">
        <v>557000</v>
      </c>
      <c r="D245" s="9">
        <v>1104000</v>
      </c>
      <c r="E245" t="s">
        <v>2</v>
      </c>
      <c r="F245">
        <f t="shared" si="11"/>
        <v>0.98204667863554751</v>
      </c>
      <c r="G245" t="str">
        <f t="shared" si="12"/>
        <v>MNA</v>
      </c>
    </row>
    <row r="246" spans="1:7">
      <c r="A246" t="s">
        <v>273</v>
      </c>
      <c r="B246">
        <v>3</v>
      </c>
      <c r="C246" s="9">
        <v>118000</v>
      </c>
      <c r="D246" s="9">
        <v>222000</v>
      </c>
      <c r="E246" t="s">
        <v>2</v>
      </c>
      <c r="F246">
        <f t="shared" si="11"/>
        <v>0.88135593220338992</v>
      </c>
      <c r="G246" t="str">
        <f t="shared" si="12"/>
        <v>SSR</v>
      </c>
    </row>
    <row r="247" spans="1:7">
      <c r="A247" t="s">
        <v>274</v>
      </c>
      <c r="B247">
        <v>1</v>
      </c>
      <c r="C247" s="9">
        <v>629000</v>
      </c>
      <c r="D247" s="9">
        <v>1258000</v>
      </c>
      <c r="E247" t="s">
        <v>2</v>
      </c>
      <c r="F247">
        <f t="shared" si="11"/>
        <v>1</v>
      </c>
      <c r="G247" t="str">
        <f t="shared" si="12"/>
        <v>MNA</v>
      </c>
    </row>
    <row r="248" spans="1:7">
      <c r="A248" t="s">
        <v>275</v>
      </c>
      <c r="B248">
        <v>1</v>
      </c>
      <c r="C248" s="9">
        <v>262000</v>
      </c>
      <c r="D248" s="9">
        <v>491000</v>
      </c>
      <c r="E248" t="s">
        <v>2</v>
      </c>
      <c r="F248">
        <f t="shared" si="11"/>
        <v>0.87404580152671763</v>
      </c>
      <c r="G248" t="str">
        <f t="shared" si="12"/>
        <v>MNA</v>
      </c>
    </row>
    <row r="249" spans="1:7">
      <c r="A249" t="s">
        <v>276</v>
      </c>
      <c r="B249">
        <v>3</v>
      </c>
      <c r="C249" s="9">
        <v>46000</v>
      </c>
      <c r="D249" s="9">
        <v>70000</v>
      </c>
      <c r="E249" t="s">
        <v>2</v>
      </c>
      <c r="F249">
        <f t="shared" si="11"/>
        <v>0.52173913043478271</v>
      </c>
      <c r="G249" t="str">
        <f t="shared" si="12"/>
        <v>ART</v>
      </c>
    </row>
    <row r="250" spans="1:7">
      <c r="A250" t="s">
        <v>277</v>
      </c>
      <c r="B250">
        <v>5</v>
      </c>
      <c r="C250" s="9">
        <v>103000</v>
      </c>
      <c r="D250" s="9">
        <v>187000</v>
      </c>
      <c r="E250" t="s">
        <v>2</v>
      </c>
      <c r="F250">
        <f t="shared" si="11"/>
        <v>0.81553398058252435</v>
      </c>
      <c r="G250" t="str">
        <f t="shared" si="12"/>
        <v>SSR</v>
      </c>
    </row>
    <row r="251" spans="1:7">
      <c r="A251" t="s">
        <v>278</v>
      </c>
      <c r="B251">
        <v>3</v>
      </c>
      <c r="C251" s="9">
        <v>399000</v>
      </c>
      <c r="D251" s="9">
        <v>633000</v>
      </c>
      <c r="E251" t="s">
        <v>2</v>
      </c>
      <c r="F251">
        <f t="shared" si="11"/>
        <v>0.58646616541353391</v>
      </c>
      <c r="G251" t="str">
        <f t="shared" si="12"/>
        <v>PLO</v>
      </c>
    </row>
    <row r="252" spans="1:7">
      <c r="A252" t="s">
        <v>279</v>
      </c>
      <c r="B252">
        <v>3</v>
      </c>
      <c r="C252" s="9">
        <v>634000</v>
      </c>
      <c r="D252" s="9">
        <v>1174000</v>
      </c>
      <c r="E252" t="s">
        <v>2</v>
      </c>
      <c r="F252">
        <f t="shared" si="11"/>
        <v>0.8517350157728707</v>
      </c>
      <c r="G252" t="str">
        <f t="shared" si="12"/>
        <v>MNA</v>
      </c>
    </row>
    <row r="253" spans="1:7">
      <c r="A253" t="s">
        <v>280</v>
      </c>
      <c r="B253">
        <v>3</v>
      </c>
      <c r="C253" s="9">
        <v>557000</v>
      </c>
      <c r="D253" s="9">
        <v>1254000</v>
      </c>
      <c r="E253" t="s">
        <v>2</v>
      </c>
      <c r="F253">
        <f t="shared" si="11"/>
        <v>1.251346499102334</v>
      </c>
      <c r="G253" t="str">
        <f t="shared" si="12"/>
        <v>MNA</v>
      </c>
    </row>
    <row r="254" spans="1:7">
      <c r="A254" t="s">
        <v>281</v>
      </c>
      <c r="B254">
        <v>2</v>
      </c>
      <c r="C254" s="9">
        <v>85000</v>
      </c>
      <c r="D254" s="9">
        <v>100000</v>
      </c>
      <c r="E254" t="s">
        <v>2</v>
      </c>
      <c r="F254">
        <f t="shared" si="11"/>
        <v>0.17647058823529416</v>
      </c>
      <c r="G254" t="str">
        <f t="shared" si="12"/>
        <v>TTE</v>
      </c>
    </row>
    <row r="255" spans="1:7">
      <c r="A255" t="s">
        <v>282</v>
      </c>
      <c r="B255">
        <v>5</v>
      </c>
      <c r="C255" s="9">
        <v>94000</v>
      </c>
      <c r="D255" s="9">
        <v>164000</v>
      </c>
      <c r="E255" t="s">
        <v>2</v>
      </c>
      <c r="F255">
        <f t="shared" si="11"/>
        <v>0.74468085106382986</v>
      </c>
      <c r="G255" t="str">
        <f t="shared" si="12"/>
        <v>SSR</v>
      </c>
    </row>
    <row r="256" spans="1:7">
      <c r="A256" t="s">
        <v>283</v>
      </c>
      <c r="B256">
        <v>2</v>
      </c>
      <c r="C256" s="9">
        <v>91000</v>
      </c>
      <c r="D256" s="9">
        <v>105000</v>
      </c>
      <c r="E256" t="s">
        <v>2</v>
      </c>
      <c r="F256">
        <f t="shared" si="11"/>
        <v>0.15384615384615374</v>
      </c>
      <c r="G256" t="str">
        <f t="shared" si="12"/>
        <v>TTE</v>
      </c>
    </row>
    <row r="257" spans="1:7">
      <c r="A257" t="s">
        <v>284</v>
      </c>
      <c r="B257">
        <v>2</v>
      </c>
      <c r="C257" s="9">
        <v>360000</v>
      </c>
      <c r="D257" s="9">
        <v>572000</v>
      </c>
      <c r="E257" t="s">
        <v>2</v>
      </c>
      <c r="F257">
        <f t="shared" si="11"/>
        <v>0.5888888888888888</v>
      </c>
      <c r="G257" t="str">
        <f t="shared" si="12"/>
        <v>PLO</v>
      </c>
    </row>
    <row r="258" spans="1:7">
      <c r="A258" t="s">
        <v>285</v>
      </c>
      <c r="B258">
        <v>1</v>
      </c>
      <c r="C258" s="9">
        <v>445000</v>
      </c>
      <c r="D258" s="9">
        <v>875000</v>
      </c>
      <c r="E258" t="s">
        <v>2</v>
      </c>
      <c r="F258">
        <f t="shared" si="11"/>
        <v>0.96629213483146059</v>
      </c>
      <c r="G258" t="str">
        <f t="shared" si="12"/>
        <v>MNA</v>
      </c>
    </row>
    <row r="259" spans="1:7">
      <c r="A259" t="s">
        <v>286</v>
      </c>
      <c r="B259">
        <v>3</v>
      </c>
      <c r="C259" s="9">
        <v>466000</v>
      </c>
      <c r="D259" s="9">
        <v>675000</v>
      </c>
      <c r="E259" t="s">
        <v>2</v>
      </c>
      <c r="F259">
        <f t="shared" si="11"/>
        <v>0.44849785407725329</v>
      </c>
      <c r="G259" t="str">
        <f t="shared" si="12"/>
        <v>PLO</v>
      </c>
    </row>
    <row r="260" spans="1:7">
      <c r="A260" t="s">
        <v>287</v>
      </c>
      <c r="B260">
        <v>3</v>
      </c>
      <c r="C260" s="9">
        <v>65000</v>
      </c>
      <c r="D260" s="9">
        <v>116000</v>
      </c>
      <c r="E260" t="s">
        <v>2</v>
      </c>
      <c r="F260">
        <f t="shared" si="11"/>
        <v>0.78461538461538471</v>
      </c>
      <c r="G260" t="str">
        <f t="shared" si="12"/>
        <v>LEV</v>
      </c>
    </row>
    <row r="261" spans="1:7">
      <c r="A261" t="s">
        <v>288</v>
      </c>
      <c r="B261">
        <v>5</v>
      </c>
      <c r="C261" s="9">
        <v>86000</v>
      </c>
      <c r="D261" s="9">
        <v>98000</v>
      </c>
      <c r="E261" t="s">
        <v>2</v>
      </c>
      <c r="F261">
        <f t="shared" si="11"/>
        <v>0.13953488372093026</v>
      </c>
      <c r="G261" t="str">
        <f t="shared" si="12"/>
        <v>TTE</v>
      </c>
    </row>
    <row r="262" spans="1:7">
      <c r="A262" t="s">
        <v>289</v>
      </c>
      <c r="B262">
        <v>3</v>
      </c>
      <c r="C262" s="9">
        <v>77000</v>
      </c>
      <c r="D262" s="9">
        <v>97000</v>
      </c>
      <c r="E262" t="s">
        <v>2</v>
      </c>
      <c r="F262">
        <f t="shared" ref="F262:F325" si="13">D262/C262-1</f>
        <v>0.25974025974025983</v>
      </c>
      <c r="G262" t="str">
        <f t="shared" ref="G262:G325" si="14">LEFT(A262,3)</f>
        <v>TTE</v>
      </c>
    </row>
    <row r="263" spans="1:7">
      <c r="A263" t="s">
        <v>290</v>
      </c>
      <c r="B263">
        <v>5</v>
      </c>
      <c r="C263" s="9">
        <v>52000</v>
      </c>
      <c r="D263" s="9">
        <v>81000</v>
      </c>
      <c r="E263" t="s">
        <v>2</v>
      </c>
      <c r="F263">
        <f t="shared" si="13"/>
        <v>0.55769230769230771</v>
      </c>
      <c r="G263" t="str">
        <f t="shared" si="14"/>
        <v>LEV</v>
      </c>
    </row>
    <row r="264" spans="1:7">
      <c r="A264" t="s">
        <v>291</v>
      </c>
      <c r="B264">
        <v>3</v>
      </c>
      <c r="C264" s="9">
        <v>243000</v>
      </c>
      <c r="D264" s="9">
        <v>340000</v>
      </c>
      <c r="E264" t="s">
        <v>2</v>
      </c>
      <c r="F264">
        <f t="shared" si="13"/>
        <v>0.39917695473251036</v>
      </c>
      <c r="G264" t="str">
        <f t="shared" si="14"/>
        <v>PLO</v>
      </c>
    </row>
    <row r="265" spans="1:7">
      <c r="A265" t="s">
        <v>292</v>
      </c>
      <c r="B265">
        <v>5</v>
      </c>
      <c r="C265" s="9">
        <v>563000</v>
      </c>
      <c r="D265" s="9">
        <v>1183000</v>
      </c>
      <c r="E265" t="s">
        <v>2</v>
      </c>
      <c r="F265">
        <f t="shared" si="13"/>
        <v>1.1012433392539966</v>
      </c>
      <c r="G265" t="str">
        <f t="shared" si="14"/>
        <v>MNA</v>
      </c>
    </row>
    <row r="266" spans="1:7">
      <c r="A266" t="s">
        <v>293</v>
      </c>
      <c r="B266">
        <v>2</v>
      </c>
      <c r="C266" s="9">
        <v>47000</v>
      </c>
      <c r="D266" s="9">
        <v>66000</v>
      </c>
      <c r="E266" t="s">
        <v>2</v>
      </c>
      <c r="F266">
        <f t="shared" si="13"/>
        <v>0.4042553191489362</v>
      </c>
      <c r="G266" t="str">
        <f t="shared" si="14"/>
        <v>ART</v>
      </c>
    </row>
    <row r="267" spans="1:7">
      <c r="A267" t="s">
        <v>294</v>
      </c>
      <c r="B267">
        <v>1</v>
      </c>
      <c r="C267" s="9">
        <v>299000</v>
      </c>
      <c r="D267" s="9">
        <v>490000</v>
      </c>
      <c r="E267" t="s">
        <v>2</v>
      </c>
      <c r="F267">
        <f t="shared" si="13"/>
        <v>0.6387959866220736</v>
      </c>
      <c r="G267" t="str">
        <f t="shared" si="14"/>
        <v>PLO</v>
      </c>
    </row>
    <row r="268" spans="1:7">
      <c r="A268" t="s">
        <v>295</v>
      </c>
      <c r="B268">
        <v>2</v>
      </c>
      <c r="C268" s="9">
        <v>152000</v>
      </c>
      <c r="D268" s="9">
        <v>272000</v>
      </c>
      <c r="E268" t="s">
        <v>2</v>
      </c>
      <c r="F268">
        <f t="shared" si="13"/>
        <v>0.78947368421052633</v>
      </c>
      <c r="G268" t="str">
        <f t="shared" si="14"/>
        <v>SSR</v>
      </c>
    </row>
    <row r="269" spans="1:7">
      <c r="A269" t="s">
        <v>296</v>
      </c>
      <c r="B269">
        <v>3</v>
      </c>
      <c r="C269" s="9">
        <v>264000</v>
      </c>
      <c r="D269" s="9">
        <v>485000</v>
      </c>
      <c r="E269" t="s">
        <v>2</v>
      </c>
      <c r="F269">
        <f t="shared" si="13"/>
        <v>0.83712121212121215</v>
      </c>
      <c r="G269" t="str">
        <f t="shared" si="14"/>
        <v>PLO</v>
      </c>
    </row>
    <row r="270" spans="1:7">
      <c r="A270" t="s">
        <v>297</v>
      </c>
      <c r="B270">
        <v>5</v>
      </c>
      <c r="C270" s="9">
        <v>97000</v>
      </c>
      <c r="D270" s="9">
        <v>111000</v>
      </c>
      <c r="E270" t="s">
        <v>2</v>
      </c>
      <c r="F270">
        <f t="shared" si="13"/>
        <v>0.14432989690721643</v>
      </c>
      <c r="G270" t="str">
        <f t="shared" si="14"/>
        <v>TTE</v>
      </c>
    </row>
    <row r="271" spans="1:7">
      <c r="A271" t="s">
        <v>298</v>
      </c>
      <c r="B271">
        <v>2</v>
      </c>
      <c r="C271" s="9">
        <v>343000</v>
      </c>
      <c r="D271" s="9">
        <v>611000</v>
      </c>
      <c r="E271" t="s">
        <v>2</v>
      </c>
      <c r="F271">
        <f t="shared" si="13"/>
        <v>0.78134110787172006</v>
      </c>
      <c r="G271" t="str">
        <f t="shared" si="14"/>
        <v>PLO</v>
      </c>
    </row>
    <row r="272" spans="1:7">
      <c r="A272" t="s">
        <v>299</v>
      </c>
      <c r="B272">
        <v>3</v>
      </c>
      <c r="C272" s="9">
        <v>78000</v>
      </c>
      <c r="D272" s="9">
        <v>169000</v>
      </c>
      <c r="E272" t="s">
        <v>2</v>
      </c>
      <c r="F272">
        <f t="shared" si="13"/>
        <v>1.1666666666666665</v>
      </c>
      <c r="G272" t="str">
        <f t="shared" si="14"/>
        <v>SSR</v>
      </c>
    </row>
    <row r="273" spans="1:7">
      <c r="A273" t="s">
        <v>300</v>
      </c>
      <c r="B273">
        <v>1</v>
      </c>
      <c r="C273" s="9">
        <v>42000</v>
      </c>
      <c r="D273" s="9">
        <v>57000</v>
      </c>
      <c r="E273" t="s">
        <v>2</v>
      </c>
      <c r="F273">
        <f t="shared" si="13"/>
        <v>0.35714285714285721</v>
      </c>
      <c r="G273" t="str">
        <f t="shared" si="14"/>
        <v>ART</v>
      </c>
    </row>
    <row r="274" spans="1:7">
      <c r="A274" t="s">
        <v>301</v>
      </c>
      <c r="B274">
        <v>3</v>
      </c>
      <c r="C274" s="9">
        <v>78000</v>
      </c>
      <c r="D274" s="9">
        <v>94000</v>
      </c>
      <c r="E274" t="s">
        <v>2</v>
      </c>
      <c r="F274">
        <f t="shared" si="13"/>
        <v>0.20512820512820507</v>
      </c>
      <c r="G274" t="str">
        <f t="shared" si="14"/>
        <v>TTE</v>
      </c>
    </row>
    <row r="275" spans="1:7">
      <c r="A275" t="s">
        <v>302</v>
      </c>
      <c r="B275">
        <v>5</v>
      </c>
      <c r="C275" s="9">
        <v>84000</v>
      </c>
      <c r="D275" s="9">
        <v>106000</v>
      </c>
      <c r="E275" t="s">
        <v>2</v>
      </c>
      <c r="F275">
        <f t="shared" si="13"/>
        <v>0.26190476190476186</v>
      </c>
      <c r="G275" t="str">
        <f t="shared" si="14"/>
        <v>TTE</v>
      </c>
    </row>
    <row r="276" spans="1:7">
      <c r="A276" t="s">
        <v>303</v>
      </c>
      <c r="B276">
        <v>1</v>
      </c>
      <c r="C276" s="9">
        <v>37000</v>
      </c>
      <c r="D276" s="9">
        <v>49000</v>
      </c>
      <c r="E276" t="s">
        <v>2</v>
      </c>
      <c r="F276">
        <f t="shared" si="13"/>
        <v>0.32432432432432434</v>
      </c>
      <c r="G276" t="str">
        <f t="shared" si="14"/>
        <v>ART</v>
      </c>
    </row>
    <row r="277" spans="1:7">
      <c r="A277" t="s">
        <v>304</v>
      </c>
      <c r="B277">
        <v>3</v>
      </c>
      <c r="C277" s="9">
        <v>276000</v>
      </c>
      <c r="D277" s="9">
        <v>456000</v>
      </c>
      <c r="E277" t="s">
        <v>2</v>
      </c>
      <c r="F277">
        <f t="shared" si="13"/>
        <v>0.65217391304347827</v>
      </c>
      <c r="G277" t="str">
        <f t="shared" si="14"/>
        <v>PLO</v>
      </c>
    </row>
    <row r="278" spans="1:7">
      <c r="A278" t="s">
        <v>305</v>
      </c>
      <c r="B278">
        <v>3</v>
      </c>
      <c r="C278" s="9">
        <v>95000</v>
      </c>
      <c r="D278" s="9">
        <v>105000</v>
      </c>
      <c r="E278" t="s">
        <v>2</v>
      </c>
      <c r="F278">
        <f t="shared" si="13"/>
        <v>0.10526315789473695</v>
      </c>
      <c r="G278" t="str">
        <f t="shared" si="14"/>
        <v>TTE</v>
      </c>
    </row>
    <row r="279" spans="1:7">
      <c r="A279" t="s">
        <v>306</v>
      </c>
      <c r="B279">
        <v>1</v>
      </c>
      <c r="C279" s="9">
        <v>518000</v>
      </c>
      <c r="D279" s="9">
        <v>1016000</v>
      </c>
      <c r="E279" t="s">
        <v>2</v>
      </c>
      <c r="F279">
        <f t="shared" si="13"/>
        <v>0.96138996138996147</v>
      </c>
      <c r="G279" t="str">
        <f t="shared" si="14"/>
        <v>MNA</v>
      </c>
    </row>
    <row r="280" spans="1:7">
      <c r="A280" t="s">
        <v>307</v>
      </c>
      <c r="B280">
        <v>3</v>
      </c>
      <c r="C280" s="9">
        <v>49000</v>
      </c>
      <c r="D280" s="9">
        <v>80000</v>
      </c>
      <c r="E280" t="s">
        <v>2</v>
      </c>
      <c r="F280">
        <f t="shared" si="13"/>
        <v>0.63265306122448983</v>
      </c>
      <c r="G280" t="str">
        <f t="shared" si="14"/>
        <v>LEV</v>
      </c>
    </row>
    <row r="281" spans="1:7">
      <c r="A281" t="s">
        <v>308</v>
      </c>
      <c r="B281">
        <v>1</v>
      </c>
      <c r="C281" s="9">
        <v>43000</v>
      </c>
      <c r="D281" s="9">
        <v>57000</v>
      </c>
      <c r="E281" t="s">
        <v>2</v>
      </c>
      <c r="F281">
        <f t="shared" si="13"/>
        <v>0.32558139534883712</v>
      </c>
      <c r="G281" t="str">
        <f t="shared" si="14"/>
        <v>ART</v>
      </c>
    </row>
    <row r="282" spans="1:7">
      <c r="A282" t="s">
        <v>309</v>
      </c>
      <c r="B282">
        <v>2</v>
      </c>
      <c r="C282" s="9">
        <v>79000</v>
      </c>
      <c r="D282" s="9">
        <v>119000</v>
      </c>
      <c r="E282" t="s">
        <v>2</v>
      </c>
      <c r="F282">
        <f t="shared" si="13"/>
        <v>0.50632911392405067</v>
      </c>
      <c r="G282" t="str">
        <f t="shared" si="14"/>
        <v>LEV</v>
      </c>
    </row>
    <row r="283" spans="1:7">
      <c r="A283" t="s">
        <v>310</v>
      </c>
      <c r="B283">
        <v>1</v>
      </c>
      <c r="C283" s="9">
        <v>85000</v>
      </c>
      <c r="D283" s="9">
        <v>97000</v>
      </c>
      <c r="E283" t="s">
        <v>2</v>
      </c>
      <c r="F283">
        <f t="shared" si="13"/>
        <v>0.14117647058823524</v>
      </c>
      <c r="G283" t="str">
        <f t="shared" si="14"/>
        <v>TTE</v>
      </c>
    </row>
    <row r="284" spans="1:7">
      <c r="A284" t="s">
        <v>311</v>
      </c>
      <c r="B284">
        <v>3</v>
      </c>
      <c r="C284" s="9">
        <v>72000</v>
      </c>
      <c r="D284" s="9">
        <v>119000</v>
      </c>
      <c r="E284" t="s">
        <v>2</v>
      </c>
      <c r="F284">
        <f t="shared" si="13"/>
        <v>0.65277777777777768</v>
      </c>
      <c r="G284" t="str">
        <f t="shared" si="14"/>
        <v>LEV</v>
      </c>
    </row>
    <row r="285" spans="1:7">
      <c r="A285" t="s">
        <v>312</v>
      </c>
      <c r="B285">
        <v>5</v>
      </c>
      <c r="C285" s="9">
        <v>135000</v>
      </c>
      <c r="D285" s="9">
        <v>218000</v>
      </c>
      <c r="E285" t="s">
        <v>2</v>
      </c>
      <c r="F285">
        <f t="shared" si="13"/>
        <v>0.61481481481481493</v>
      </c>
      <c r="G285" t="str">
        <f t="shared" si="14"/>
        <v>SSR</v>
      </c>
    </row>
    <row r="286" spans="1:7">
      <c r="A286" t="s">
        <v>313</v>
      </c>
      <c r="B286">
        <v>2</v>
      </c>
      <c r="C286" s="9">
        <v>29000</v>
      </c>
      <c r="D286" s="9">
        <v>42000</v>
      </c>
      <c r="E286" t="s">
        <v>2</v>
      </c>
      <c r="F286">
        <f t="shared" si="13"/>
        <v>0.44827586206896552</v>
      </c>
      <c r="G286" t="str">
        <f t="shared" si="14"/>
        <v>ART</v>
      </c>
    </row>
    <row r="287" spans="1:7">
      <c r="A287" t="s">
        <v>314</v>
      </c>
      <c r="B287">
        <v>5</v>
      </c>
      <c r="C287" s="9">
        <v>34000</v>
      </c>
      <c r="D287" s="9">
        <v>54000</v>
      </c>
      <c r="E287" t="s">
        <v>2</v>
      </c>
      <c r="F287">
        <f t="shared" si="13"/>
        <v>0.58823529411764697</v>
      </c>
      <c r="G287" t="str">
        <f t="shared" si="14"/>
        <v>ART</v>
      </c>
    </row>
    <row r="288" spans="1:7">
      <c r="A288" t="s">
        <v>315</v>
      </c>
      <c r="B288">
        <v>3</v>
      </c>
      <c r="C288" s="9">
        <v>90000</v>
      </c>
      <c r="D288" s="9">
        <v>151000</v>
      </c>
      <c r="E288" t="s">
        <v>2</v>
      </c>
      <c r="F288">
        <f t="shared" si="13"/>
        <v>0.67777777777777781</v>
      </c>
      <c r="G288" t="str">
        <f t="shared" si="14"/>
        <v>SSR</v>
      </c>
    </row>
    <row r="289" spans="1:7">
      <c r="A289" t="s">
        <v>316</v>
      </c>
      <c r="B289">
        <v>3</v>
      </c>
      <c r="C289" s="9">
        <v>65000</v>
      </c>
      <c r="D289" s="9">
        <v>116000</v>
      </c>
      <c r="E289" t="s">
        <v>2</v>
      </c>
      <c r="F289">
        <f t="shared" si="13"/>
        <v>0.78461538461538471</v>
      </c>
      <c r="G289" t="str">
        <f t="shared" si="14"/>
        <v>LEV</v>
      </c>
    </row>
    <row r="290" spans="1:7">
      <c r="A290" t="s">
        <v>317</v>
      </c>
      <c r="B290">
        <v>2</v>
      </c>
      <c r="C290" s="9">
        <v>150000</v>
      </c>
      <c r="D290" s="9">
        <v>253000</v>
      </c>
      <c r="E290" t="s">
        <v>2</v>
      </c>
      <c r="F290">
        <f t="shared" si="13"/>
        <v>0.68666666666666676</v>
      </c>
      <c r="G290" t="str">
        <f t="shared" si="14"/>
        <v>SSR</v>
      </c>
    </row>
    <row r="291" spans="1:7">
      <c r="A291" t="s">
        <v>318</v>
      </c>
      <c r="B291">
        <v>3</v>
      </c>
      <c r="C291" s="9">
        <v>100000</v>
      </c>
      <c r="D291" s="9">
        <v>178000</v>
      </c>
      <c r="E291" t="s">
        <v>2</v>
      </c>
      <c r="F291">
        <f t="shared" si="13"/>
        <v>0.78</v>
      </c>
      <c r="G291" t="str">
        <f t="shared" si="14"/>
        <v>LEV</v>
      </c>
    </row>
    <row r="292" spans="1:7">
      <c r="A292" t="s">
        <v>319</v>
      </c>
      <c r="B292">
        <v>2</v>
      </c>
      <c r="C292" s="9">
        <v>312000</v>
      </c>
      <c r="D292" s="9">
        <v>727000</v>
      </c>
      <c r="E292" t="s">
        <v>2</v>
      </c>
      <c r="F292">
        <f t="shared" si="13"/>
        <v>1.3301282051282053</v>
      </c>
      <c r="G292" t="str">
        <f t="shared" si="14"/>
        <v>MNA</v>
      </c>
    </row>
    <row r="293" spans="1:7">
      <c r="A293" t="s">
        <v>320</v>
      </c>
      <c r="B293">
        <v>3</v>
      </c>
      <c r="C293" s="9">
        <v>598000</v>
      </c>
      <c r="D293" s="9">
        <v>1148000</v>
      </c>
      <c r="E293" t="s">
        <v>2</v>
      </c>
      <c r="F293">
        <f t="shared" si="13"/>
        <v>0.91973244147157196</v>
      </c>
      <c r="G293" t="str">
        <f t="shared" si="14"/>
        <v>MNA</v>
      </c>
    </row>
    <row r="294" spans="1:7">
      <c r="A294" t="s">
        <v>321</v>
      </c>
      <c r="B294">
        <v>3</v>
      </c>
      <c r="C294" s="9">
        <v>79000</v>
      </c>
      <c r="D294" s="9">
        <v>137000</v>
      </c>
      <c r="E294" t="s">
        <v>2</v>
      </c>
      <c r="F294">
        <f t="shared" si="13"/>
        <v>0.73417721518987333</v>
      </c>
      <c r="G294" t="str">
        <f t="shared" si="14"/>
        <v>SSR</v>
      </c>
    </row>
    <row r="295" spans="1:7">
      <c r="A295" t="s">
        <v>322</v>
      </c>
      <c r="B295">
        <v>3</v>
      </c>
      <c r="C295" s="9">
        <v>81000</v>
      </c>
      <c r="D295" s="9">
        <v>99000</v>
      </c>
      <c r="E295" t="s">
        <v>2</v>
      </c>
      <c r="F295">
        <f t="shared" si="13"/>
        <v>0.22222222222222232</v>
      </c>
      <c r="G295" t="str">
        <f t="shared" si="14"/>
        <v>TTE</v>
      </c>
    </row>
    <row r="296" spans="1:7">
      <c r="A296" t="s">
        <v>323</v>
      </c>
      <c r="B296">
        <v>3</v>
      </c>
      <c r="C296" s="9">
        <v>234000</v>
      </c>
      <c r="D296" s="9">
        <v>427000</v>
      </c>
      <c r="E296" t="s">
        <v>2</v>
      </c>
      <c r="F296">
        <f t="shared" si="13"/>
        <v>0.82478632478632474</v>
      </c>
      <c r="G296" t="str">
        <f t="shared" si="14"/>
        <v>PLO</v>
      </c>
    </row>
    <row r="297" spans="1:7">
      <c r="A297" t="s">
        <v>324</v>
      </c>
      <c r="B297">
        <v>3</v>
      </c>
      <c r="C297" s="9">
        <v>22000</v>
      </c>
      <c r="D297" s="9">
        <v>32000</v>
      </c>
      <c r="E297" t="s">
        <v>2</v>
      </c>
      <c r="F297">
        <f t="shared" si="13"/>
        <v>0.45454545454545459</v>
      </c>
      <c r="G297" t="str">
        <f t="shared" si="14"/>
        <v>ART</v>
      </c>
    </row>
    <row r="298" spans="1:7">
      <c r="A298" t="s">
        <v>325</v>
      </c>
      <c r="B298">
        <v>3</v>
      </c>
      <c r="C298" s="9">
        <v>122000</v>
      </c>
      <c r="D298" s="9">
        <v>230000</v>
      </c>
      <c r="E298" t="s">
        <v>2</v>
      </c>
      <c r="F298">
        <f t="shared" si="13"/>
        <v>0.88524590163934436</v>
      </c>
      <c r="G298" t="str">
        <f t="shared" si="14"/>
        <v>SSR</v>
      </c>
    </row>
    <row r="299" spans="1:7">
      <c r="A299" t="s">
        <v>326</v>
      </c>
      <c r="B299">
        <v>3</v>
      </c>
      <c r="C299" s="9">
        <v>291000</v>
      </c>
      <c r="D299" s="9">
        <v>451000</v>
      </c>
      <c r="E299" t="s">
        <v>2</v>
      </c>
      <c r="F299">
        <f t="shared" si="13"/>
        <v>0.54982817869415812</v>
      </c>
      <c r="G299" t="str">
        <f t="shared" si="14"/>
        <v>PLO</v>
      </c>
    </row>
    <row r="300" spans="1:7">
      <c r="A300" t="s">
        <v>327</v>
      </c>
      <c r="B300">
        <v>5</v>
      </c>
      <c r="C300" s="9">
        <v>41000</v>
      </c>
      <c r="D300" s="9">
        <v>69000</v>
      </c>
      <c r="E300" t="s">
        <v>2</v>
      </c>
      <c r="F300">
        <f t="shared" si="13"/>
        <v>0.68292682926829262</v>
      </c>
      <c r="G300" t="str">
        <f t="shared" si="14"/>
        <v>SSR</v>
      </c>
    </row>
    <row r="301" spans="1:7">
      <c r="A301" t="s">
        <v>328</v>
      </c>
      <c r="B301">
        <v>3</v>
      </c>
      <c r="C301" s="9">
        <v>464000</v>
      </c>
      <c r="D301" s="9">
        <v>915000</v>
      </c>
      <c r="E301" t="s">
        <v>2</v>
      </c>
      <c r="F301">
        <f t="shared" si="13"/>
        <v>0.97198275862068972</v>
      </c>
      <c r="G301" t="str">
        <f t="shared" si="14"/>
        <v>MNA</v>
      </c>
    </row>
    <row r="302" spans="1:7">
      <c r="A302" t="s">
        <v>329</v>
      </c>
      <c r="B302">
        <v>2</v>
      </c>
      <c r="C302" s="9">
        <v>38000</v>
      </c>
      <c r="D302" s="9">
        <v>53000</v>
      </c>
      <c r="E302" t="s">
        <v>2</v>
      </c>
      <c r="F302">
        <f t="shared" si="13"/>
        <v>0.39473684210526305</v>
      </c>
      <c r="G302" t="str">
        <f t="shared" si="14"/>
        <v>ART</v>
      </c>
    </row>
    <row r="303" spans="1:7">
      <c r="A303" t="s">
        <v>330</v>
      </c>
      <c r="B303">
        <v>1</v>
      </c>
      <c r="C303" s="9">
        <v>78000</v>
      </c>
      <c r="D303" s="9">
        <v>146000</v>
      </c>
      <c r="E303" t="s">
        <v>2</v>
      </c>
      <c r="F303">
        <f t="shared" si="13"/>
        <v>0.87179487179487181</v>
      </c>
      <c r="G303" t="str">
        <f t="shared" si="14"/>
        <v>LEV</v>
      </c>
    </row>
    <row r="304" spans="1:7">
      <c r="A304" t="s">
        <v>331</v>
      </c>
      <c r="B304">
        <v>4</v>
      </c>
      <c r="C304" s="9">
        <v>383000</v>
      </c>
      <c r="D304" s="9">
        <v>956000</v>
      </c>
      <c r="E304" t="s">
        <v>2</v>
      </c>
      <c r="F304">
        <f t="shared" si="13"/>
        <v>1.4960835509138382</v>
      </c>
      <c r="G304" t="str">
        <f t="shared" si="14"/>
        <v>MNA</v>
      </c>
    </row>
    <row r="305" spans="1:7">
      <c r="A305" t="s">
        <v>332</v>
      </c>
      <c r="B305">
        <v>3</v>
      </c>
      <c r="C305" s="9">
        <v>77000</v>
      </c>
      <c r="D305" s="9">
        <v>95000</v>
      </c>
      <c r="E305" t="s">
        <v>2</v>
      </c>
      <c r="F305">
        <f t="shared" si="13"/>
        <v>0.23376623376623384</v>
      </c>
      <c r="G305" t="str">
        <f t="shared" si="14"/>
        <v>TTE</v>
      </c>
    </row>
    <row r="306" spans="1:7">
      <c r="A306" t="s">
        <v>333</v>
      </c>
      <c r="B306">
        <v>1</v>
      </c>
      <c r="C306" s="9">
        <v>90000</v>
      </c>
      <c r="D306" s="9">
        <v>107000</v>
      </c>
      <c r="E306" t="s">
        <v>2</v>
      </c>
      <c r="F306">
        <f t="shared" si="13"/>
        <v>0.18888888888888888</v>
      </c>
      <c r="G306" t="str">
        <f t="shared" si="14"/>
        <v>TTE</v>
      </c>
    </row>
    <row r="307" spans="1:7">
      <c r="A307" t="s">
        <v>334</v>
      </c>
      <c r="B307">
        <v>2</v>
      </c>
      <c r="C307" s="9">
        <v>278000</v>
      </c>
      <c r="D307" s="9">
        <v>385000</v>
      </c>
      <c r="E307" t="s">
        <v>2</v>
      </c>
      <c r="F307">
        <f t="shared" si="13"/>
        <v>0.3848920863309353</v>
      </c>
      <c r="G307" t="str">
        <f t="shared" si="14"/>
        <v>PLO</v>
      </c>
    </row>
    <row r="308" spans="1:7">
      <c r="A308" t="s">
        <v>335</v>
      </c>
      <c r="B308">
        <v>3</v>
      </c>
      <c r="C308" s="9">
        <v>383000</v>
      </c>
      <c r="D308" s="9">
        <v>817000</v>
      </c>
      <c r="E308" t="s">
        <v>2</v>
      </c>
      <c r="F308">
        <f t="shared" si="13"/>
        <v>1.133159268929504</v>
      </c>
      <c r="G308" t="str">
        <f t="shared" si="14"/>
        <v>MNA</v>
      </c>
    </row>
    <row r="309" spans="1:7">
      <c r="A309" t="s">
        <v>336</v>
      </c>
      <c r="B309">
        <v>3</v>
      </c>
      <c r="C309" s="9">
        <v>44000</v>
      </c>
      <c r="D309" s="9">
        <v>71000</v>
      </c>
      <c r="E309" t="s">
        <v>2</v>
      </c>
      <c r="F309">
        <f t="shared" si="13"/>
        <v>0.61363636363636354</v>
      </c>
      <c r="G309" t="str">
        <f t="shared" si="14"/>
        <v>LEV</v>
      </c>
    </row>
    <row r="310" spans="1:7">
      <c r="A310" t="s">
        <v>337</v>
      </c>
      <c r="B310">
        <v>2</v>
      </c>
      <c r="C310" s="9">
        <v>72000</v>
      </c>
      <c r="D310" s="9">
        <v>132000</v>
      </c>
      <c r="E310" t="s">
        <v>2</v>
      </c>
      <c r="F310">
        <f t="shared" si="13"/>
        <v>0.83333333333333326</v>
      </c>
      <c r="G310" t="str">
        <f t="shared" si="14"/>
        <v>LEV</v>
      </c>
    </row>
    <row r="311" spans="1:7">
      <c r="A311" t="s">
        <v>338</v>
      </c>
      <c r="B311">
        <v>3</v>
      </c>
      <c r="C311" s="9">
        <v>346000</v>
      </c>
      <c r="D311" s="9">
        <v>777000</v>
      </c>
      <c r="E311" t="s">
        <v>2</v>
      </c>
      <c r="F311">
        <f t="shared" si="13"/>
        <v>1.245664739884393</v>
      </c>
      <c r="G311" t="str">
        <f t="shared" si="14"/>
        <v>MNA</v>
      </c>
    </row>
    <row r="312" spans="1:7">
      <c r="A312" t="s">
        <v>339</v>
      </c>
      <c r="B312">
        <v>3</v>
      </c>
      <c r="C312" s="9">
        <v>81000</v>
      </c>
      <c r="D312" s="9">
        <v>95000</v>
      </c>
      <c r="E312" t="s">
        <v>2</v>
      </c>
      <c r="F312">
        <f t="shared" si="13"/>
        <v>0.17283950617283961</v>
      </c>
      <c r="G312" t="str">
        <f t="shared" si="14"/>
        <v>TTE</v>
      </c>
    </row>
    <row r="313" spans="1:7">
      <c r="A313" t="s">
        <v>340</v>
      </c>
      <c r="B313">
        <v>3</v>
      </c>
      <c r="C313" s="9">
        <v>90000</v>
      </c>
      <c r="D313" s="9">
        <v>142000</v>
      </c>
      <c r="E313" t="s">
        <v>2</v>
      </c>
      <c r="F313">
        <f t="shared" si="13"/>
        <v>0.57777777777777772</v>
      </c>
      <c r="G313" t="str">
        <f t="shared" si="14"/>
        <v>LEV</v>
      </c>
    </row>
    <row r="314" spans="1:7">
      <c r="A314" t="s">
        <v>341</v>
      </c>
      <c r="B314">
        <v>5</v>
      </c>
      <c r="C314" s="9">
        <v>77000</v>
      </c>
      <c r="D314" s="9">
        <v>138000</v>
      </c>
      <c r="E314" t="s">
        <v>2</v>
      </c>
      <c r="F314">
        <f t="shared" si="13"/>
        <v>0.79220779220779214</v>
      </c>
      <c r="G314" t="str">
        <f t="shared" si="14"/>
        <v>SSR</v>
      </c>
    </row>
    <row r="315" spans="1:7">
      <c r="A315" t="s">
        <v>342</v>
      </c>
      <c r="B315">
        <v>1</v>
      </c>
      <c r="C315" s="9">
        <v>375000</v>
      </c>
      <c r="D315" s="9">
        <v>525000</v>
      </c>
      <c r="E315" t="s">
        <v>2</v>
      </c>
      <c r="F315">
        <f t="shared" si="13"/>
        <v>0.39999999999999991</v>
      </c>
      <c r="G315" t="str">
        <f t="shared" si="14"/>
        <v>PLO</v>
      </c>
    </row>
    <row r="316" spans="1:7">
      <c r="A316" t="s">
        <v>343</v>
      </c>
      <c r="B316">
        <v>4</v>
      </c>
      <c r="C316" s="9">
        <v>67000</v>
      </c>
      <c r="D316" s="9">
        <v>137000</v>
      </c>
      <c r="E316" t="s">
        <v>2</v>
      </c>
      <c r="F316">
        <f t="shared" si="13"/>
        <v>1.044776119402985</v>
      </c>
      <c r="G316" t="str">
        <f t="shared" si="14"/>
        <v>SSR</v>
      </c>
    </row>
    <row r="317" spans="1:7">
      <c r="A317" t="s">
        <v>344</v>
      </c>
      <c r="B317">
        <v>2</v>
      </c>
      <c r="C317" s="9">
        <v>194000</v>
      </c>
      <c r="D317" s="9">
        <v>334000</v>
      </c>
      <c r="E317" t="s">
        <v>2</v>
      </c>
      <c r="F317">
        <f t="shared" si="13"/>
        <v>0.72164948453608257</v>
      </c>
      <c r="G317" t="str">
        <f t="shared" si="14"/>
        <v>SSR</v>
      </c>
    </row>
    <row r="318" spans="1:7">
      <c r="A318" t="s">
        <v>345</v>
      </c>
      <c r="B318">
        <v>3</v>
      </c>
      <c r="C318" s="9">
        <v>359000</v>
      </c>
      <c r="D318" s="9">
        <v>683000</v>
      </c>
      <c r="E318" t="s">
        <v>2</v>
      </c>
      <c r="F318">
        <f t="shared" si="13"/>
        <v>0.90250696378830075</v>
      </c>
      <c r="G318" t="str">
        <f t="shared" si="14"/>
        <v>MNA</v>
      </c>
    </row>
    <row r="319" spans="1:7">
      <c r="A319" t="s">
        <v>346</v>
      </c>
      <c r="B319">
        <v>3</v>
      </c>
      <c r="C319" s="9">
        <v>495000</v>
      </c>
      <c r="D319" s="9">
        <v>978000</v>
      </c>
      <c r="E319" t="s">
        <v>2</v>
      </c>
      <c r="F319">
        <f t="shared" si="13"/>
        <v>0.97575757575757582</v>
      </c>
      <c r="G319" t="str">
        <f t="shared" si="14"/>
        <v>MNA</v>
      </c>
    </row>
    <row r="320" spans="1:7">
      <c r="A320" t="s">
        <v>347</v>
      </c>
      <c r="B320">
        <v>5</v>
      </c>
      <c r="C320" s="9">
        <v>75000</v>
      </c>
      <c r="D320" s="9">
        <v>89000</v>
      </c>
      <c r="E320" t="s">
        <v>2</v>
      </c>
      <c r="F320">
        <f t="shared" si="13"/>
        <v>0.18666666666666676</v>
      </c>
      <c r="G320" t="str">
        <f t="shared" si="14"/>
        <v>TTE</v>
      </c>
    </row>
    <row r="321" spans="1:7">
      <c r="A321" t="s">
        <v>348</v>
      </c>
      <c r="B321">
        <v>2</v>
      </c>
      <c r="C321" s="9">
        <v>93000</v>
      </c>
      <c r="D321" s="9">
        <v>103000</v>
      </c>
      <c r="E321" t="s">
        <v>2</v>
      </c>
      <c r="F321">
        <f t="shared" si="13"/>
        <v>0.10752688172043001</v>
      </c>
      <c r="G321" t="str">
        <f t="shared" si="14"/>
        <v>TTE</v>
      </c>
    </row>
    <row r="322" spans="1:7">
      <c r="A322" t="s">
        <v>349</v>
      </c>
      <c r="B322">
        <v>5</v>
      </c>
      <c r="C322" s="9">
        <v>276000</v>
      </c>
      <c r="D322" s="9">
        <v>396000</v>
      </c>
      <c r="E322" t="s">
        <v>2</v>
      </c>
      <c r="F322">
        <f t="shared" si="13"/>
        <v>0.43478260869565211</v>
      </c>
      <c r="G322" t="str">
        <f t="shared" si="14"/>
        <v>PLO</v>
      </c>
    </row>
    <row r="323" spans="1:7">
      <c r="A323" t="s">
        <v>350</v>
      </c>
      <c r="B323">
        <v>5</v>
      </c>
      <c r="C323" s="9">
        <v>34000</v>
      </c>
      <c r="D323" s="9">
        <v>63000</v>
      </c>
      <c r="E323" t="s">
        <v>2</v>
      </c>
      <c r="F323">
        <f t="shared" si="13"/>
        <v>0.85294117647058831</v>
      </c>
      <c r="G323" t="str">
        <f t="shared" si="14"/>
        <v>LEV</v>
      </c>
    </row>
    <row r="324" spans="1:7">
      <c r="A324" t="s">
        <v>351</v>
      </c>
      <c r="B324">
        <v>5</v>
      </c>
      <c r="C324" s="9">
        <v>62000</v>
      </c>
      <c r="D324" s="9">
        <v>114000</v>
      </c>
      <c r="E324" t="s">
        <v>2</v>
      </c>
      <c r="F324">
        <f t="shared" si="13"/>
        <v>0.83870967741935476</v>
      </c>
      <c r="G324" t="str">
        <f t="shared" si="14"/>
        <v>LEV</v>
      </c>
    </row>
    <row r="325" spans="1:7">
      <c r="A325" t="s">
        <v>352</v>
      </c>
      <c r="B325">
        <v>1</v>
      </c>
      <c r="C325" s="9">
        <v>94000</v>
      </c>
      <c r="D325" s="9">
        <v>109000</v>
      </c>
      <c r="E325" t="s">
        <v>2</v>
      </c>
      <c r="F325">
        <f t="shared" si="13"/>
        <v>0.15957446808510634</v>
      </c>
      <c r="G325" t="str">
        <f t="shared" si="14"/>
        <v>TTE</v>
      </c>
    </row>
    <row r="326" spans="1:7">
      <c r="A326" t="s">
        <v>353</v>
      </c>
      <c r="B326">
        <v>2</v>
      </c>
      <c r="C326" s="9">
        <v>89000</v>
      </c>
      <c r="D326" s="9">
        <v>156000</v>
      </c>
      <c r="E326" t="s">
        <v>2</v>
      </c>
      <c r="F326">
        <f t="shared" ref="F326:F389" si="15">D326/C326-1</f>
        <v>0.75280898876404501</v>
      </c>
      <c r="G326" t="str">
        <f t="shared" ref="G326:G389" si="16">LEFT(A326,3)</f>
        <v>LEV</v>
      </c>
    </row>
    <row r="327" spans="1:7">
      <c r="A327" t="s">
        <v>354</v>
      </c>
      <c r="B327">
        <v>2</v>
      </c>
      <c r="C327" s="9">
        <v>389000</v>
      </c>
      <c r="D327" s="9">
        <v>850000</v>
      </c>
      <c r="E327" t="s">
        <v>2</v>
      </c>
      <c r="F327">
        <f t="shared" si="15"/>
        <v>1.1850899742930592</v>
      </c>
      <c r="G327" t="str">
        <f t="shared" si="16"/>
        <v>MNA</v>
      </c>
    </row>
    <row r="328" spans="1:7">
      <c r="A328" t="s">
        <v>355</v>
      </c>
      <c r="B328">
        <v>3</v>
      </c>
      <c r="C328" s="9">
        <v>85000</v>
      </c>
      <c r="D328" s="9">
        <v>137000</v>
      </c>
      <c r="E328" t="s">
        <v>2</v>
      </c>
      <c r="F328">
        <f t="shared" si="15"/>
        <v>0.61176470588235299</v>
      </c>
      <c r="G328" t="str">
        <f t="shared" si="16"/>
        <v>LEV</v>
      </c>
    </row>
    <row r="329" spans="1:7">
      <c r="A329" t="s">
        <v>356</v>
      </c>
      <c r="B329">
        <v>5</v>
      </c>
      <c r="C329" s="9">
        <v>93000</v>
      </c>
      <c r="D329" s="9">
        <v>150000</v>
      </c>
      <c r="E329" t="s">
        <v>2</v>
      </c>
      <c r="F329">
        <f t="shared" si="15"/>
        <v>0.61290322580645151</v>
      </c>
      <c r="G329" t="str">
        <f t="shared" si="16"/>
        <v>SSR</v>
      </c>
    </row>
    <row r="330" spans="1:7">
      <c r="A330" t="s">
        <v>357</v>
      </c>
      <c r="B330">
        <v>2</v>
      </c>
      <c r="C330" s="9">
        <v>363000</v>
      </c>
      <c r="D330" s="9">
        <v>527000</v>
      </c>
      <c r="E330" t="s">
        <v>2</v>
      </c>
      <c r="F330">
        <f t="shared" si="15"/>
        <v>0.45179063360881533</v>
      </c>
      <c r="G330" t="str">
        <f t="shared" si="16"/>
        <v>PLO</v>
      </c>
    </row>
    <row r="331" spans="1:7">
      <c r="A331" t="s">
        <v>358</v>
      </c>
      <c r="B331">
        <v>2</v>
      </c>
      <c r="C331" s="9">
        <v>124000</v>
      </c>
      <c r="D331" s="9">
        <v>252000</v>
      </c>
      <c r="E331" t="s">
        <v>2</v>
      </c>
      <c r="F331">
        <f t="shared" si="15"/>
        <v>1.032258064516129</v>
      </c>
      <c r="G331" t="str">
        <f t="shared" si="16"/>
        <v>SSR</v>
      </c>
    </row>
    <row r="332" spans="1:7">
      <c r="A332" t="s">
        <v>359</v>
      </c>
      <c r="B332">
        <v>3</v>
      </c>
      <c r="C332" s="9">
        <v>88000</v>
      </c>
      <c r="D332" s="9">
        <v>101000</v>
      </c>
      <c r="E332" t="s">
        <v>2</v>
      </c>
      <c r="F332">
        <f t="shared" si="15"/>
        <v>0.14772727272727271</v>
      </c>
      <c r="G332" t="str">
        <f t="shared" si="16"/>
        <v>TTE</v>
      </c>
    </row>
    <row r="333" spans="1:7">
      <c r="A333" t="s">
        <v>360</v>
      </c>
      <c r="B333">
        <v>3</v>
      </c>
      <c r="C333" s="9">
        <v>74000</v>
      </c>
      <c r="D333" s="9">
        <v>95000</v>
      </c>
      <c r="E333" t="s">
        <v>2</v>
      </c>
      <c r="F333">
        <f t="shared" si="15"/>
        <v>0.28378378378378377</v>
      </c>
      <c r="G333" t="str">
        <f t="shared" si="16"/>
        <v>TTE</v>
      </c>
    </row>
    <row r="334" spans="1:7">
      <c r="A334" t="s">
        <v>361</v>
      </c>
      <c r="B334">
        <v>3</v>
      </c>
      <c r="C334" s="9">
        <v>81000</v>
      </c>
      <c r="D334" s="9">
        <v>122000</v>
      </c>
      <c r="E334" t="s">
        <v>2</v>
      </c>
      <c r="F334">
        <f t="shared" si="15"/>
        <v>0.50617283950617287</v>
      </c>
      <c r="G334" t="str">
        <f t="shared" si="16"/>
        <v>LEV</v>
      </c>
    </row>
    <row r="335" spans="1:7">
      <c r="A335" t="s">
        <v>362</v>
      </c>
      <c r="B335">
        <v>3</v>
      </c>
      <c r="C335" s="9">
        <v>169000</v>
      </c>
      <c r="D335" s="9">
        <v>299000</v>
      </c>
      <c r="E335" t="s">
        <v>2</v>
      </c>
      <c r="F335">
        <f t="shared" si="15"/>
        <v>0.76923076923076916</v>
      </c>
      <c r="G335" t="str">
        <f t="shared" si="16"/>
        <v>SSR</v>
      </c>
    </row>
    <row r="336" spans="1:7">
      <c r="A336" t="s">
        <v>363</v>
      </c>
      <c r="B336">
        <v>2</v>
      </c>
      <c r="C336" s="9">
        <v>31000</v>
      </c>
      <c r="D336" s="9">
        <v>42000</v>
      </c>
      <c r="E336" t="s">
        <v>2</v>
      </c>
      <c r="F336">
        <f t="shared" si="15"/>
        <v>0.35483870967741926</v>
      </c>
      <c r="G336" t="str">
        <f t="shared" si="16"/>
        <v>ART</v>
      </c>
    </row>
    <row r="337" spans="1:7">
      <c r="A337" t="s">
        <v>364</v>
      </c>
      <c r="B337">
        <v>1</v>
      </c>
      <c r="C337" s="9">
        <v>380000</v>
      </c>
      <c r="D337" s="9">
        <v>752000</v>
      </c>
      <c r="E337" t="s">
        <v>2</v>
      </c>
      <c r="F337">
        <f t="shared" si="15"/>
        <v>0.97894736842105257</v>
      </c>
      <c r="G337" t="str">
        <f t="shared" si="16"/>
        <v>MNA</v>
      </c>
    </row>
    <row r="338" spans="1:7">
      <c r="A338" t="s">
        <v>365</v>
      </c>
      <c r="B338">
        <v>3</v>
      </c>
      <c r="C338" s="9">
        <v>50000</v>
      </c>
      <c r="D338" s="9">
        <v>97000</v>
      </c>
      <c r="E338" t="s">
        <v>2</v>
      </c>
      <c r="F338">
        <f t="shared" si="15"/>
        <v>0.94</v>
      </c>
      <c r="G338" t="str">
        <f t="shared" si="16"/>
        <v>SSR</v>
      </c>
    </row>
    <row r="339" spans="1:7">
      <c r="A339" t="s">
        <v>366</v>
      </c>
      <c r="B339">
        <v>2</v>
      </c>
      <c r="C339" s="9">
        <v>97000</v>
      </c>
      <c r="D339" s="9">
        <v>167000</v>
      </c>
      <c r="E339" t="s">
        <v>2</v>
      </c>
      <c r="F339">
        <f t="shared" si="15"/>
        <v>0.72164948453608257</v>
      </c>
      <c r="G339" t="str">
        <f t="shared" si="16"/>
        <v>LEV</v>
      </c>
    </row>
    <row r="340" spans="1:7">
      <c r="A340" t="s">
        <v>367</v>
      </c>
      <c r="B340">
        <v>5</v>
      </c>
      <c r="C340" s="9">
        <v>88000</v>
      </c>
      <c r="D340" s="9">
        <v>97000</v>
      </c>
      <c r="E340" t="s">
        <v>2</v>
      </c>
      <c r="F340">
        <f t="shared" si="15"/>
        <v>0.10227272727272729</v>
      </c>
      <c r="G340" t="str">
        <f t="shared" si="16"/>
        <v>TTE</v>
      </c>
    </row>
    <row r="341" spans="1:7">
      <c r="A341" t="s">
        <v>368</v>
      </c>
      <c r="B341">
        <v>2</v>
      </c>
      <c r="C341" s="9">
        <v>83000</v>
      </c>
      <c r="D341" s="9">
        <v>101000</v>
      </c>
      <c r="E341" t="s">
        <v>2</v>
      </c>
      <c r="F341">
        <f t="shared" si="15"/>
        <v>0.2168674698795181</v>
      </c>
      <c r="G341" t="str">
        <f t="shared" si="16"/>
        <v>TTE</v>
      </c>
    </row>
    <row r="342" spans="1:7">
      <c r="A342" t="s">
        <v>369</v>
      </c>
      <c r="B342">
        <v>3</v>
      </c>
      <c r="C342" s="9">
        <v>338000</v>
      </c>
      <c r="D342" s="9">
        <v>500000</v>
      </c>
      <c r="E342" t="s">
        <v>2</v>
      </c>
      <c r="F342">
        <f t="shared" si="15"/>
        <v>0.47928994082840237</v>
      </c>
      <c r="G342" t="str">
        <f t="shared" si="16"/>
        <v>PLO</v>
      </c>
    </row>
    <row r="343" spans="1:7">
      <c r="A343" t="s">
        <v>370</v>
      </c>
      <c r="B343">
        <v>3</v>
      </c>
      <c r="C343" s="9">
        <v>49000</v>
      </c>
      <c r="D343" s="9">
        <v>68000</v>
      </c>
      <c r="E343" t="s">
        <v>2</v>
      </c>
      <c r="F343">
        <f t="shared" si="15"/>
        <v>0.38775510204081631</v>
      </c>
      <c r="G343" t="str">
        <f t="shared" si="16"/>
        <v>ART</v>
      </c>
    </row>
    <row r="344" spans="1:7">
      <c r="A344" t="s">
        <v>371</v>
      </c>
      <c r="B344">
        <v>3</v>
      </c>
      <c r="C344" s="9">
        <v>140000</v>
      </c>
      <c r="D344" s="9">
        <v>251000</v>
      </c>
      <c r="E344" t="s">
        <v>2</v>
      </c>
      <c r="F344">
        <f t="shared" si="15"/>
        <v>0.79285714285714293</v>
      </c>
      <c r="G344" t="str">
        <f t="shared" si="16"/>
        <v>SSR</v>
      </c>
    </row>
    <row r="345" spans="1:7">
      <c r="A345" t="s">
        <v>372</v>
      </c>
      <c r="B345">
        <v>2</v>
      </c>
      <c r="C345" s="9">
        <v>370000</v>
      </c>
      <c r="D345" s="9">
        <v>796000</v>
      </c>
      <c r="E345" t="s">
        <v>2</v>
      </c>
      <c r="F345">
        <f t="shared" si="15"/>
        <v>1.1513513513513511</v>
      </c>
      <c r="G345" t="str">
        <f t="shared" si="16"/>
        <v>MNA</v>
      </c>
    </row>
    <row r="346" spans="1:7">
      <c r="A346" t="s">
        <v>373</v>
      </c>
      <c r="B346">
        <v>1</v>
      </c>
      <c r="C346" s="9">
        <v>319000</v>
      </c>
      <c r="D346" s="9">
        <v>518000</v>
      </c>
      <c r="E346" t="s">
        <v>2</v>
      </c>
      <c r="F346">
        <f t="shared" si="15"/>
        <v>0.62382445141065834</v>
      </c>
      <c r="G346" t="str">
        <f t="shared" si="16"/>
        <v>PLO</v>
      </c>
    </row>
    <row r="347" spans="1:7">
      <c r="A347" t="s">
        <v>374</v>
      </c>
      <c r="B347">
        <v>5</v>
      </c>
      <c r="C347" s="9">
        <v>487000</v>
      </c>
      <c r="D347" s="9">
        <v>951000</v>
      </c>
      <c r="E347" t="s">
        <v>2</v>
      </c>
      <c r="F347">
        <f t="shared" si="15"/>
        <v>0.95277207392197116</v>
      </c>
      <c r="G347" t="str">
        <f t="shared" si="16"/>
        <v>MNA</v>
      </c>
    </row>
    <row r="348" spans="1:7">
      <c r="A348" t="s">
        <v>375</v>
      </c>
      <c r="B348">
        <v>3</v>
      </c>
      <c r="C348" s="9">
        <v>295000</v>
      </c>
      <c r="D348" s="9">
        <v>447000</v>
      </c>
      <c r="E348" t="s">
        <v>2</v>
      </c>
      <c r="F348">
        <f t="shared" si="15"/>
        <v>0.51525423728813569</v>
      </c>
      <c r="G348" t="str">
        <f t="shared" si="16"/>
        <v>PLO</v>
      </c>
    </row>
    <row r="349" spans="1:7">
      <c r="A349" t="s">
        <v>376</v>
      </c>
      <c r="B349">
        <v>3</v>
      </c>
      <c r="C349" s="9">
        <v>254000</v>
      </c>
      <c r="D349" s="9">
        <v>387000</v>
      </c>
      <c r="E349" t="s">
        <v>2</v>
      </c>
      <c r="F349">
        <f t="shared" si="15"/>
        <v>0.52362204724409445</v>
      </c>
      <c r="G349" t="str">
        <f t="shared" si="16"/>
        <v>PLO</v>
      </c>
    </row>
    <row r="350" spans="1:7">
      <c r="A350" t="s">
        <v>377</v>
      </c>
      <c r="B350">
        <v>2</v>
      </c>
      <c r="C350" s="9">
        <v>43000</v>
      </c>
      <c r="D350" s="9">
        <v>56000</v>
      </c>
      <c r="E350" t="s">
        <v>2</v>
      </c>
      <c r="F350">
        <f t="shared" si="15"/>
        <v>0.30232558139534893</v>
      </c>
      <c r="G350" t="str">
        <f t="shared" si="16"/>
        <v>ART</v>
      </c>
    </row>
    <row r="351" spans="1:7">
      <c r="A351" t="s">
        <v>378</v>
      </c>
      <c r="B351">
        <v>5</v>
      </c>
      <c r="C351" s="9">
        <v>34000</v>
      </c>
      <c r="D351" s="9">
        <v>52000</v>
      </c>
      <c r="E351" t="s">
        <v>2</v>
      </c>
      <c r="F351">
        <f t="shared" si="15"/>
        <v>0.52941176470588225</v>
      </c>
      <c r="G351" t="str">
        <f t="shared" si="16"/>
        <v>ART</v>
      </c>
    </row>
    <row r="352" spans="1:7">
      <c r="A352" t="s">
        <v>379</v>
      </c>
      <c r="B352">
        <v>3</v>
      </c>
      <c r="C352" s="9">
        <v>31000</v>
      </c>
      <c r="D352" s="9">
        <v>42000</v>
      </c>
      <c r="E352" t="s">
        <v>2</v>
      </c>
      <c r="F352">
        <f t="shared" si="15"/>
        <v>0.35483870967741926</v>
      </c>
      <c r="G352" t="str">
        <f t="shared" si="16"/>
        <v>ART</v>
      </c>
    </row>
    <row r="353" spans="1:7">
      <c r="A353" t="s">
        <v>380</v>
      </c>
      <c r="B353">
        <v>3</v>
      </c>
      <c r="C353" s="9">
        <v>375000</v>
      </c>
      <c r="D353" s="9">
        <v>559000</v>
      </c>
      <c r="E353" t="s">
        <v>2</v>
      </c>
      <c r="F353">
        <f t="shared" si="15"/>
        <v>0.49066666666666658</v>
      </c>
      <c r="G353" t="str">
        <f t="shared" si="16"/>
        <v>PLO</v>
      </c>
    </row>
    <row r="354" spans="1:7">
      <c r="A354" t="s">
        <v>381</v>
      </c>
      <c r="B354">
        <v>5</v>
      </c>
      <c r="C354" s="9">
        <v>633000</v>
      </c>
      <c r="D354" s="9">
        <v>1065000</v>
      </c>
      <c r="E354" t="s">
        <v>2</v>
      </c>
      <c r="F354">
        <f t="shared" si="15"/>
        <v>0.68246445497630326</v>
      </c>
      <c r="G354" t="str">
        <f t="shared" si="16"/>
        <v>MNA</v>
      </c>
    </row>
    <row r="355" spans="1:7">
      <c r="A355" t="s">
        <v>382</v>
      </c>
      <c r="B355">
        <v>3</v>
      </c>
      <c r="C355" s="9">
        <v>86000</v>
      </c>
      <c r="D355" s="9">
        <v>158000</v>
      </c>
      <c r="E355" t="s">
        <v>2</v>
      </c>
      <c r="F355">
        <f t="shared" si="15"/>
        <v>0.83720930232558133</v>
      </c>
      <c r="G355" t="str">
        <f t="shared" si="16"/>
        <v>LEV</v>
      </c>
    </row>
    <row r="356" spans="1:7">
      <c r="A356" t="s">
        <v>383</v>
      </c>
      <c r="B356">
        <v>3</v>
      </c>
      <c r="C356" s="9">
        <v>496000</v>
      </c>
      <c r="D356" s="9">
        <v>881000</v>
      </c>
      <c r="E356" t="s">
        <v>2</v>
      </c>
      <c r="F356">
        <f t="shared" si="15"/>
        <v>0.77620967741935476</v>
      </c>
      <c r="G356" t="str">
        <f t="shared" si="16"/>
        <v>MNA</v>
      </c>
    </row>
    <row r="357" spans="1:7">
      <c r="A357" t="s">
        <v>384</v>
      </c>
      <c r="B357">
        <v>3</v>
      </c>
      <c r="C357" s="9">
        <v>359000</v>
      </c>
      <c r="D357" s="9">
        <v>516000</v>
      </c>
      <c r="E357" t="s">
        <v>2</v>
      </c>
      <c r="F357">
        <f t="shared" si="15"/>
        <v>0.43732590529247917</v>
      </c>
      <c r="G357" t="str">
        <f t="shared" si="16"/>
        <v>PLO</v>
      </c>
    </row>
    <row r="358" spans="1:7">
      <c r="A358" t="s">
        <v>385</v>
      </c>
      <c r="B358">
        <v>3</v>
      </c>
      <c r="C358" s="9">
        <v>44000</v>
      </c>
      <c r="D358" s="9">
        <v>63000</v>
      </c>
      <c r="E358" t="s">
        <v>2</v>
      </c>
      <c r="F358">
        <f t="shared" si="15"/>
        <v>0.43181818181818188</v>
      </c>
      <c r="G358" t="str">
        <f t="shared" si="16"/>
        <v>ART</v>
      </c>
    </row>
    <row r="359" spans="1:7">
      <c r="A359" t="s">
        <v>386</v>
      </c>
      <c r="B359">
        <v>5</v>
      </c>
      <c r="C359" s="9">
        <v>384000</v>
      </c>
      <c r="D359" s="9">
        <v>594000</v>
      </c>
      <c r="E359" t="s">
        <v>2</v>
      </c>
      <c r="F359">
        <f t="shared" si="15"/>
        <v>0.546875</v>
      </c>
      <c r="G359" t="str">
        <f t="shared" si="16"/>
        <v>PLO</v>
      </c>
    </row>
    <row r="360" spans="1:7">
      <c r="A360" t="s">
        <v>387</v>
      </c>
      <c r="B360">
        <v>3</v>
      </c>
      <c r="C360" s="9">
        <v>32000</v>
      </c>
      <c r="D360" s="9">
        <v>48000</v>
      </c>
      <c r="E360" t="s">
        <v>2</v>
      </c>
      <c r="F360">
        <f t="shared" si="15"/>
        <v>0.5</v>
      </c>
      <c r="G360" t="str">
        <f t="shared" si="16"/>
        <v>ART</v>
      </c>
    </row>
    <row r="361" spans="1:7">
      <c r="A361" t="s">
        <v>388</v>
      </c>
      <c r="B361">
        <v>2</v>
      </c>
      <c r="C361" s="9">
        <v>95000</v>
      </c>
      <c r="D361" s="9">
        <v>161000</v>
      </c>
      <c r="E361" t="s">
        <v>2</v>
      </c>
      <c r="F361">
        <f t="shared" si="15"/>
        <v>0.6947368421052631</v>
      </c>
      <c r="G361" t="str">
        <f t="shared" si="16"/>
        <v>SSR</v>
      </c>
    </row>
    <row r="362" spans="1:7">
      <c r="A362" t="s">
        <v>389</v>
      </c>
      <c r="B362">
        <v>1</v>
      </c>
      <c r="C362" s="9">
        <v>465000</v>
      </c>
      <c r="D362" s="9">
        <v>844000</v>
      </c>
      <c r="E362" t="s">
        <v>2</v>
      </c>
      <c r="F362">
        <f t="shared" si="15"/>
        <v>0.81505376344086011</v>
      </c>
      <c r="G362" t="str">
        <f t="shared" si="16"/>
        <v>MNA</v>
      </c>
    </row>
    <row r="363" spans="1:7">
      <c r="A363" t="s">
        <v>390</v>
      </c>
      <c r="B363">
        <v>5</v>
      </c>
      <c r="C363" s="9">
        <v>387000</v>
      </c>
      <c r="D363" s="9">
        <v>668000</v>
      </c>
      <c r="E363" t="s">
        <v>2</v>
      </c>
      <c r="F363">
        <f t="shared" si="15"/>
        <v>0.72609819121447039</v>
      </c>
      <c r="G363" t="str">
        <f t="shared" si="16"/>
        <v>MNA</v>
      </c>
    </row>
    <row r="364" spans="1:7">
      <c r="A364" t="s">
        <v>391</v>
      </c>
      <c r="B364">
        <v>1</v>
      </c>
      <c r="C364" s="9">
        <v>320000</v>
      </c>
      <c r="D364" s="9">
        <v>408000</v>
      </c>
      <c r="E364" t="s">
        <v>2</v>
      </c>
      <c r="F364">
        <f t="shared" si="15"/>
        <v>0.27499999999999991</v>
      </c>
      <c r="G364" t="str">
        <f t="shared" si="16"/>
        <v>PLO</v>
      </c>
    </row>
    <row r="365" spans="1:7">
      <c r="A365" t="s">
        <v>392</v>
      </c>
      <c r="B365">
        <v>3</v>
      </c>
      <c r="C365" s="9">
        <v>30000</v>
      </c>
      <c r="D365" s="9">
        <v>46000</v>
      </c>
      <c r="E365" t="s">
        <v>2</v>
      </c>
      <c r="F365">
        <f t="shared" si="15"/>
        <v>0.53333333333333344</v>
      </c>
      <c r="G365" t="str">
        <f t="shared" si="16"/>
        <v>ART</v>
      </c>
    </row>
    <row r="366" spans="1:7">
      <c r="A366" t="s">
        <v>393</v>
      </c>
      <c r="B366">
        <v>3</v>
      </c>
      <c r="C366" s="9">
        <v>45000</v>
      </c>
      <c r="D366" s="9">
        <v>75000</v>
      </c>
      <c r="E366" t="s">
        <v>2</v>
      </c>
      <c r="F366">
        <f t="shared" si="15"/>
        <v>0.66666666666666674</v>
      </c>
      <c r="G366" t="str">
        <f t="shared" si="16"/>
        <v>LEV</v>
      </c>
    </row>
    <row r="367" spans="1:7">
      <c r="A367" t="s">
        <v>394</v>
      </c>
      <c r="B367">
        <v>3</v>
      </c>
      <c r="C367" s="9">
        <v>69000</v>
      </c>
      <c r="D367" s="9">
        <v>120000</v>
      </c>
      <c r="E367" t="s">
        <v>2</v>
      </c>
      <c r="F367">
        <f t="shared" si="15"/>
        <v>0.73913043478260865</v>
      </c>
      <c r="G367" t="str">
        <f t="shared" si="16"/>
        <v>LEV</v>
      </c>
    </row>
    <row r="368" spans="1:7">
      <c r="A368" t="s">
        <v>395</v>
      </c>
      <c r="B368">
        <v>1</v>
      </c>
      <c r="C368" s="9">
        <v>25000</v>
      </c>
      <c r="D368" s="9">
        <v>39000</v>
      </c>
      <c r="E368" t="s">
        <v>2</v>
      </c>
      <c r="F368">
        <f t="shared" si="15"/>
        <v>0.56000000000000005</v>
      </c>
      <c r="G368" t="str">
        <f t="shared" si="16"/>
        <v>ART</v>
      </c>
    </row>
    <row r="369" spans="1:7">
      <c r="A369" t="s">
        <v>396</v>
      </c>
      <c r="B369">
        <v>3</v>
      </c>
      <c r="C369" s="9">
        <v>267000</v>
      </c>
      <c r="D369" s="9">
        <v>394000</v>
      </c>
      <c r="E369" t="s">
        <v>2</v>
      </c>
      <c r="F369">
        <f t="shared" si="15"/>
        <v>0.47565543071161054</v>
      </c>
      <c r="G369" t="str">
        <f t="shared" si="16"/>
        <v>PLO</v>
      </c>
    </row>
    <row r="370" spans="1:7">
      <c r="A370" t="s">
        <v>397</v>
      </c>
      <c r="B370">
        <v>4</v>
      </c>
      <c r="C370" s="9">
        <v>74000</v>
      </c>
      <c r="D370" s="9">
        <v>109000</v>
      </c>
      <c r="E370" t="s">
        <v>2</v>
      </c>
      <c r="F370">
        <f t="shared" si="15"/>
        <v>0.47297297297297303</v>
      </c>
      <c r="G370" t="str">
        <f t="shared" si="16"/>
        <v>LEV</v>
      </c>
    </row>
    <row r="371" spans="1:7">
      <c r="A371" t="s">
        <v>398</v>
      </c>
      <c r="B371">
        <v>3</v>
      </c>
      <c r="C371" s="9">
        <v>96000</v>
      </c>
      <c r="D371" s="9">
        <v>175000</v>
      </c>
      <c r="E371" t="s">
        <v>2</v>
      </c>
      <c r="F371">
        <f t="shared" si="15"/>
        <v>0.82291666666666674</v>
      </c>
      <c r="G371" t="str">
        <f t="shared" si="16"/>
        <v>SSR</v>
      </c>
    </row>
    <row r="372" spans="1:7">
      <c r="A372" t="s">
        <v>399</v>
      </c>
      <c r="B372">
        <v>3</v>
      </c>
      <c r="C372" s="9">
        <v>90000</v>
      </c>
      <c r="D372" s="9">
        <v>107000</v>
      </c>
      <c r="E372" t="s">
        <v>2</v>
      </c>
      <c r="F372">
        <f t="shared" si="15"/>
        <v>0.18888888888888888</v>
      </c>
      <c r="G372" t="str">
        <f t="shared" si="16"/>
        <v>TTE</v>
      </c>
    </row>
    <row r="373" spans="1:7">
      <c r="A373" t="s">
        <v>400</v>
      </c>
      <c r="B373">
        <v>3</v>
      </c>
      <c r="C373" s="9">
        <v>318000</v>
      </c>
      <c r="D373" s="9">
        <v>418000</v>
      </c>
      <c r="E373" t="s">
        <v>2</v>
      </c>
      <c r="F373">
        <f t="shared" si="15"/>
        <v>0.31446540880503138</v>
      </c>
      <c r="G373" t="str">
        <f t="shared" si="16"/>
        <v>PLO</v>
      </c>
    </row>
    <row r="374" spans="1:7">
      <c r="A374" t="s">
        <v>401</v>
      </c>
      <c r="B374">
        <v>2</v>
      </c>
      <c r="C374" s="9">
        <v>40000</v>
      </c>
      <c r="D374" s="9">
        <v>56000</v>
      </c>
      <c r="E374" t="s">
        <v>2</v>
      </c>
      <c r="F374">
        <f t="shared" si="15"/>
        <v>0.39999999999999991</v>
      </c>
      <c r="G374" t="str">
        <f t="shared" si="16"/>
        <v>ART</v>
      </c>
    </row>
    <row r="375" spans="1:7">
      <c r="A375" t="s">
        <v>402</v>
      </c>
      <c r="B375">
        <v>4</v>
      </c>
      <c r="C375" s="9">
        <v>70000</v>
      </c>
      <c r="D375" s="9">
        <v>128000</v>
      </c>
      <c r="E375" t="s">
        <v>2</v>
      </c>
      <c r="F375">
        <f t="shared" si="15"/>
        <v>0.82857142857142851</v>
      </c>
      <c r="G375" t="str">
        <f t="shared" si="16"/>
        <v>LEV</v>
      </c>
    </row>
    <row r="376" spans="1:7">
      <c r="A376" t="s">
        <v>403</v>
      </c>
      <c r="B376">
        <v>3</v>
      </c>
      <c r="C376" s="9">
        <v>30000</v>
      </c>
      <c r="D376" s="9">
        <v>46000</v>
      </c>
      <c r="E376" t="s">
        <v>2</v>
      </c>
      <c r="F376">
        <f t="shared" si="15"/>
        <v>0.53333333333333344</v>
      </c>
      <c r="G376" t="str">
        <f t="shared" si="16"/>
        <v>ART</v>
      </c>
    </row>
    <row r="377" spans="1:7">
      <c r="A377" t="s">
        <v>404</v>
      </c>
      <c r="B377">
        <v>5</v>
      </c>
      <c r="C377" s="9">
        <v>295000</v>
      </c>
      <c r="D377" s="9">
        <v>429000</v>
      </c>
      <c r="E377" t="s">
        <v>2</v>
      </c>
      <c r="F377">
        <f t="shared" si="15"/>
        <v>0.45423728813559316</v>
      </c>
      <c r="G377" t="str">
        <f t="shared" si="16"/>
        <v>PLO</v>
      </c>
    </row>
    <row r="378" spans="1:7">
      <c r="A378" t="s">
        <v>405</v>
      </c>
      <c r="B378">
        <v>2</v>
      </c>
      <c r="C378" s="9">
        <v>330000</v>
      </c>
      <c r="D378" s="9">
        <v>460000</v>
      </c>
      <c r="E378" t="s">
        <v>2</v>
      </c>
      <c r="F378">
        <f t="shared" si="15"/>
        <v>0.39393939393939403</v>
      </c>
      <c r="G378" t="str">
        <f t="shared" si="16"/>
        <v>PLO</v>
      </c>
    </row>
    <row r="379" spans="1:7">
      <c r="A379" t="s">
        <v>406</v>
      </c>
      <c r="B379">
        <v>3</v>
      </c>
      <c r="C379" s="9">
        <v>86000</v>
      </c>
      <c r="D379" s="9">
        <v>100000</v>
      </c>
      <c r="E379" t="s">
        <v>2</v>
      </c>
      <c r="F379">
        <f t="shared" si="15"/>
        <v>0.16279069767441867</v>
      </c>
      <c r="G379" t="str">
        <f t="shared" si="16"/>
        <v>TTE</v>
      </c>
    </row>
    <row r="380" spans="1:7">
      <c r="A380" t="s">
        <v>407</v>
      </c>
      <c r="B380">
        <v>3</v>
      </c>
      <c r="C380" s="9">
        <v>71000</v>
      </c>
      <c r="D380" s="9">
        <v>130000</v>
      </c>
      <c r="E380" t="s">
        <v>2</v>
      </c>
      <c r="F380">
        <f t="shared" si="15"/>
        <v>0.83098591549295775</v>
      </c>
      <c r="G380" t="str">
        <f t="shared" si="16"/>
        <v>LEV</v>
      </c>
    </row>
    <row r="381" spans="1:7">
      <c r="A381" t="s">
        <v>408</v>
      </c>
      <c r="B381">
        <v>2</v>
      </c>
      <c r="C381" s="9">
        <v>84000</v>
      </c>
      <c r="D381" s="9">
        <v>97000</v>
      </c>
      <c r="E381" t="s">
        <v>2</v>
      </c>
      <c r="F381">
        <f t="shared" si="15"/>
        <v>0.15476190476190466</v>
      </c>
      <c r="G381" t="str">
        <f t="shared" si="16"/>
        <v>TTE</v>
      </c>
    </row>
    <row r="382" spans="1:7">
      <c r="A382" t="s">
        <v>409</v>
      </c>
      <c r="B382">
        <v>4</v>
      </c>
      <c r="C382" s="9">
        <v>351000</v>
      </c>
      <c r="D382" s="9">
        <v>553000</v>
      </c>
      <c r="E382" t="s">
        <v>2</v>
      </c>
      <c r="F382">
        <f t="shared" si="15"/>
        <v>0.57549857549857553</v>
      </c>
      <c r="G382" t="str">
        <f t="shared" si="16"/>
        <v>PLO</v>
      </c>
    </row>
    <row r="383" spans="1:7">
      <c r="A383" t="s">
        <v>410</v>
      </c>
      <c r="B383">
        <v>5</v>
      </c>
      <c r="C383" s="9">
        <v>57000</v>
      </c>
      <c r="D383" s="9">
        <v>105000</v>
      </c>
      <c r="E383" t="s">
        <v>2</v>
      </c>
      <c r="F383">
        <f t="shared" si="15"/>
        <v>0.84210526315789469</v>
      </c>
      <c r="G383" t="str">
        <f t="shared" si="16"/>
        <v>LEV</v>
      </c>
    </row>
    <row r="384" spans="1:7">
      <c r="A384" t="s">
        <v>411</v>
      </c>
      <c r="B384">
        <v>3</v>
      </c>
      <c r="C384" s="9">
        <v>29000</v>
      </c>
      <c r="D384" s="9">
        <v>40000</v>
      </c>
      <c r="E384" t="s">
        <v>2</v>
      </c>
      <c r="F384">
        <f t="shared" si="15"/>
        <v>0.3793103448275863</v>
      </c>
      <c r="G384" t="str">
        <f t="shared" si="16"/>
        <v>ART</v>
      </c>
    </row>
    <row r="385" spans="1:7">
      <c r="A385" t="s">
        <v>412</v>
      </c>
      <c r="B385">
        <v>3</v>
      </c>
      <c r="C385" s="9">
        <v>104000</v>
      </c>
      <c r="D385" s="9">
        <v>189000</v>
      </c>
      <c r="E385" t="s">
        <v>2</v>
      </c>
      <c r="F385">
        <f t="shared" si="15"/>
        <v>0.81730769230769229</v>
      </c>
      <c r="G385" t="str">
        <f t="shared" si="16"/>
        <v>SSR</v>
      </c>
    </row>
    <row r="386" spans="1:7">
      <c r="A386" t="s">
        <v>413</v>
      </c>
      <c r="B386">
        <v>5</v>
      </c>
      <c r="C386" s="9">
        <v>443000</v>
      </c>
      <c r="D386" s="9">
        <v>1014000</v>
      </c>
      <c r="E386" t="s">
        <v>2</v>
      </c>
      <c r="F386">
        <f t="shared" si="15"/>
        <v>1.288939051918736</v>
      </c>
      <c r="G386" t="str">
        <f t="shared" si="16"/>
        <v>MNA</v>
      </c>
    </row>
    <row r="387" spans="1:7">
      <c r="A387" t="s">
        <v>414</v>
      </c>
      <c r="B387">
        <v>3</v>
      </c>
      <c r="C387" s="9">
        <v>465000</v>
      </c>
      <c r="D387" s="9">
        <v>1094000</v>
      </c>
      <c r="E387" t="s">
        <v>2</v>
      </c>
      <c r="F387">
        <f t="shared" si="15"/>
        <v>1.3526881720430106</v>
      </c>
      <c r="G387" t="str">
        <f t="shared" si="16"/>
        <v>MNA</v>
      </c>
    </row>
    <row r="388" spans="1:7">
      <c r="A388" t="s">
        <v>415</v>
      </c>
      <c r="B388">
        <v>5</v>
      </c>
      <c r="C388" s="9">
        <v>117000</v>
      </c>
      <c r="D388" s="9">
        <v>244000</v>
      </c>
      <c r="E388" t="s">
        <v>2</v>
      </c>
      <c r="F388">
        <f t="shared" si="15"/>
        <v>1.0854700854700856</v>
      </c>
      <c r="G388" t="str">
        <f t="shared" si="16"/>
        <v>SSR</v>
      </c>
    </row>
    <row r="389" spans="1:7">
      <c r="A389" t="s">
        <v>416</v>
      </c>
      <c r="B389">
        <v>3</v>
      </c>
      <c r="C389" s="9">
        <v>43000</v>
      </c>
      <c r="D389" s="9">
        <v>56000</v>
      </c>
      <c r="E389" t="s">
        <v>2</v>
      </c>
      <c r="F389">
        <f t="shared" si="15"/>
        <v>0.30232558139534893</v>
      </c>
      <c r="G389" t="str">
        <f t="shared" si="16"/>
        <v>ART</v>
      </c>
    </row>
    <row r="390" spans="1:7">
      <c r="A390" t="s">
        <v>417</v>
      </c>
      <c r="B390">
        <v>3</v>
      </c>
      <c r="C390" s="9">
        <v>430000</v>
      </c>
      <c r="D390" s="9">
        <v>1144000</v>
      </c>
      <c r="E390" t="s">
        <v>2</v>
      </c>
      <c r="F390">
        <f t="shared" ref="F390:F453" si="17">D390/C390-1</f>
        <v>1.6604651162790698</v>
      </c>
      <c r="G390" t="str">
        <f t="shared" ref="G390:G453" si="18">LEFT(A390,3)</f>
        <v>MNA</v>
      </c>
    </row>
    <row r="391" spans="1:7">
      <c r="A391" t="s">
        <v>418</v>
      </c>
      <c r="B391">
        <v>4</v>
      </c>
      <c r="C391" s="9">
        <v>77000</v>
      </c>
      <c r="D391" s="9">
        <v>109000</v>
      </c>
      <c r="E391" t="s">
        <v>2</v>
      </c>
      <c r="F391">
        <f t="shared" si="17"/>
        <v>0.4155844155844155</v>
      </c>
      <c r="G391" t="str">
        <f t="shared" si="18"/>
        <v>TTE</v>
      </c>
    </row>
    <row r="392" spans="1:7">
      <c r="A392" t="s">
        <v>419</v>
      </c>
      <c r="B392">
        <v>2</v>
      </c>
      <c r="C392" s="9">
        <v>139000</v>
      </c>
      <c r="D392" s="9">
        <v>260000</v>
      </c>
      <c r="E392" t="s">
        <v>2</v>
      </c>
      <c r="F392">
        <f t="shared" si="17"/>
        <v>0.87050359712230208</v>
      </c>
      <c r="G392" t="str">
        <f t="shared" si="18"/>
        <v>SSR</v>
      </c>
    </row>
    <row r="393" spans="1:7">
      <c r="A393" t="s">
        <v>420</v>
      </c>
      <c r="B393">
        <v>3</v>
      </c>
      <c r="C393" s="9">
        <v>38000</v>
      </c>
      <c r="D393" s="9">
        <v>56000</v>
      </c>
      <c r="E393" t="s">
        <v>2</v>
      </c>
      <c r="F393">
        <f t="shared" si="17"/>
        <v>0.47368421052631571</v>
      </c>
      <c r="G393" t="str">
        <f t="shared" si="18"/>
        <v>ART</v>
      </c>
    </row>
    <row r="394" spans="1:7">
      <c r="A394" t="s">
        <v>421</v>
      </c>
      <c r="B394">
        <v>2</v>
      </c>
      <c r="C394" s="9">
        <v>510000</v>
      </c>
      <c r="D394" s="9">
        <v>1102000</v>
      </c>
      <c r="E394" t="s">
        <v>2</v>
      </c>
      <c r="F394">
        <f t="shared" si="17"/>
        <v>1.1607843137254901</v>
      </c>
      <c r="G394" t="str">
        <f t="shared" si="18"/>
        <v>MNA</v>
      </c>
    </row>
    <row r="395" spans="1:7">
      <c r="A395" t="s">
        <v>422</v>
      </c>
      <c r="B395">
        <v>2</v>
      </c>
      <c r="C395" s="9">
        <v>496000</v>
      </c>
      <c r="D395" s="9">
        <v>1102000</v>
      </c>
      <c r="E395" t="s">
        <v>2</v>
      </c>
      <c r="F395">
        <f t="shared" si="17"/>
        <v>1.221774193548387</v>
      </c>
      <c r="G395" t="str">
        <f t="shared" si="18"/>
        <v>MNA</v>
      </c>
    </row>
    <row r="396" spans="1:7">
      <c r="A396" t="s">
        <v>423</v>
      </c>
      <c r="B396">
        <v>3</v>
      </c>
      <c r="C396" s="9">
        <v>30000</v>
      </c>
      <c r="D396" s="9">
        <v>39000</v>
      </c>
      <c r="E396" t="s">
        <v>2</v>
      </c>
      <c r="F396">
        <f t="shared" si="17"/>
        <v>0.30000000000000004</v>
      </c>
      <c r="G396" t="str">
        <f t="shared" si="18"/>
        <v>ART</v>
      </c>
    </row>
    <row r="397" spans="1:7">
      <c r="A397" t="s">
        <v>424</v>
      </c>
      <c r="B397">
        <v>2</v>
      </c>
      <c r="C397" s="9">
        <v>93000</v>
      </c>
      <c r="D397" s="9">
        <v>152000</v>
      </c>
      <c r="E397" t="s">
        <v>2</v>
      </c>
      <c r="F397">
        <f t="shared" si="17"/>
        <v>0.63440860215053774</v>
      </c>
      <c r="G397" t="str">
        <f t="shared" si="18"/>
        <v>LEV</v>
      </c>
    </row>
    <row r="398" spans="1:7">
      <c r="A398" t="s">
        <v>425</v>
      </c>
      <c r="B398">
        <v>3</v>
      </c>
      <c r="C398" s="9">
        <v>57000</v>
      </c>
      <c r="D398" s="9">
        <v>111000</v>
      </c>
      <c r="E398" t="s">
        <v>2</v>
      </c>
      <c r="F398">
        <f t="shared" si="17"/>
        <v>0.94736842105263164</v>
      </c>
      <c r="G398" t="str">
        <f t="shared" si="18"/>
        <v>LEV</v>
      </c>
    </row>
    <row r="399" spans="1:7">
      <c r="A399" t="s">
        <v>426</v>
      </c>
      <c r="B399">
        <v>3</v>
      </c>
      <c r="C399" s="9">
        <v>88000</v>
      </c>
      <c r="D399" s="9">
        <v>101000</v>
      </c>
      <c r="E399" t="s">
        <v>2</v>
      </c>
      <c r="F399">
        <f t="shared" si="17"/>
        <v>0.14772727272727271</v>
      </c>
      <c r="G399" t="str">
        <f t="shared" si="18"/>
        <v>TTE</v>
      </c>
    </row>
    <row r="400" spans="1:7">
      <c r="A400" t="s">
        <v>427</v>
      </c>
      <c r="B400">
        <v>3</v>
      </c>
      <c r="C400" s="9">
        <v>80000</v>
      </c>
      <c r="D400" s="9">
        <v>94000</v>
      </c>
      <c r="E400" t="s">
        <v>2</v>
      </c>
      <c r="F400">
        <f t="shared" si="17"/>
        <v>0.17500000000000004</v>
      </c>
      <c r="G400" t="str">
        <f t="shared" si="18"/>
        <v>TTE</v>
      </c>
    </row>
    <row r="401" spans="1:7">
      <c r="A401" t="s">
        <v>428</v>
      </c>
      <c r="B401">
        <v>2</v>
      </c>
      <c r="C401" s="9">
        <v>472000</v>
      </c>
      <c r="D401" s="9">
        <v>704000</v>
      </c>
      <c r="E401" t="s">
        <v>2</v>
      </c>
      <c r="F401">
        <f t="shared" si="17"/>
        <v>0.49152542372881358</v>
      </c>
      <c r="G401" t="str">
        <f t="shared" si="18"/>
        <v>PLO</v>
      </c>
    </row>
    <row r="402" spans="1:7">
      <c r="A402" t="s">
        <v>429</v>
      </c>
      <c r="B402">
        <v>2</v>
      </c>
      <c r="C402" s="9">
        <v>130000</v>
      </c>
      <c r="D402" s="9">
        <v>222000</v>
      </c>
      <c r="E402" t="s">
        <v>2</v>
      </c>
      <c r="F402">
        <f t="shared" si="17"/>
        <v>0.70769230769230762</v>
      </c>
      <c r="G402" t="str">
        <f t="shared" si="18"/>
        <v>SSR</v>
      </c>
    </row>
    <row r="403" spans="1:7">
      <c r="A403" t="s">
        <v>430</v>
      </c>
      <c r="B403">
        <v>3</v>
      </c>
      <c r="C403" s="9">
        <v>79000</v>
      </c>
      <c r="D403" s="9">
        <v>93000</v>
      </c>
      <c r="E403" t="s">
        <v>2</v>
      </c>
      <c r="F403">
        <f t="shared" si="17"/>
        <v>0.17721518987341778</v>
      </c>
      <c r="G403" t="str">
        <f t="shared" si="18"/>
        <v>TTE</v>
      </c>
    </row>
    <row r="404" spans="1:7">
      <c r="A404" t="s">
        <v>431</v>
      </c>
      <c r="B404">
        <v>5</v>
      </c>
      <c r="C404" s="9">
        <v>79000</v>
      </c>
      <c r="D404" s="9">
        <v>142000</v>
      </c>
      <c r="E404" t="s">
        <v>2</v>
      </c>
      <c r="F404">
        <f t="shared" si="17"/>
        <v>0.79746835443037978</v>
      </c>
      <c r="G404" t="str">
        <f t="shared" si="18"/>
        <v>LEV</v>
      </c>
    </row>
    <row r="405" spans="1:7">
      <c r="A405" t="s">
        <v>432</v>
      </c>
      <c r="B405">
        <v>3</v>
      </c>
      <c r="C405" s="9">
        <v>424000</v>
      </c>
      <c r="D405" s="9">
        <v>868000</v>
      </c>
      <c r="E405" t="s">
        <v>2</v>
      </c>
      <c r="F405">
        <f t="shared" si="17"/>
        <v>1.0471698113207548</v>
      </c>
      <c r="G405" t="str">
        <f t="shared" si="18"/>
        <v>MNA</v>
      </c>
    </row>
    <row r="406" spans="1:7">
      <c r="A406" t="s">
        <v>433</v>
      </c>
      <c r="B406">
        <v>3</v>
      </c>
      <c r="C406" s="9">
        <v>326000</v>
      </c>
      <c r="D406" s="9">
        <v>532000</v>
      </c>
      <c r="E406" t="s">
        <v>2</v>
      </c>
      <c r="F406">
        <f t="shared" si="17"/>
        <v>0.63190184049079745</v>
      </c>
      <c r="G406" t="str">
        <f t="shared" si="18"/>
        <v>PLO</v>
      </c>
    </row>
    <row r="407" spans="1:7">
      <c r="A407" t="s">
        <v>434</v>
      </c>
      <c r="B407">
        <v>3</v>
      </c>
      <c r="C407" s="9">
        <v>247000</v>
      </c>
      <c r="D407" s="9">
        <v>386000</v>
      </c>
      <c r="E407" t="s">
        <v>2</v>
      </c>
      <c r="F407">
        <f t="shared" si="17"/>
        <v>0.56275303643724706</v>
      </c>
      <c r="G407" t="str">
        <f t="shared" si="18"/>
        <v>PLO</v>
      </c>
    </row>
    <row r="408" spans="1:7">
      <c r="A408" t="s">
        <v>435</v>
      </c>
      <c r="B408">
        <v>3</v>
      </c>
      <c r="C408" s="9">
        <v>82000</v>
      </c>
      <c r="D408" s="9">
        <v>99000</v>
      </c>
      <c r="E408" t="s">
        <v>2</v>
      </c>
      <c r="F408">
        <f t="shared" si="17"/>
        <v>0.20731707317073167</v>
      </c>
      <c r="G408" t="str">
        <f t="shared" si="18"/>
        <v>TTE</v>
      </c>
    </row>
    <row r="409" spans="1:7">
      <c r="A409" t="s">
        <v>436</v>
      </c>
      <c r="B409">
        <v>2</v>
      </c>
      <c r="C409" s="9">
        <v>180000</v>
      </c>
      <c r="D409" s="9">
        <v>292000</v>
      </c>
      <c r="E409" t="s">
        <v>2</v>
      </c>
      <c r="F409">
        <f t="shared" si="17"/>
        <v>0.62222222222222223</v>
      </c>
      <c r="G409" t="str">
        <f t="shared" si="18"/>
        <v>SSR</v>
      </c>
    </row>
    <row r="410" spans="1:7">
      <c r="A410" t="s">
        <v>437</v>
      </c>
      <c r="B410">
        <v>3</v>
      </c>
      <c r="C410" s="9">
        <v>168000</v>
      </c>
      <c r="D410" s="9">
        <v>294000</v>
      </c>
      <c r="E410" t="s">
        <v>2</v>
      </c>
      <c r="F410">
        <f t="shared" si="17"/>
        <v>0.75</v>
      </c>
      <c r="G410" t="str">
        <f t="shared" si="18"/>
        <v>SSR</v>
      </c>
    </row>
    <row r="411" spans="1:7">
      <c r="A411" t="s">
        <v>438</v>
      </c>
      <c r="B411">
        <v>1</v>
      </c>
      <c r="C411" s="9">
        <v>312000</v>
      </c>
      <c r="D411" s="9">
        <v>416000</v>
      </c>
      <c r="E411" t="s">
        <v>2</v>
      </c>
      <c r="F411">
        <f t="shared" si="17"/>
        <v>0.33333333333333326</v>
      </c>
      <c r="G411" t="str">
        <f t="shared" si="18"/>
        <v>PLO</v>
      </c>
    </row>
    <row r="412" spans="1:7">
      <c r="A412" t="s">
        <v>439</v>
      </c>
      <c r="B412">
        <v>3</v>
      </c>
      <c r="C412" s="9">
        <v>309000</v>
      </c>
      <c r="D412" s="9">
        <v>385000</v>
      </c>
      <c r="E412" t="s">
        <v>2</v>
      </c>
      <c r="F412">
        <f t="shared" si="17"/>
        <v>0.24595469255663427</v>
      </c>
      <c r="G412" t="str">
        <f t="shared" si="18"/>
        <v>PLO</v>
      </c>
    </row>
    <row r="413" spans="1:7">
      <c r="A413" t="s">
        <v>440</v>
      </c>
      <c r="B413">
        <v>3</v>
      </c>
      <c r="C413" s="9">
        <v>35000</v>
      </c>
      <c r="D413" s="9">
        <v>45000</v>
      </c>
      <c r="E413" t="s">
        <v>2</v>
      </c>
      <c r="F413">
        <f t="shared" si="17"/>
        <v>0.28571428571428581</v>
      </c>
      <c r="G413" t="str">
        <f t="shared" si="18"/>
        <v>ART</v>
      </c>
    </row>
    <row r="414" spans="1:7">
      <c r="A414" t="s">
        <v>441</v>
      </c>
      <c r="B414">
        <v>2</v>
      </c>
      <c r="C414" s="9">
        <v>82000</v>
      </c>
      <c r="D414" s="9">
        <v>138000</v>
      </c>
      <c r="E414" t="s">
        <v>2</v>
      </c>
      <c r="F414">
        <f t="shared" si="17"/>
        <v>0.68292682926829262</v>
      </c>
      <c r="G414" t="str">
        <f t="shared" si="18"/>
        <v>LEV</v>
      </c>
    </row>
    <row r="415" spans="1:7">
      <c r="A415" t="s">
        <v>442</v>
      </c>
      <c r="B415">
        <v>2</v>
      </c>
      <c r="C415" s="9">
        <v>356000</v>
      </c>
      <c r="D415" s="9">
        <v>523000</v>
      </c>
      <c r="E415" t="s">
        <v>2</v>
      </c>
      <c r="F415">
        <f t="shared" si="17"/>
        <v>0.4691011235955056</v>
      </c>
      <c r="G415" t="str">
        <f t="shared" si="18"/>
        <v>PLO</v>
      </c>
    </row>
    <row r="416" spans="1:7">
      <c r="A416" t="s">
        <v>443</v>
      </c>
      <c r="B416">
        <v>2</v>
      </c>
      <c r="C416" s="9">
        <v>260000</v>
      </c>
      <c r="D416" s="9">
        <v>410000</v>
      </c>
      <c r="E416" t="s">
        <v>2</v>
      </c>
      <c r="F416">
        <f t="shared" si="17"/>
        <v>0.57692307692307687</v>
      </c>
      <c r="G416" t="str">
        <f t="shared" si="18"/>
        <v>PLO</v>
      </c>
    </row>
    <row r="417" spans="1:7">
      <c r="A417" t="s">
        <v>444</v>
      </c>
      <c r="B417">
        <v>2</v>
      </c>
      <c r="C417" s="9">
        <v>55000</v>
      </c>
      <c r="D417" s="9">
        <v>90000</v>
      </c>
      <c r="E417" t="s">
        <v>2</v>
      </c>
      <c r="F417">
        <f t="shared" si="17"/>
        <v>0.63636363636363646</v>
      </c>
      <c r="G417" t="str">
        <f t="shared" si="18"/>
        <v>LEV</v>
      </c>
    </row>
    <row r="418" spans="1:7">
      <c r="A418" t="s">
        <v>445</v>
      </c>
      <c r="B418">
        <v>5</v>
      </c>
      <c r="C418" s="9">
        <v>441000</v>
      </c>
      <c r="D418" s="9">
        <v>839000</v>
      </c>
      <c r="E418" t="s">
        <v>2</v>
      </c>
      <c r="F418">
        <f t="shared" si="17"/>
        <v>0.9024943310657596</v>
      </c>
      <c r="G418" t="str">
        <f t="shared" si="18"/>
        <v>MNA</v>
      </c>
    </row>
    <row r="419" spans="1:7">
      <c r="A419" t="s">
        <v>446</v>
      </c>
      <c r="B419">
        <v>3</v>
      </c>
      <c r="C419" s="9">
        <v>381000</v>
      </c>
      <c r="D419" s="9">
        <v>800000</v>
      </c>
      <c r="E419" t="s">
        <v>2</v>
      </c>
      <c r="F419">
        <f t="shared" si="17"/>
        <v>1.0997375328083989</v>
      </c>
      <c r="G419" t="str">
        <f t="shared" si="18"/>
        <v>MNA</v>
      </c>
    </row>
    <row r="420" spans="1:7">
      <c r="A420" t="s">
        <v>447</v>
      </c>
      <c r="B420">
        <v>3</v>
      </c>
      <c r="C420" s="9">
        <v>70000</v>
      </c>
      <c r="D420" s="9">
        <v>87000</v>
      </c>
      <c r="E420" t="s">
        <v>2</v>
      </c>
      <c r="F420">
        <f t="shared" si="17"/>
        <v>0.24285714285714288</v>
      </c>
      <c r="G420" t="str">
        <f t="shared" si="18"/>
        <v>TTE</v>
      </c>
    </row>
    <row r="421" spans="1:7">
      <c r="A421" t="s">
        <v>448</v>
      </c>
      <c r="B421">
        <v>2</v>
      </c>
      <c r="C421" s="9">
        <v>78000</v>
      </c>
      <c r="D421" s="9">
        <v>128000</v>
      </c>
      <c r="E421" t="s">
        <v>2</v>
      </c>
      <c r="F421">
        <f t="shared" si="17"/>
        <v>0.64102564102564097</v>
      </c>
      <c r="G421" t="str">
        <f t="shared" si="18"/>
        <v>LEV</v>
      </c>
    </row>
    <row r="422" spans="1:7">
      <c r="A422" t="s">
        <v>449</v>
      </c>
      <c r="B422">
        <v>3</v>
      </c>
      <c r="C422" s="9">
        <v>503000</v>
      </c>
      <c r="D422" s="9">
        <v>1022000</v>
      </c>
      <c r="E422" t="s">
        <v>2</v>
      </c>
      <c r="F422">
        <f t="shared" si="17"/>
        <v>1.0318091451292246</v>
      </c>
      <c r="G422" t="str">
        <f t="shared" si="18"/>
        <v>MNA</v>
      </c>
    </row>
    <row r="423" spans="1:7">
      <c r="A423" t="s">
        <v>450</v>
      </c>
      <c r="B423">
        <v>5</v>
      </c>
      <c r="C423" s="9">
        <v>30000</v>
      </c>
      <c r="D423" s="9">
        <v>42000</v>
      </c>
      <c r="E423" t="s">
        <v>2</v>
      </c>
      <c r="F423">
        <f t="shared" si="17"/>
        <v>0.39999999999999991</v>
      </c>
      <c r="G423" t="str">
        <f t="shared" si="18"/>
        <v>ART</v>
      </c>
    </row>
    <row r="424" spans="1:7">
      <c r="A424" t="s">
        <v>451</v>
      </c>
      <c r="B424">
        <v>3</v>
      </c>
      <c r="C424" s="9">
        <v>284000</v>
      </c>
      <c r="D424" s="9">
        <v>435000</v>
      </c>
      <c r="E424" t="s">
        <v>2</v>
      </c>
      <c r="F424">
        <f t="shared" si="17"/>
        <v>0.53169014084507049</v>
      </c>
      <c r="G424" t="str">
        <f t="shared" si="18"/>
        <v>PLO</v>
      </c>
    </row>
    <row r="425" spans="1:7">
      <c r="A425" t="s">
        <v>452</v>
      </c>
      <c r="B425">
        <v>3</v>
      </c>
      <c r="C425" s="9">
        <v>22000</v>
      </c>
      <c r="D425" s="9">
        <v>36000</v>
      </c>
      <c r="E425" t="s">
        <v>2</v>
      </c>
      <c r="F425">
        <f t="shared" si="17"/>
        <v>0.63636363636363646</v>
      </c>
      <c r="G425" t="str">
        <f t="shared" si="18"/>
        <v>ART</v>
      </c>
    </row>
    <row r="426" spans="1:7">
      <c r="A426" t="s">
        <v>453</v>
      </c>
      <c r="B426">
        <v>2</v>
      </c>
      <c r="C426" s="9">
        <v>441000</v>
      </c>
      <c r="D426" s="9">
        <v>707000</v>
      </c>
      <c r="E426" t="s">
        <v>2</v>
      </c>
      <c r="F426">
        <f t="shared" si="17"/>
        <v>0.60317460317460325</v>
      </c>
      <c r="G426" t="str">
        <f t="shared" si="18"/>
        <v>MNA</v>
      </c>
    </row>
    <row r="427" spans="1:7">
      <c r="A427" t="s">
        <v>454</v>
      </c>
      <c r="B427">
        <v>4</v>
      </c>
      <c r="C427" s="9">
        <v>594000</v>
      </c>
      <c r="D427" s="9">
        <v>1051000</v>
      </c>
      <c r="E427" t="s">
        <v>2</v>
      </c>
      <c r="F427">
        <f t="shared" si="17"/>
        <v>0.76936026936026947</v>
      </c>
      <c r="G427" t="str">
        <f t="shared" si="18"/>
        <v>MNA</v>
      </c>
    </row>
    <row r="428" spans="1:7">
      <c r="A428" t="s">
        <v>455</v>
      </c>
      <c r="B428">
        <v>3</v>
      </c>
      <c r="C428" s="9">
        <v>91000</v>
      </c>
      <c r="D428" s="9">
        <v>113000</v>
      </c>
      <c r="E428" t="s">
        <v>2</v>
      </c>
      <c r="F428">
        <f t="shared" si="17"/>
        <v>0.24175824175824179</v>
      </c>
      <c r="G428" t="str">
        <f t="shared" si="18"/>
        <v>TTE</v>
      </c>
    </row>
    <row r="429" spans="1:7">
      <c r="A429" t="s">
        <v>456</v>
      </c>
      <c r="B429">
        <v>3</v>
      </c>
      <c r="C429" s="9">
        <v>95000</v>
      </c>
      <c r="D429" s="9">
        <v>180000</v>
      </c>
      <c r="E429" t="s">
        <v>2</v>
      </c>
      <c r="F429">
        <f t="shared" si="17"/>
        <v>0.89473684210526305</v>
      </c>
      <c r="G429" t="str">
        <f t="shared" si="18"/>
        <v>SSR</v>
      </c>
    </row>
    <row r="430" spans="1:7">
      <c r="A430" t="s">
        <v>457</v>
      </c>
      <c r="B430">
        <v>5</v>
      </c>
      <c r="C430" s="9">
        <v>103000</v>
      </c>
      <c r="D430" s="9">
        <v>218000</v>
      </c>
      <c r="E430" t="s">
        <v>2</v>
      </c>
      <c r="F430">
        <f t="shared" si="17"/>
        <v>1.116504854368932</v>
      </c>
      <c r="G430" t="str">
        <f t="shared" si="18"/>
        <v>SSR</v>
      </c>
    </row>
    <row r="431" spans="1:7">
      <c r="A431" t="s">
        <v>458</v>
      </c>
      <c r="B431">
        <v>5</v>
      </c>
      <c r="C431" s="9">
        <v>196000</v>
      </c>
      <c r="D431" s="9">
        <v>343000</v>
      </c>
      <c r="E431" t="s">
        <v>2</v>
      </c>
      <c r="F431">
        <f t="shared" si="17"/>
        <v>0.75</v>
      </c>
      <c r="G431" t="str">
        <f t="shared" si="18"/>
        <v>PLO</v>
      </c>
    </row>
    <row r="432" spans="1:7">
      <c r="A432" t="s">
        <v>459</v>
      </c>
      <c r="B432">
        <v>3</v>
      </c>
      <c r="C432" s="9">
        <v>89000</v>
      </c>
      <c r="D432" s="9">
        <v>204000</v>
      </c>
      <c r="E432" t="s">
        <v>2</v>
      </c>
      <c r="F432">
        <f t="shared" si="17"/>
        <v>1.292134831460674</v>
      </c>
      <c r="G432" t="str">
        <f t="shared" si="18"/>
        <v>SSR</v>
      </c>
    </row>
    <row r="433" spans="1:7">
      <c r="A433" t="s">
        <v>460</v>
      </c>
      <c r="B433">
        <v>2</v>
      </c>
      <c r="C433" s="9">
        <v>50000</v>
      </c>
      <c r="D433" s="9">
        <v>96000</v>
      </c>
      <c r="E433" t="s">
        <v>2</v>
      </c>
      <c r="F433">
        <f t="shared" si="17"/>
        <v>0.91999999999999993</v>
      </c>
      <c r="G433" t="str">
        <f t="shared" si="18"/>
        <v>LEV</v>
      </c>
    </row>
    <row r="434" spans="1:7">
      <c r="A434" t="s">
        <v>461</v>
      </c>
      <c r="B434">
        <v>1</v>
      </c>
      <c r="C434" s="9">
        <v>311000</v>
      </c>
      <c r="D434" s="9">
        <v>462000</v>
      </c>
      <c r="E434" t="s">
        <v>2</v>
      </c>
      <c r="F434">
        <f t="shared" si="17"/>
        <v>0.48553054662379425</v>
      </c>
      <c r="G434" t="str">
        <f t="shared" si="18"/>
        <v>PLO</v>
      </c>
    </row>
    <row r="435" spans="1:7">
      <c r="A435" t="s">
        <v>462</v>
      </c>
      <c r="B435">
        <v>2</v>
      </c>
      <c r="C435" s="9">
        <v>73000</v>
      </c>
      <c r="D435" s="9">
        <v>142000</v>
      </c>
      <c r="E435" t="s">
        <v>2</v>
      </c>
      <c r="F435">
        <f t="shared" si="17"/>
        <v>0.9452054794520548</v>
      </c>
      <c r="G435" t="str">
        <f t="shared" si="18"/>
        <v>LEV</v>
      </c>
    </row>
    <row r="436" spans="1:7">
      <c r="A436" t="s">
        <v>463</v>
      </c>
      <c r="B436">
        <v>2</v>
      </c>
      <c r="C436" s="9">
        <v>127000</v>
      </c>
      <c r="D436" s="9">
        <v>218000</v>
      </c>
      <c r="E436" t="s">
        <v>2</v>
      </c>
      <c r="F436">
        <f t="shared" si="17"/>
        <v>0.7165354330708662</v>
      </c>
      <c r="G436" t="str">
        <f t="shared" si="18"/>
        <v>SSR</v>
      </c>
    </row>
    <row r="437" spans="1:7">
      <c r="A437" t="s">
        <v>464</v>
      </c>
      <c r="B437">
        <v>3</v>
      </c>
      <c r="C437" s="9">
        <v>320000</v>
      </c>
      <c r="D437" s="9">
        <v>501000</v>
      </c>
      <c r="E437" t="s">
        <v>2</v>
      </c>
      <c r="F437">
        <f t="shared" si="17"/>
        <v>0.56562500000000004</v>
      </c>
      <c r="G437" t="str">
        <f t="shared" si="18"/>
        <v>PLO</v>
      </c>
    </row>
    <row r="438" spans="1:7">
      <c r="A438" t="s">
        <v>465</v>
      </c>
      <c r="B438">
        <v>5</v>
      </c>
      <c r="C438" s="9">
        <v>498000</v>
      </c>
      <c r="D438" s="9">
        <v>1005000</v>
      </c>
      <c r="E438" t="s">
        <v>2</v>
      </c>
      <c r="F438">
        <f t="shared" si="17"/>
        <v>1.0180722891566263</v>
      </c>
      <c r="G438" t="str">
        <f t="shared" si="18"/>
        <v>MNA</v>
      </c>
    </row>
    <row r="439" spans="1:7">
      <c r="A439" t="s">
        <v>466</v>
      </c>
      <c r="B439">
        <v>5</v>
      </c>
      <c r="C439" s="9">
        <v>477000</v>
      </c>
      <c r="D439" s="9">
        <v>956000</v>
      </c>
      <c r="E439" t="s">
        <v>2</v>
      </c>
      <c r="F439">
        <f t="shared" si="17"/>
        <v>1.0041928721174003</v>
      </c>
      <c r="G439" t="str">
        <f t="shared" si="18"/>
        <v>MNA</v>
      </c>
    </row>
    <row r="440" spans="1:7">
      <c r="A440" t="s">
        <v>467</v>
      </c>
      <c r="B440">
        <v>3</v>
      </c>
      <c r="C440" s="9">
        <v>86000</v>
      </c>
      <c r="D440" s="9">
        <v>100000</v>
      </c>
      <c r="E440" t="s">
        <v>2</v>
      </c>
      <c r="F440">
        <f t="shared" si="17"/>
        <v>0.16279069767441867</v>
      </c>
      <c r="G440" t="str">
        <f t="shared" si="18"/>
        <v>TTE</v>
      </c>
    </row>
    <row r="441" spans="1:7">
      <c r="A441" t="s">
        <v>468</v>
      </c>
      <c r="B441">
        <v>5</v>
      </c>
      <c r="C441" s="9">
        <v>60000</v>
      </c>
      <c r="D441" s="9">
        <v>85000</v>
      </c>
      <c r="E441" t="s">
        <v>2</v>
      </c>
      <c r="F441">
        <f t="shared" si="17"/>
        <v>0.41666666666666674</v>
      </c>
      <c r="G441" t="str">
        <f t="shared" si="18"/>
        <v>LEV</v>
      </c>
    </row>
    <row r="442" spans="1:7">
      <c r="A442" t="s">
        <v>469</v>
      </c>
      <c r="B442">
        <v>5</v>
      </c>
      <c r="C442" s="9">
        <v>441000</v>
      </c>
      <c r="D442" s="9">
        <v>953000</v>
      </c>
      <c r="E442" t="s">
        <v>2</v>
      </c>
      <c r="F442">
        <f t="shared" si="17"/>
        <v>1.1609977324263037</v>
      </c>
      <c r="G442" t="str">
        <f t="shared" si="18"/>
        <v>MNA</v>
      </c>
    </row>
    <row r="443" spans="1:7">
      <c r="A443" t="s">
        <v>470</v>
      </c>
      <c r="B443">
        <v>1</v>
      </c>
      <c r="C443" s="9">
        <v>92000</v>
      </c>
      <c r="D443" s="9">
        <v>108000</v>
      </c>
      <c r="E443" t="s">
        <v>2</v>
      </c>
      <c r="F443">
        <f t="shared" si="17"/>
        <v>0.17391304347826098</v>
      </c>
      <c r="G443" t="str">
        <f t="shared" si="18"/>
        <v>TTE</v>
      </c>
    </row>
    <row r="444" spans="1:7">
      <c r="A444" t="s">
        <v>471</v>
      </c>
      <c r="B444">
        <v>3</v>
      </c>
      <c r="C444" s="9">
        <v>41000</v>
      </c>
      <c r="D444" s="9">
        <v>72000</v>
      </c>
      <c r="E444" t="s">
        <v>2</v>
      </c>
      <c r="F444">
        <f t="shared" si="17"/>
        <v>0.75609756097560976</v>
      </c>
      <c r="G444" t="str">
        <f t="shared" si="18"/>
        <v>SSR</v>
      </c>
    </row>
    <row r="445" spans="1:7">
      <c r="A445" t="s">
        <v>472</v>
      </c>
      <c r="B445">
        <v>5</v>
      </c>
      <c r="C445" s="9">
        <v>76000</v>
      </c>
      <c r="D445" s="9">
        <v>146000</v>
      </c>
      <c r="E445" t="s">
        <v>2</v>
      </c>
      <c r="F445">
        <f t="shared" si="17"/>
        <v>0.92105263157894735</v>
      </c>
      <c r="G445" t="str">
        <f t="shared" si="18"/>
        <v>SSR</v>
      </c>
    </row>
    <row r="446" spans="1:7">
      <c r="A446" t="s">
        <v>473</v>
      </c>
      <c r="B446">
        <v>1</v>
      </c>
      <c r="C446" s="9">
        <v>449000</v>
      </c>
      <c r="D446" s="9">
        <v>882000</v>
      </c>
      <c r="E446" t="s">
        <v>2</v>
      </c>
      <c r="F446">
        <f t="shared" si="17"/>
        <v>0.96436525612472157</v>
      </c>
      <c r="G446" t="str">
        <f t="shared" si="18"/>
        <v>MNA</v>
      </c>
    </row>
    <row r="447" spans="1:7">
      <c r="A447" t="s">
        <v>474</v>
      </c>
      <c r="B447">
        <v>5</v>
      </c>
      <c r="C447" s="9">
        <v>78000</v>
      </c>
      <c r="D447" s="9">
        <v>93000</v>
      </c>
      <c r="E447" t="s">
        <v>2</v>
      </c>
      <c r="F447">
        <f t="shared" si="17"/>
        <v>0.19230769230769229</v>
      </c>
      <c r="G447" t="str">
        <f t="shared" si="18"/>
        <v>TTE</v>
      </c>
    </row>
    <row r="448" spans="1:7">
      <c r="A448" t="s">
        <v>475</v>
      </c>
      <c r="B448">
        <v>2</v>
      </c>
      <c r="C448" s="9">
        <v>473000</v>
      </c>
      <c r="D448" s="9">
        <v>901000</v>
      </c>
      <c r="E448" t="s">
        <v>2</v>
      </c>
      <c r="F448">
        <f t="shared" si="17"/>
        <v>0.90486257928118397</v>
      </c>
      <c r="G448" t="str">
        <f t="shared" si="18"/>
        <v>MNA</v>
      </c>
    </row>
    <row r="449" spans="1:7">
      <c r="A449" t="s">
        <v>476</v>
      </c>
      <c r="B449">
        <v>5</v>
      </c>
      <c r="C449" s="9">
        <v>68000</v>
      </c>
      <c r="D449" s="9">
        <v>125000</v>
      </c>
      <c r="E449" t="s">
        <v>2</v>
      </c>
      <c r="F449">
        <f t="shared" si="17"/>
        <v>0.83823529411764697</v>
      </c>
      <c r="G449" t="str">
        <f t="shared" si="18"/>
        <v>SSR</v>
      </c>
    </row>
    <row r="450" spans="1:7">
      <c r="A450" t="s">
        <v>477</v>
      </c>
      <c r="B450">
        <v>2</v>
      </c>
      <c r="C450" s="9">
        <v>102000</v>
      </c>
      <c r="D450" s="9">
        <v>211000</v>
      </c>
      <c r="E450" t="s">
        <v>2</v>
      </c>
      <c r="F450">
        <f t="shared" si="17"/>
        <v>1.0686274509803924</v>
      </c>
      <c r="G450" t="str">
        <f t="shared" si="18"/>
        <v>SSR</v>
      </c>
    </row>
    <row r="451" spans="1:7">
      <c r="A451" t="s">
        <v>478</v>
      </c>
      <c r="B451">
        <v>2</v>
      </c>
      <c r="C451" s="9">
        <v>383000</v>
      </c>
      <c r="D451" s="9">
        <v>609000</v>
      </c>
      <c r="E451" t="s">
        <v>2</v>
      </c>
      <c r="F451">
        <f t="shared" si="17"/>
        <v>0.5900783289817233</v>
      </c>
      <c r="G451" t="str">
        <f t="shared" si="18"/>
        <v>PLO</v>
      </c>
    </row>
    <row r="452" spans="1:7">
      <c r="A452" t="s">
        <v>479</v>
      </c>
      <c r="B452">
        <v>1</v>
      </c>
      <c r="C452" s="9">
        <v>75000</v>
      </c>
      <c r="D452" s="9">
        <v>93000</v>
      </c>
      <c r="E452" t="s">
        <v>2</v>
      </c>
      <c r="F452">
        <f t="shared" si="17"/>
        <v>0.24</v>
      </c>
      <c r="G452" t="str">
        <f t="shared" si="18"/>
        <v>TTE</v>
      </c>
    </row>
    <row r="453" spans="1:7">
      <c r="A453" t="s">
        <v>480</v>
      </c>
      <c r="B453">
        <v>1</v>
      </c>
      <c r="C453" s="9">
        <v>105000</v>
      </c>
      <c r="D453" s="9">
        <v>195000</v>
      </c>
      <c r="E453" t="s">
        <v>2</v>
      </c>
      <c r="F453">
        <f t="shared" si="17"/>
        <v>0.85714285714285721</v>
      </c>
      <c r="G453" t="str">
        <f t="shared" si="18"/>
        <v>LEV</v>
      </c>
    </row>
    <row r="454" spans="1:7">
      <c r="A454" t="s">
        <v>481</v>
      </c>
      <c r="B454">
        <v>3</v>
      </c>
      <c r="C454" s="9">
        <v>81000</v>
      </c>
      <c r="D454" s="9">
        <v>132000</v>
      </c>
      <c r="E454" t="s">
        <v>2</v>
      </c>
      <c r="F454">
        <f t="shared" ref="F454:F517" si="19">D454/C454-1</f>
        <v>0.62962962962962954</v>
      </c>
      <c r="G454" t="str">
        <f t="shared" ref="G454:G517" si="20">LEFT(A454,3)</f>
        <v>LEV</v>
      </c>
    </row>
    <row r="455" spans="1:7">
      <c r="A455" t="s">
        <v>482</v>
      </c>
      <c r="B455">
        <v>3</v>
      </c>
      <c r="C455" s="9">
        <v>89000</v>
      </c>
      <c r="D455" s="9">
        <v>133000</v>
      </c>
      <c r="E455" t="s">
        <v>2</v>
      </c>
      <c r="F455">
        <f t="shared" si="19"/>
        <v>0.49438202247191021</v>
      </c>
      <c r="G455" t="str">
        <f t="shared" si="20"/>
        <v>LEV</v>
      </c>
    </row>
    <row r="456" spans="1:7">
      <c r="A456" t="s">
        <v>483</v>
      </c>
      <c r="B456">
        <v>1</v>
      </c>
      <c r="C456" s="9">
        <v>339000</v>
      </c>
      <c r="D456" s="9">
        <v>711000</v>
      </c>
      <c r="E456" t="s">
        <v>2</v>
      </c>
      <c r="F456">
        <f t="shared" si="19"/>
        <v>1.0973451327433628</v>
      </c>
      <c r="G456" t="str">
        <f t="shared" si="20"/>
        <v>MNA</v>
      </c>
    </row>
    <row r="457" spans="1:7">
      <c r="A457" t="s">
        <v>484</v>
      </c>
      <c r="B457">
        <v>2</v>
      </c>
      <c r="C457" s="9">
        <v>45000</v>
      </c>
      <c r="D457" s="9">
        <v>68000</v>
      </c>
      <c r="E457" t="s">
        <v>2</v>
      </c>
      <c r="F457">
        <f t="shared" si="19"/>
        <v>0.51111111111111107</v>
      </c>
      <c r="G457" t="str">
        <f t="shared" si="20"/>
        <v>ART</v>
      </c>
    </row>
    <row r="458" spans="1:7">
      <c r="A458" t="s">
        <v>485</v>
      </c>
      <c r="B458">
        <v>2</v>
      </c>
      <c r="C458" s="9">
        <v>392000</v>
      </c>
      <c r="D458" s="9">
        <v>888000</v>
      </c>
      <c r="E458" t="s">
        <v>2</v>
      </c>
      <c r="F458">
        <f t="shared" si="19"/>
        <v>1.2653061224489797</v>
      </c>
      <c r="G458" t="str">
        <f t="shared" si="20"/>
        <v>MNA</v>
      </c>
    </row>
    <row r="459" spans="1:7">
      <c r="A459" t="s">
        <v>486</v>
      </c>
      <c r="B459">
        <v>4</v>
      </c>
      <c r="C459" s="9">
        <v>50000</v>
      </c>
      <c r="D459" s="9">
        <v>84000</v>
      </c>
      <c r="E459" t="s">
        <v>2</v>
      </c>
      <c r="F459">
        <f t="shared" si="19"/>
        <v>0.67999999999999994</v>
      </c>
      <c r="G459" t="str">
        <f t="shared" si="20"/>
        <v>LEV</v>
      </c>
    </row>
    <row r="460" spans="1:7">
      <c r="A460" t="s">
        <v>487</v>
      </c>
      <c r="B460">
        <v>3</v>
      </c>
      <c r="C460" s="9">
        <v>273000</v>
      </c>
      <c r="D460" s="9">
        <v>427000</v>
      </c>
      <c r="E460" t="s">
        <v>2</v>
      </c>
      <c r="F460">
        <f t="shared" si="19"/>
        <v>0.5641025641025641</v>
      </c>
      <c r="G460" t="str">
        <f t="shared" si="20"/>
        <v>PLO</v>
      </c>
    </row>
    <row r="461" spans="1:7">
      <c r="A461" t="s">
        <v>488</v>
      </c>
      <c r="B461">
        <v>3</v>
      </c>
      <c r="C461" s="9">
        <v>30000</v>
      </c>
      <c r="D461" s="9">
        <v>45000</v>
      </c>
      <c r="E461" t="s">
        <v>2</v>
      </c>
      <c r="F461">
        <f t="shared" si="19"/>
        <v>0.5</v>
      </c>
      <c r="G461" t="str">
        <f t="shared" si="20"/>
        <v>ART</v>
      </c>
    </row>
    <row r="462" spans="1:7">
      <c r="A462" t="s">
        <v>489</v>
      </c>
      <c r="B462">
        <v>3</v>
      </c>
      <c r="C462" s="9">
        <v>97000</v>
      </c>
      <c r="D462" s="9">
        <v>111000</v>
      </c>
      <c r="E462" t="s">
        <v>2</v>
      </c>
      <c r="F462">
        <f t="shared" si="19"/>
        <v>0.14432989690721643</v>
      </c>
      <c r="G462" t="str">
        <f t="shared" si="20"/>
        <v>TTE</v>
      </c>
    </row>
    <row r="463" spans="1:7">
      <c r="A463" t="s">
        <v>490</v>
      </c>
      <c r="B463">
        <v>2</v>
      </c>
      <c r="C463" s="9">
        <v>48000</v>
      </c>
      <c r="D463" s="9">
        <v>69000</v>
      </c>
      <c r="E463" t="s">
        <v>2</v>
      </c>
      <c r="F463">
        <f t="shared" si="19"/>
        <v>0.4375</v>
      </c>
      <c r="G463" t="str">
        <f t="shared" si="20"/>
        <v>ART</v>
      </c>
    </row>
    <row r="464" spans="1:7">
      <c r="A464" t="s">
        <v>491</v>
      </c>
      <c r="B464">
        <v>5</v>
      </c>
      <c r="C464" s="9">
        <v>299000</v>
      </c>
      <c r="D464" s="9">
        <v>467000</v>
      </c>
      <c r="E464" t="s">
        <v>2</v>
      </c>
      <c r="F464">
        <f t="shared" si="19"/>
        <v>0.56187290969899673</v>
      </c>
      <c r="G464" t="str">
        <f t="shared" si="20"/>
        <v>PLO</v>
      </c>
    </row>
    <row r="465" spans="1:7">
      <c r="A465" t="s">
        <v>492</v>
      </c>
      <c r="B465">
        <v>2</v>
      </c>
      <c r="C465" s="9">
        <v>324000</v>
      </c>
      <c r="D465" s="9">
        <v>694000</v>
      </c>
      <c r="E465" t="s">
        <v>2</v>
      </c>
      <c r="F465">
        <f t="shared" si="19"/>
        <v>1.1419753086419755</v>
      </c>
      <c r="G465" t="str">
        <f t="shared" si="20"/>
        <v>MNA</v>
      </c>
    </row>
    <row r="466" spans="1:7">
      <c r="A466" t="s">
        <v>493</v>
      </c>
      <c r="B466">
        <v>2</v>
      </c>
      <c r="C466" s="9">
        <v>62000</v>
      </c>
      <c r="D466" s="9">
        <v>96000</v>
      </c>
      <c r="E466" t="s">
        <v>2</v>
      </c>
      <c r="F466">
        <f t="shared" si="19"/>
        <v>0.54838709677419351</v>
      </c>
      <c r="G466" t="str">
        <f t="shared" si="20"/>
        <v>LEV</v>
      </c>
    </row>
    <row r="467" spans="1:7">
      <c r="A467" t="s">
        <v>494</v>
      </c>
      <c r="B467">
        <v>2</v>
      </c>
      <c r="C467" s="9">
        <v>59000</v>
      </c>
      <c r="D467" s="9">
        <v>101000</v>
      </c>
      <c r="E467" t="s">
        <v>2</v>
      </c>
      <c r="F467">
        <f t="shared" si="19"/>
        <v>0.71186440677966112</v>
      </c>
      <c r="G467" t="str">
        <f t="shared" si="20"/>
        <v>LEV</v>
      </c>
    </row>
    <row r="468" spans="1:7">
      <c r="A468" t="s">
        <v>495</v>
      </c>
      <c r="B468">
        <v>5</v>
      </c>
      <c r="C468" s="9">
        <v>30000</v>
      </c>
      <c r="D468" s="9">
        <v>46000</v>
      </c>
      <c r="E468" t="s">
        <v>2</v>
      </c>
      <c r="F468">
        <f t="shared" si="19"/>
        <v>0.53333333333333344</v>
      </c>
      <c r="G468" t="str">
        <f t="shared" si="20"/>
        <v>ART</v>
      </c>
    </row>
    <row r="469" spans="1:7">
      <c r="A469" t="s">
        <v>496</v>
      </c>
      <c r="B469">
        <v>3</v>
      </c>
      <c r="C469" s="9">
        <v>416000</v>
      </c>
      <c r="D469" s="9">
        <v>872000</v>
      </c>
      <c r="E469" t="s">
        <v>2</v>
      </c>
      <c r="F469">
        <f t="shared" si="19"/>
        <v>1.0961538461538463</v>
      </c>
      <c r="G469" t="str">
        <f t="shared" si="20"/>
        <v>MNA</v>
      </c>
    </row>
    <row r="470" spans="1:7">
      <c r="A470" t="s">
        <v>497</v>
      </c>
      <c r="B470">
        <v>2</v>
      </c>
      <c r="C470" s="9">
        <v>79000</v>
      </c>
      <c r="D470" s="9">
        <v>92000</v>
      </c>
      <c r="E470" t="s">
        <v>2</v>
      </c>
      <c r="F470">
        <f t="shared" si="19"/>
        <v>0.16455696202531644</v>
      </c>
      <c r="G470" t="str">
        <f t="shared" si="20"/>
        <v>TTE</v>
      </c>
    </row>
    <row r="471" spans="1:7">
      <c r="A471" t="s">
        <v>498</v>
      </c>
      <c r="B471">
        <v>3</v>
      </c>
      <c r="C471" s="9">
        <v>88000</v>
      </c>
      <c r="D471" s="9">
        <v>102000</v>
      </c>
      <c r="E471" t="s">
        <v>2</v>
      </c>
      <c r="F471">
        <f t="shared" si="19"/>
        <v>0.15909090909090917</v>
      </c>
      <c r="G471" t="str">
        <f t="shared" si="20"/>
        <v>TTE</v>
      </c>
    </row>
    <row r="472" spans="1:7">
      <c r="A472" t="s">
        <v>499</v>
      </c>
      <c r="B472">
        <v>1</v>
      </c>
      <c r="C472" s="9">
        <v>93000</v>
      </c>
      <c r="D472" s="9">
        <v>107000</v>
      </c>
      <c r="E472" t="s">
        <v>2</v>
      </c>
      <c r="F472">
        <f t="shared" si="19"/>
        <v>0.15053763440860224</v>
      </c>
      <c r="G472" t="str">
        <f t="shared" si="20"/>
        <v>TTE</v>
      </c>
    </row>
    <row r="473" spans="1:7">
      <c r="A473" t="s">
        <v>500</v>
      </c>
      <c r="B473">
        <v>2</v>
      </c>
      <c r="C473" s="9">
        <v>79000</v>
      </c>
      <c r="D473" s="9">
        <v>94000</v>
      </c>
      <c r="E473" t="s">
        <v>2</v>
      </c>
      <c r="F473">
        <f t="shared" si="19"/>
        <v>0.18987341772151889</v>
      </c>
      <c r="G473" t="str">
        <f t="shared" si="20"/>
        <v>TTE</v>
      </c>
    </row>
    <row r="474" spans="1:7">
      <c r="A474" t="s">
        <v>501</v>
      </c>
      <c r="B474">
        <v>2</v>
      </c>
      <c r="C474" s="9">
        <v>91000</v>
      </c>
      <c r="D474" s="9">
        <v>101000</v>
      </c>
      <c r="E474" t="s">
        <v>2</v>
      </c>
      <c r="F474">
        <f t="shared" si="19"/>
        <v>0.10989010989010994</v>
      </c>
      <c r="G474" t="str">
        <f t="shared" si="20"/>
        <v>TTE</v>
      </c>
    </row>
    <row r="475" spans="1:7">
      <c r="A475" t="s">
        <v>502</v>
      </c>
      <c r="B475">
        <v>3</v>
      </c>
      <c r="C475" s="9">
        <v>350000</v>
      </c>
      <c r="D475" s="9">
        <v>736000</v>
      </c>
      <c r="E475" t="s">
        <v>2</v>
      </c>
      <c r="F475">
        <f t="shared" si="19"/>
        <v>1.1028571428571428</v>
      </c>
      <c r="G475" t="str">
        <f t="shared" si="20"/>
        <v>MNA</v>
      </c>
    </row>
    <row r="476" spans="1:7">
      <c r="A476" t="s">
        <v>503</v>
      </c>
      <c r="B476">
        <v>5</v>
      </c>
      <c r="C476" s="9">
        <v>404000</v>
      </c>
      <c r="D476" s="9">
        <v>574000</v>
      </c>
      <c r="E476" t="s">
        <v>2</v>
      </c>
      <c r="F476">
        <f t="shared" si="19"/>
        <v>0.42079207920792072</v>
      </c>
      <c r="G476" t="str">
        <f t="shared" si="20"/>
        <v>PLO</v>
      </c>
    </row>
    <row r="477" spans="1:7">
      <c r="A477" t="s">
        <v>504</v>
      </c>
      <c r="B477">
        <v>2</v>
      </c>
      <c r="C477" s="9">
        <v>97000</v>
      </c>
      <c r="D477" s="9">
        <v>104000</v>
      </c>
      <c r="E477" t="s">
        <v>2</v>
      </c>
      <c r="F477">
        <f t="shared" si="19"/>
        <v>7.2164948453608213E-2</v>
      </c>
      <c r="G477" t="str">
        <f t="shared" si="20"/>
        <v>TTE</v>
      </c>
    </row>
    <row r="478" spans="1:7">
      <c r="A478" t="s">
        <v>505</v>
      </c>
      <c r="B478">
        <v>2</v>
      </c>
      <c r="C478" s="9">
        <v>52000</v>
      </c>
      <c r="D478" s="9">
        <v>102000</v>
      </c>
      <c r="E478" t="s">
        <v>2</v>
      </c>
      <c r="F478">
        <f t="shared" si="19"/>
        <v>0.96153846153846145</v>
      </c>
      <c r="G478" t="str">
        <f t="shared" si="20"/>
        <v>LEV</v>
      </c>
    </row>
    <row r="479" spans="1:7">
      <c r="A479" t="s">
        <v>506</v>
      </c>
      <c r="B479">
        <v>1</v>
      </c>
      <c r="C479" s="9">
        <v>375000</v>
      </c>
      <c r="D479" s="9">
        <v>582000</v>
      </c>
      <c r="E479" t="s">
        <v>2</v>
      </c>
      <c r="F479">
        <f t="shared" si="19"/>
        <v>0.55200000000000005</v>
      </c>
      <c r="G479" t="str">
        <f t="shared" si="20"/>
        <v>PLO</v>
      </c>
    </row>
    <row r="480" spans="1:7">
      <c r="A480" t="s">
        <v>507</v>
      </c>
      <c r="B480">
        <v>3</v>
      </c>
      <c r="C480" s="9">
        <v>68000</v>
      </c>
      <c r="D480" s="9">
        <v>118000</v>
      </c>
      <c r="E480" t="s">
        <v>2</v>
      </c>
      <c r="F480">
        <f t="shared" si="19"/>
        <v>0.73529411764705888</v>
      </c>
      <c r="G480" t="str">
        <f t="shared" si="20"/>
        <v>SSR</v>
      </c>
    </row>
    <row r="481" spans="1:7">
      <c r="A481" t="s">
        <v>508</v>
      </c>
      <c r="B481">
        <v>3</v>
      </c>
      <c r="C481" s="9">
        <v>669000</v>
      </c>
      <c r="D481" s="9">
        <v>1297000</v>
      </c>
      <c r="E481" t="s">
        <v>2</v>
      </c>
      <c r="F481">
        <f t="shared" si="19"/>
        <v>0.93871449925261574</v>
      </c>
      <c r="G481" t="str">
        <f t="shared" si="20"/>
        <v>MNA</v>
      </c>
    </row>
    <row r="482" spans="1:7">
      <c r="A482" t="s">
        <v>509</v>
      </c>
      <c r="B482">
        <v>2</v>
      </c>
      <c r="C482" s="9">
        <v>94000</v>
      </c>
      <c r="D482" s="9">
        <v>111000</v>
      </c>
      <c r="E482" t="s">
        <v>2</v>
      </c>
      <c r="F482">
        <f t="shared" si="19"/>
        <v>0.18085106382978733</v>
      </c>
      <c r="G482" t="str">
        <f t="shared" si="20"/>
        <v>TTE</v>
      </c>
    </row>
    <row r="483" spans="1:7">
      <c r="A483" t="s">
        <v>510</v>
      </c>
      <c r="B483">
        <v>3</v>
      </c>
      <c r="C483" s="9">
        <v>32000</v>
      </c>
      <c r="D483" s="9">
        <v>49000</v>
      </c>
      <c r="E483" t="s">
        <v>2</v>
      </c>
      <c r="F483">
        <f t="shared" si="19"/>
        <v>0.53125</v>
      </c>
      <c r="G483" t="str">
        <f t="shared" si="20"/>
        <v>ART</v>
      </c>
    </row>
    <row r="484" spans="1:7">
      <c r="A484" t="s">
        <v>511</v>
      </c>
      <c r="B484">
        <v>1</v>
      </c>
      <c r="C484" s="9">
        <v>73000</v>
      </c>
      <c r="D484" s="9">
        <v>130000</v>
      </c>
      <c r="E484" t="s">
        <v>2</v>
      </c>
      <c r="F484">
        <f t="shared" si="19"/>
        <v>0.78082191780821919</v>
      </c>
      <c r="G484" t="str">
        <f t="shared" si="20"/>
        <v>SSR</v>
      </c>
    </row>
    <row r="485" spans="1:7">
      <c r="A485" t="s">
        <v>512</v>
      </c>
      <c r="B485">
        <v>2</v>
      </c>
      <c r="C485" s="9">
        <v>287000</v>
      </c>
      <c r="D485" s="9">
        <v>448000</v>
      </c>
      <c r="E485" t="s">
        <v>2</v>
      </c>
      <c r="F485">
        <f t="shared" si="19"/>
        <v>0.56097560975609762</v>
      </c>
      <c r="G485" t="str">
        <f t="shared" si="20"/>
        <v>PLO</v>
      </c>
    </row>
    <row r="486" spans="1:7">
      <c r="A486" t="s">
        <v>513</v>
      </c>
      <c r="B486">
        <v>2</v>
      </c>
      <c r="C486" s="9">
        <v>103000</v>
      </c>
      <c r="D486" s="9">
        <v>117000</v>
      </c>
      <c r="E486" t="s">
        <v>2</v>
      </c>
      <c r="F486">
        <f t="shared" si="19"/>
        <v>0.13592233009708732</v>
      </c>
      <c r="G486" t="str">
        <f t="shared" si="20"/>
        <v>TTE</v>
      </c>
    </row>
    <row r="487" spans="1:7">
      <c r="A487" t="s">
        <v>514</v>
      </c>
      <c r="B487">
        <v>5</v>
      </c>
      <c r="C487" s="9">
        <v>369000</v>
      </c>
      <c r="D487" s="9">
        <v>932000</v>
      </c>
      <c r="E487" t="s">
        <v>2</v>
      </c>
      <c r="F487">
        <f t="shared" si="19"/>
        <v>1.5257452574525745</v>
      </c>
      <c r="G487" t="str">
        <f t="shared" si="20"/>
        <v>MNA</v>
      </c>
    </row>
    <row r="488" spans="1:7">
      <c r="A488" t="s">
        <v>515</v>
      </c>
      <c r="B488">
        <v>3</v>
      </c>
      <c r="C488" s="9">
        <v>78000</v>
      </c>
      <c r="D488" s="9">
        <v>130000</v>
      </c>
      <c r="E488" t="s">
        <v>2</v>
      </c>
      <c r="F488">
        <f t="shared" si="19"/>
        <v>0.66666666666666674</v>
      </c>
      <c r="G488" t="str">
        <f t="shared" si="20"/>
        <v>LEV</v>
      </c>
    </row>
    <row r="489" spans="1:7">
      <c r="A489" t="s">
        <v>516</v>
      </c>
      <c r="B489">
        <v>3</v>
      </c>
      <c r="C489" s="9">
        <v>71000</v>
      </c>
      <c r="D489" s="9">
        <v>116000</v>
      </c>
      <c r="E489" t="s">
        <v>2</v>
      </c>
      <c r="F489">
        <f t="shared" si="19"/>
        <v>0.63380281690140849</v>
      </c>
      <c r="G489" t="str">
        <f t="shared" si="20"/>
        <v>LEV</v>
      </c>
    </row>
    <row r="490" spans="1:7">
      <c r="A490" t="s">
        <v>517</v>
      </c>
      <c r="B490">
        <v>4</v>
      </c>
      <c r="C490" s="9">
        <v>76000</v>
      </c>
      <c r="D490" s="9">
        <v>97000</v>
      </c>
      <c r="E490" t="s">
        <v>2</v>
      </c>
      <c r="F490">
        <f t="shared" si="19"/>
        <v>0.27631578947368429</v>
      </c>
      <c r="G490" t="str">
        <f t="shared" si="20"/>
        <v>TTE</v>
      </c>
    </row>
    <row r="491" spans="1:7">
      <c r="A491" t="s">
        <v>518</v>
      </c>
      <c r="B491">
        <v>1</v>
      </c>
      <c r="C491" s="9">
        <v>80000</v>
      </c>
      <c r="D491" s="9">
        <v>136000</v>
      </c>
      <c r="E491" t="s">
        <v>2</v>
      </c>
      <c r="F491">
        <f t="shared" si="19"/>
        <v>0.7</v>
      </c>
      <c r="G491" t="str">
        <f t="shared" si="20"/>
        <v>LEV</v>
      </c>
    </row>
    <row r="492" spans="1:7">
      <c r="A492" t="s">
        <v>519</v>
      </c>
      <c r="B492">
        <v>2</v>
      </c>
      <c r="C492" s="9">
        <v>82000</v>
      </c>
      <c r="D492" s="9">
        <v>108000</v>
      </c>
      <c r="E492" t="s">
        <v>2</v>
      </c>
      <c r="F492">
        <f t="shared" si="19"/>
        <v>0.31707317073170738</v>
      </c>
      <c r="G492" t="str">
        <f t="shared" si="20"/>
        <v>TTE</v>
      </c>
    </row>
    <row r="493" spans="1:7">
      <c r="A493" t="s">
        <v>520</v>
      </c>
      <c r="B493">
        <v>1</v>
      </c>
      <c r="C493" s="9">
        <v>106000</v>
      </c>
      <c r="D493" s="9">
        <v>167000</v>
      </c>
      <c r="E493" t="s">
        <v>2</v>
      </c>
      <c r="F493">
        <f t="shared" si="19"/>
        <v>0.57547169811320753</v>
      </c>
      <c r="G493" t="str">
        <f t="shared" si="20"/>
        <v>LEV</v>
      </c>
    </row>
    <row r="494" spans="1:7">
      <c r="A494" t="s">
        <v>521</v>
      </c>
      <c r="B494">
        <v>5</v>
      </c>
      <c r="C494" s="9">
        <v>30000</v>
      </c>
      <c r="D494" s="9">
        <v>40000</v>
      </c>
      <c r="E494" t="s">
        <v>2</v>
      </c>
      <c r="F494">
        <f t="shared" si="19"/>
        <v>0.33333333333333326</v>
      </c>
      <c r="G494" t="str">
        <f t="shared" si="20"/>
        <v>ART</v>
      </c>
    </row>
    <row r="495" spans="1:7">
      <c r="A495" t="s">
        <v>522</v>
      </c>
      <c r="B495">
        <v>1</v>
      </c>
      <c r="C495" s="9">
        <v>29000</v>
      </c>
      <c r="D495" s="9">
        <v>41000</v>
      </c>
      <c r="E495" t="s">
        <v>2</v>
      </c>
      <c r="F495">
        <f t="shared" si="19"/>
        <v>0.4137931034482758</v>
      </c>
      <c r="G495" t="str">
        <f t="shared" si="20"/>
        <v>ART</v>
      </c>
    </row>
    <row r="496" spans="1:7">
      <c r="A496" t="s">
        <v>523</v>
      </c>
      <c r="B496">
        <v>3</v>
      </c>
      <c r="C496" s="9">
        <v>83000</v>
      </c>
      <c r="D496" s="9">
        <v>94000</v>
      </c>
      <c r="E496" t="s">
        <v>2</v>
      </c>
      <c r="F496">
        <f t="shared" si="19"/>
        <v>0.1325301204819278</v>
      </c>
      <c r="G496" t="str">
        <f t="shared" si="20"/>
        <v>TTE</v>
      </c>
    </row>
    <row r="497" spans="1:7">
      <c r="A497" t="s">
        <v>524</v>
      </c>
      <c r="B497">
        <v>2</v>
      </c>
      <c r="C497" s="9">
        <v>83000</v>
      </c>
      <c r="D497" s="9">
        <v>96000</v>
      </c>
      <c r="E497" t="s">
        <v>2</v>
      </c>
      <c r="F497">
        <f t="shared" si="19"/>
        <v>0.15662650602409633</v>
      </c>
      <c r="G497" t="str">
        <f t="shared" si="20"/>
        <v>TTE</v>
      </c>
    </row>
    <row r="498" spans="1:7">
      <c r="A498" t="s">
        <v>525</v>
      </c>
      <c r="B498">
        <v>3</v>
      </c>
      <c r="C498" s="9">
        <v>99000</v>
      </c>
      <c r="D498" s="9">
        <v>168000</v>
      </c>
      <c r="E498" t="s">
        <v>2</v>
      </c>
      <c r="F498">
        <f t="shared" si="19"/>
        <v>0.69696969696969702</v>
      </c>
      <c r="G498" t="str">
        <f t="shared" si="20"/>
        <v>SSR</v>
      </c>
    </row>
    <row r="499" spans="1:7">
      <c r="A499" t="s">
        <v>526</v>
      </c>
      <c r="B499">
        <v>2</v>
      </c>
      <c r="C499" s="9">
        <v>450000</v>
      </c>
      <c r="D499" s="9">
        <v>858000</v>
      </c>
      <c r="E499" t="s">
        <v>2</v>
      </c>
      <c r="F499">
        <f t="shared" si="19"/>
        <v>0.90666666666666673</v>
      </c>
      <c r="G499" t="str">
        <f t="shared" si="20"/>
        <v>MNA</v>
      </c>
    </row>
    <row r="500" spans="1:7">
      <c r="A500" t="s">
        <v>527</v>
      </c>
      <c r="B500">
        <v>3</v>
      </c>
      <c r="C500" s="9">
        <v>74000</v>
      </c>
      <c r="D500" s="9">
        <v>96000</v>
      </c>
      <c r="E500" t="s">
        <v>2</v>
      </c>
      <c r="F500">
        <f t="shared" si="19"/>
        <v>0.29729729729729737</v>
      </c>
      <c r="G500" t="str">
        <f t="shared" si="20"/>
        <v>TTE</v>
      </c>
    </row>
    <row r="501" spans="1:7">
      <c r="A501" t="s">
        <v>528</v>
      </c>
      <c r="B501">
        <v>2</v>
      </c>
      <c r="C501" s="9">
        <v>467000</v>
      </c>
      <c r="D501" s="9">
        <v>701000</v>
      </c>
      <c r="E501" t="s">
        <v>2</v>
      </c>
      <c r="F501">
        <f t="shared" si="19"/>
        <v>0.50107066381156318</v>
      </c>
      <c r="G501" t="str">
        <f t="shared" si="20"/>
        <v>PLO</v>
      </c>
    </row>
    <row r="502" spans="1:7">
      <c r="A502" t="s">
        <v>529</v>
      </c>
      <c r="B502">
        <v>2</v>
      </c>
      <c r="C502" s="9">
        <v>98000</v>
      </c>
      <c r="D502" s="9">
        <v>153000</v>
      </c>
      <c r="E502" t="s">
        <v>2</v>
      </c>
      <c r="F502">
        <f t="shared" si="19"/>
        <v>0.56122448979591844</v>
      </c>
      <c r="G502" t="str">
        <f t="shared" si="20"/>
        <v>LEV</v>
      </c>
    </row>
    <row r="503" spans="1:7">
      <c r="A503" t="s">
        <v>530</v>
      </c>
      <c r="B503">
        <v>3</v>
      </c>
      <c r="C503" s="9">
        <v>306000</v>
      </c>
      <c r="D503" s="9">
        <v>625000</v>
      </c>
      <c r="E503" t="s">
        <v>2</v>
      </c>
      <c r="F503">
        <f t="shared" si="19"/>
        <v>1.0424836601307188</v>
      </c>
      <c r="G503" t="str">
        <f t="shared" si="20"/>
        <v>MNA</v>
      </c>
    </row>
    <row r="504" spans="1:7">
      <c r="A504" t="s">
        <v>531</v>
      </c>
      <c r="B504">
        <v>4</v>
      </c>
      <c r="C504" s="9">
        <v>40000</v>
      </c>
      <c r="D504" s="9">
        <v>57000</v>
      </c>
      <c r="E504" t="s">
        <v>2</v>
      </c>
      <c r="F504">
        <f t="shared" si="19"/>
        <v>0.42500000000000004</v>
      </c>
      <c r="G504" t="str">
        <f t="shared" si="20"/>
        <v>ART</v>
      </c>
    </row>
    <row r="505" spans="1:7">
      <c r="A505" t="s">
        <v>532</v>
      </c>
      <c r="B505">
        <v>3</v>
      </c>
      <c r="C505" s="9">
        <v>29000</v>
      </c>
      <c r="D505" s="9">
        <v>42000</v>
      </c>
      <c r="E505" t="s">
        <v>2</v>
      </c>
      <c r="F505">
        <f t="shared" si="19"/>
        <v>0.44827586206896552</v>
      </c>
      <c r="G505" t="str">
        <f t="shared" si="20"/>
        <v>ART</v>
      </c>
    </row>
    <row r="506" spans="1:7">
      <c r="A506" t="s">
        <v>533</v>
      </c>
      <c r="B506">
        <v>1</v>
      </c>
      <c r="C506" s="9">
        <v>35000</v>
      </c>
      <c r="D506" s="9">
        <v>49000</v>
      </c>
      <c r="E506" t="s">
        <v>2</v>
      </c>
      <c r="F506">
        <f t="shared" si="19"/>
        <v>0.39999999999999991</v>
      </c>
      <c r="G506" t="str">
        <f t="shared" si="20"/>
        <v>ART</v>
      </c>
    </row>
    <row r="507" spans="1:7">
      <c r="A507" t="s">
        <v>534</v>
      </c>
      <c r="B507">
        <v>1</v>
      </c>
      <c r="C507" s="9">
        <v>62000</v>
      </c>
      <c r="D507" s="9">
        <v>80000</v>
      </c>
      <c r="E507" t="s">
        <v>2</v>
      </c>
      <c r="F507">
        <f t="shared" si="19"/>
        <v>0.29032258064516125</v>
      </c>
      <c r="G507" t="str">
        <f t="shared" si="20"/>
        <v>ART</v>
      </c>
    </row>
    <row r="508" spans="1:7">
      <c r="A508" t="s">
        <v>535</v>
      </c>
      <c r="B508">
        <v>2</v>
      </c>
      <c r="C508" s="9">
        <v>547000</v>
      </c>
      <c r="D508" s="9">
        <v>1126000</v>
      </c>
      <c r="E508" t="s">
        <v>2</v>
      </c>
      <c r="F508">
        <f t="shared" si="19"/>
        <v>1.0585009140767823</v>
      </c>
      <c r="G508" t="str">
        <f t="shared" si="20"/>
        <v>MNA</v>
      </c>
    </row>
    <row r="509" spans="1:7">
      <c r="A509" t="s">
        <v>536</v>
      </c>
      <c r="B509">
        <v>3</v>
      </c>
      <c r="C509" s="9">
        <v>99000</v>
      </c>
      <c r="D509" s="9">
        <v>100000</v>
      </c>
      <c r="E509" t="s">
        <v>2</v>
      </c>
      <c r="F509">
        <f t="shared" si="19"/>
        <v>1.0101010101010166E-2</v>
      </c>
      <c r="G509" t="str">
        <f t="shared" si="20"/>
        <v>TTE</v>
      </c>
    </row>
    <row r="510" spans="1:7">
      <c r="A510" t="s">
        <v>537</v>
      </c>
      <c r="B510">
        <v>5</v>
      </c>
      <c r="C510" s="9">
        <v>36000</v>
      </c>
      <c r="D510" s="9">
        <v>50000</v>
      </c>
      <c r="E510" t="s">
        <v>2</v>
      </c>
      <c r="F510">
        <f t="shared" si="19"/>
        <v>0.38888888888888884</v>
      </c>
      <c r="G510" t="str">
        <f t="shared" si="20"/>
        <v>ART</v>
      </c>
    </row>
    <row r="511" spans="1:7">
      <c r="A511" t="s">
        <v>538</v>
      </c>
      <c r="B511">
        <v>3</v>
      </c>
      <c r="C511" s="9">
        <v>341000</v>
      </c>
      <c r="D511" s="9">
        <v>538000</v>
      </c>
      <c r="E511" t="s">
        <v>2</v>
      </c>
      <c r="F511">
        <f t="shared" si="19"/>
        <v>0.57771260997067442</v>
      </c>
      <c r="G511" t="str">
        <f t="shared" si="20"/>
        <v>PLO</v>
      </c>
    </row>
    <row r="512" spans="1:7">
      <c r="A512" t="s">
        <v>539</v>
      </c>
      <c r="B512">
        <v>5</v>
      </c>
      <c r="C512" s="9">
        <v>117000</v>
      </c>
      <c r="D512" s="9">
        <v>232000</v>
      </c>
      <c r="E512" t="s">
        <v>2</v>
      </c>
      <c r="F512">
        <f t="shared" si="19"/>
        <v>0.98290598290598297</v>
      </c>
      <c r="G512" t="str">
        <f t="shared" si="20"/>
        <v>SSR</v>
      </c>
    </row>
    <row r="513" spans="1:7">
      <c r="A513" t="s">
        <v>540</v>
      </c>
      <c r="B513">
        <v>2</v>
      </c>
      <c r="C513" s="9">
        <v>85000</v>
      </c>
      <c r="D513" s="9">
        <v>94000</v>
      </c>
      <c r="E513" t="s">
        <v>2</v>
      </c>
      <c r="F513">
        <f t="shared" si="19"/>
        <v>0.10588235294117654</v>
      </c>
      <c r="G513" t="str">
        <f t="shared" si="20"/>
        <v>TTE</v>
      </c>
    </row>
    <row r="514" spans="1:7">
      <c r="A514" t="s">
        <v>541</v>
      </c>
      <c r="B514">
        <v>2</v>
      </c>
      <c r="C514" s="9">
        <v>82000</v>
      </c>
      <c r="D514" s="9">
        <v>124000</v>
      </c>
      <c r="E514" t="s">
        <v>2</v>
      </c>
      <c r="F514">
        <f t="shared" si="19"/>
        <v>0.51219512195121952</v>
      </c>
      <c r="G514" t="str">
        <f t="shared" si="20"/>
        <v>LEV</v>
      </c>
    </row>
    <row r="515" spans="1:7">
      <c r="A515" t="s">
        <v>542</v>
      </c>
      <c r="B515">
        <v>3</v>
      </c>
      <c r="C515" s="9">
        <v>69000</v>
      </c>
      <c r="D515" s="9">
        <v>138000</v>
      </c>
      <c r="E515" t="s">
        <v>2</v>
      </c>
      <c r="F515">
        <f t="shared" si="19"/>
        <v>1</v>
      </c>
      <c r="G515" t="str">
        <f t="shared" si="20"/>
        <v>SSR</v>
      </c>
    </row>
    <row r="516" spans="1:7">
      <c r="A516" t="s">
        <v>543</v>
      </c>
      <c r="B516">
        <v>1</v>
      </c>
      <c r="C516" s="9">
        <v>126000</v>
      </c>
      <c r="D516" s="9">
        <v>207000</v>
      </c>
      <c r="E516" t="s">
        <v>2</v>
      </c>
      <c r="F516">
        <f t="shared" si="19"/>
        <v>0.64285714285714279</v>
      </c>
      <c r="G516" t="str">
        <f t="shared" si="20"/>
        <v>SSR</v>
      </c>
    </row>
    <row r="517" spans="1:7">
      <c r="A517" t="s">
        <v>544</v>
      </c>
      <c r="B517">
        <v>2</v>
      </c>
      <c r="C517" s="9">
        <v>361000</v>
      </c>
      <c r="D517" s="9">
        <v>499000</v>
      </c>
      <c r="E517" t="s">
        <v>2</v>
      </c>
      <c r="F517">
        <f t="shared" si="19"/>
        <v>0.38227146814404422</v>
      </c>
      <c r="G517" t="str">
        <f t="shared" si="20"/>
        <v>PLO</v>
      </c>
    </row>
    <row r="518" spans="1:7">
      <c r="A518" t="s">
        <v>545</v>
      </c>
      <c r="B518">
        <v>2</v>
      </c>
      <c r="C518" s="9">
        <v>86000</v>
      </c>
      <c r="D518" s="9">
        <v>107000</v>
      </c>
      <c r="E518" t="s">
        <v>2</v>
      </c>
      <c r="F518">
        <f t="shared" ref="F518:F581" si="21">D518/C518-1</f>
        <v>0.2441860465116279</v>
      </c>
      <c r="G518" t="str">
        <f t="shared" ref="G518:G581" si="22">LEFT(A518,3)</f>
        <v>TTE</v>
      </c>
    </row>
    <row r="519" spans="1:7">
      <c r="A519" t="s">
        <v>546</v>
      </c>
      <c r="B519">
        <v>1</v>
      </c>
      <c r="C519" s="9">
        <v>255000</v>
      </c>
      <c r="D519" s="9">
        <v>425000</v>
      </c>
      <c r="E519" t="s">
        <v>2</v>
      </c>
      <c r="F519">
        <f t="shared" si="21"/>
        <v>0.66666666666666674</v>
      </c>
      <c r="G519" t="str">
        <f t="shared" si="22"/>
        <v>PLO</v>
      </c>
    </row>
    <row r="520" spans="1:7">
      <c r="A520" t="s">
        <v>547</v>
      </c>
      <c r="B520">
        <v>3</v>
      </c>
      <c r="C520" s="9">
        <v>38000</v>
      </c>
      <c r="D520" s="9">
        <v>54000</v>
      </c>
      <c r="E520" t="s">
        <v>2</v>
      </c>
      <c r="F520">
        <f t="shared" si="21"/>
        <v>0.42105263157894735</v>
      </c>
      <c r="G520" t="str">
        <f t="shared" si="22"/>
        <v>ART</v>
      </c>
    </row>
    <row r="521" spans="1:7">
      <c r="A521" t="s">
        <v>548</v>
      </c>
      <c r="B521">
        <v>3</v>
      </c>
      <c r="C521" s="9">
        <v>273000</v>
      </c>
      <c r="D521" s="9">
        <v>413000</v>
      </c>
      <c r="E521" t="s">
        <v>2</v>
      </c>
      <c r="F521">
        <f t="shared" si="21"/>
        <v>0.51282051282051277</v>
      </c>
      <c r="G521" t="str">
        <f t="shared" si="22"/>
        <v>PLO</v>
      </c>
    </row>
    <row r="522" spans="1:7">
      <c r="A522" t="s">
        <v>549</v>
      </c>
      <c r="B522">
        <v>3</v>
      </c>
      <c r="C522" s="9">
        <v>73000</v>
      </c>
      <c r="D522" s="9">
        <v>150000</v>
      </c>
      <c r="E522" t="s">
        <v>2</v>
      </c>
      <c r="F522">
        <f t="shared" si="21"/>
        <v>1.0547945205479454</v>
      </c>
      <c r="G522" t="str">
        <f t="shared" si="22"/>
        <v>SSR</v>
      </c>
    </row>
    <row r="523" spans="1:7">
      <c r="A523" t="s">
        <v>550</v>
      </c>
      <c r="B523">
        <v>3</v>
      </c>
      <c r="C523" s="9">
        <v>319000</v>
      </c>
      <c r="D523" s="9">
        <v>454000</v>
      </c>
      <c r="E523" t="s">
        <v>2</v>
      </c>
      <c r="F523">
        <f t="shared" si="21"/>
        <v>0.4231974921630095</v>
      </c>
      <c r="G523" t="str">
        <f t="shared" si="22"/>
        <v>PLO</v>
      </c>
    </row>
    <row r="524" spans="1:7">
      <c r="A524" t="s">
        <v>551</v>
      </c>
      <c r="B524">
        <v>3</v>
      </c>
      <c r="C524" s="9">
        <v>83000</v>
      </c>
      <c r="D524" s="9">
        <v>98000</v>
      </c>
      <c r="E524" t="s">
        <v>2</v>
      </c>
      <c r="F524">
        <f t="shared" si="21"/>
        <v>0.18072289156626509</v>
      </c>
      <c r="G524" t="str">
        <f t="shared" si="22"/>
        <v>TTE</v>
      </c>
    </row>
    <row r="525" spans="1:7">
      <c r="A525" t="s">
        <v>552</v>
      </c>
      <c r="B525">
        <v>2</v>
      </c>
      <c r="C525" s="9">
        <v>427000</v>
      </c>
      <c r="D525" s="9">
        <v>872000</v>
      </c>
      <c r="E525" t="s">
        <v>2</v>
      </c>
      <c r="F525">
        <f t="shared" si="21"/>
        <v>1.0421545667447307</v>
      </c>
      <c r="G525" t="str">
        <f t="shared" si="22"/>
        <v>MNA</v>
      </c>
    </row>
    <row r="526" spans="1:7">
      <c r="A526" t="s">
        <v>553</v>
      </c>
      <c r="B526">
        <v>3</v>
      </c>
      <c r="C526" s="9">
        <v>322000</v>
      </c>
      <c r="D526" s="9">
        <v>493000</v>
      </c>
      <c r="E526" t="s">
        <v>2</v>
      </c>
      <c r="F526">
        <f t="shared" si="21"/>
        <v>0.53105590062111796</v>
      </c>
      <c r="G526" t="str">
        <f t="shared" si="22"/>
        <v>PLO</v>
      </c>
    </row>
    <row r="527" spans="1:7">
      <c r="A527" t="s">
        <v>554</v>
      </c>
      <c r="B527">
        <v>3</v>
      </c>
      <c r="C527" s="9">
        <v>73000</v>
      </c>
      <c r="D527" s="9">
        <v>136000</v>
      </c>
      <c r="E527" t="s">
        <v>2</v>
      </c>
      <c r="F527">
        <f t="shared" si="21"/>
        <v>0.86301369863013688</v>
      </c>
      <c r="G527" t="str">
        <f t="shared" si="22"/>
        <v>LEV</v>
      </c>
    </row>
    <row r="528" spans="1:7">
      <c r="A528" t="s">
        <v>555</v>
      </c>
      <c r="B528">
        <v>3</v>
      </c>
      <c r="C528" s="9">
        <v>102000</v>
      </c>
      <c r="D528" s="9">
        <v>197000</v>
      </c>
      <c r="E528" t="s">
        <v>2</v>
      </c>
      <c r="F528">
        <f t="shared" si="21"/>
        <v>0.93137254901960786</v>
      </c>
      <c r="G528" t="str">
        <f t="shared" si="22"/>
        <v>SSR</v>
      </c>
    </row>
    <row r="529" spans="1:7">
      <c r="A529" t="s">
        <v>556</v>
      </c>
      <c r="B529">
        <v>5</v>
      </c>
      <c r="C529" s="9">
        <v>397000</v>
      </c>
      <c r="D529" s="9">
        <v>773000</v>
      </c>
      <c r="E529" t="s">
        <v>2</v>
      </c>
      <c r="F529">
        <f t="shared" si="21"/>
        <v>0.94710327455919385</v>
      </c>
      <c r="G529" t="str">
        <f t="shared" si="22"/>
        <v>MNA</v>
      </c>
    </row>
    <row r="530" spans="1:7">
      <c r="A530" t="s">
        <v>557</v>
      </c>
      <c r="B530">
        <v>1</v>
      </c>
      <c r="C530" s="9">
        <v>453000</v>
      </c>
      <c r="D530" s="9">
        <v>884000</v>
      </c>
      <c r="E530" t="s">
        <v>2</v>
      </c>
      <c r="F530">
        <f t="shared" si="21"/>
        <v>0.95143487858719644</v>
      </c>
      <c r="G530" t="str">
        <f t="shared" si="22"/>
        <v>MNA</v>
      </c>
    </row>
    <row r="531" spans="1:7">
      <c r="A531" t="s">
        <v>558</v>
      </c>
      <c r="B531">
        <v>2</v>
      </c>
      <c r="C531" s="9">
        <v>116000</v>
      </c>
      <c r="D531" s="9">
        <v>186000</v>
      </c>
      <c r="E531" t="s">
        <v>2</v>
      </c>
      <c r="F531">
        <f t="shared" si="21"/>
        <v>0.60344827586206895</v>
      </c>
      <c r="G531" t="str">
        <f t="shared" si="22"/>
        <v>SSR</v>
      </c>
    </row>
    <row r="532" spans="1:7">
      <c r="A532" t="s">
        <v>559</v>
      </c>
      <c r="B532">
        <v>5</v>
      </c>
      <c r="C532" s="9">
        <v>81000</v>
      </c>
      <c r="D532" s="9">
        <v>132000</v>
      </c>
      <c r="E532" t="s">
        <v>2</v>
      </c>
      <c r="F532">
        <f t="shared" si="21"/>
        <v>0.62962962962962954</v>
      </c>
      <c r="G532" t="str">
        <f t="shared" si="22"/>
        <v>LEV</v>
      </c>
    </row>
    <row r="533" spans="1:7">
      <c r="A533" t="s">
        <v>560</v>
      </c>
      <c r="B533">
        <v>5</v>
      </c>
      <c r="C533" s="9">
        <v>59000</v>
      </c>
      <c r="D533" s="9">
        <v>100000</v>
      </c>
      <c r="E533" t="s">
        <v>2</v>
      </c>
      <c r="F533">
        <f t="shared" si="21"/>
        <v>0.69491525423728806</v>
      </c>
      <c r="G533" t="str">
        <f t="shared" si="22"/>
        <v>LEV</v>
      </c>
    </row>
    <row r="534" spans="1:7">
      <c r="A534" t="s">
        <v>561</v>
      </c>
      <c r="B534">
        <v>2</v>
      </c>
      <c r="C534" s="9">
        <v>43000</v>
      </c>
      <c r="D534" s="9">
        <v>91000</v>
      </c>
      <c r="E534" t="s">
        <v>2</v>
      </c>
      <c r="F534">
        <f t="shared" si="21"/>
        <v>1.1162790697674421</v>
      </c>
      <c r="G534" t="str">
        <f t="shared" si="22"/>
        <v>LEV</v>
      </c>
    </row>
    <row r="535" spans="1:7">
      <c r="A535" t="s">
        <v>562</v>
      </c>
      <c r="B535">
        <v>2</v>
      </c>
      <c r="C535" s="9">
        <v>75000</v>
      </c>
      <c r="D535" s="9">
        <v>91000</v>
      </c>
      <c r="E535" t="s">
        <v>2</v>
      </c>
      <c r="F535">
        <f t="shared" si="21"/>
        <v>0.21333333333333337</v>
      </c>
      <c r="G535" t="str">
        <f t="shared" si="22"/>
        <v>TTE</v>
      </c>
    </row>
    <row r="536" spans="1:7">
      <c r="A536" t="s">
        <v>563</v>
      </c>
      <c r="B536">
        <v>4</v>
      </c>
      <c r="C536" s="9">
        <v>39000</v>
      </c>
      <c r="D536" s="9">
        <v>80000</v>
      </c>
      <c r="E536" t="s">
        <v>2</v>
      </c>
      <c r="F536">
        <f t="shared" si="21"/>
        <v>1.0512820512820511</v>
      </c>
      <c r="G536" t="str">
        <f t="shared" si="22"/>
        <v>SSR</v>
      </c>
    </row>
    <row r="537" spans="1:7">
      <c r="A537" t="s">
        <v>564</v>
      </c>
      <c r="B537">
        <v>1</v>
      </c>
      <c r="C537" s="9">
        <v>78000</v>
      </c>
      <c r="D537" s="9">
        <v>84000</v>
      </c>
      <c r="E537" t="s">
        <v>2</v>
      </c>
      <c r="F537">
        <f t="shared" si="21"/>
        <v>7.6923076923076872E-2</v>
      </c>
      <c r="G537" t="str">
        <f t="shared" si="22"/>
        <v>TTE</v>
      </c>
    </row>
    <row r="538" spans="1:7">
      <c r="A538" t="s">
        <v>565</v>
      </c>
      <c r="B538">
        <v>1</v>
      </c>
      <c r="C538" s="9">
        <v>71000</v>
      </c>
      <c r="D538" s="9">
        <v>119000</v>
      </c>
      <c r="E538" t="s">
        <v>2</v>
      </c>
      <c r="F538">
        <f t="shared" si="21"/>
        <v>0.676056338028169</v>
      </c>
      <c r="G538" t="str">
        <f t="shared" si="22"/>
        <v>LEV</v>
      </c>
    </row>
    <row r="539" spans="1:7">
      <c r="A539" t="s">
        <v>566</v>
      </c>
      <c r="B539">
        <v>3</v>
      </c>
      <c r="C539" s="9">
        <v>711000</v>
      </c>
      <c r="D539" s="9">
        <v>1332000</v>
      </c>
      <c r="E539" t="s">
        <v>2</v>
      </c>
      <c r="F539">
        <f t="shared" si="21"/>
        <v>0.87341772151898733</v>
      </c>
      <c r="G539" t="str">
        <f t="shared" si="22"/>
        <v>MNA</v>
      </c>
    </row>
    <row r="540" spans="1:7">
      <c r="A540" t="s">
        <v>567</v>
      </c>
      <c r="B540">
        <v>3</v>
      </c>
      <c r="C540" s="9">
        <v>43000</v>
      </c>
      <c r="D540" s="9">
        <v>57000</v>
      </c>
      <c r="E540" t="s">
        <v>2</v>
      </c>
      <c r="F540">
        <f t="shared" si="21"/>
        <v>0.32558139534883712</v>
      </c>
      <c r="G540" t="str">
        <f t="shared" si="22"/>
        <v>ART</v>
      </c>
    </row>
    <row r="541" spans="1:7">
      <c r="A541" t="s">
        <v>568</v>
      </c>
      <c r="B541">
        <v>5</v>
      </c>
      <c r="C541" s="9">
        <v>86000</v>
      </c>
      <c r="D541" s="9">
        <v>143000</v>
      </c>
      <c r="E541" t="s">
        <v>2</v>
      </c>
      <c r="F541">
        <f t="shared" si="21"/>
        <v>0.66279069767441867</v>
      </c>
      <c r="G541" t="str">
        <f t="shared" si="22"/>
        <v>LEV</v>
      </c>
    </row>
    <row r="542" spans="1:7">
      <c r="A542" t="s">
        <v>569</v>
      </c>
      <c r="B542">
        <v>2</v>
      </c>
      <c r="C542" s="9">
        <v>327000</v>
      </c>
      <c r="D542" s="9">
        <v>678000</v>
      </c>
      <c r="E542" t="s">
        <v>2</v>
      </c>
      <c r="F542">
        <f t="shared" si="21"/>
        <v>1.073394495412844</v>
      </c>
      <c r="G542" t="str">
        <f t="shared" si="22"/>
        <v>MNA</v>
      </c>
    </row>
    <row r="543" spans="1:7">
      <c r="A543" t="s">
        <v>570</v>
      </c>
      <c r="B543">
        <v>5</v>
      </c>
      <c r="C543" s="9">
        <v>611000</v>
      </c>
      <c r="D543" s="9">
        <v>1084000</v>
      </c>
      <c r="E543" t="s">
        <v>2</v>
      </c>
      <c r="F543">
        <f t="shared" si="21"/>
        <v>0.77414075286415707</v>
      </c>
      <c r="G543" t="str">
        <f t="shared" si="22"/>
        <v>MNA</v>
      </c>
    </row>
    <row r="544" spans="1:7">
      <c r="A544" t="s">
        <v>571</v>
      </c>
      <c r="B544">
        <v>2</v>
      </c>
      <c r="C544" s="9">
        <v>59000</v>
      </c>
      <c r="D544" s="9">
        <v>112000</v>
      </c>
      <c r="E544" t="s">
        <v>2</v>
      </c>
      <c r="F544">
        <f t="shared" si="21"/>
        <v>0.89830508474576276</v>
      </c>
      <c r="G544" t="str">
        <f t="shared" si="22"/>
        <v>SSR</v>
      </c>
    </row>
    <row r="545" spans="1:7">
      <c r="A545" t="s">
        <v>572</v>
      </c>
      <c r="B545">
        <v>2</v>
      </c>
      <c r="C545" s="9">
        <v>92000</v>
      </c>
      <c r="D545" s="9">
        <v>97000</v>
      </c>
      <c r="E545" t="s">
        <v>2</v>
      </c>
      <c r="F545">
        <f t="shared" si="21"/>
        <v>5.4347826086956541E-2</v>
      </c>
      <c r="G545" t="str">
        <f t="shared" si="22"/>
        <v>TTE</v>
      </c>
    </row>
    <row r="546" spans="1:7">
      <c r="A546" t="s">
        <v>573</v>
      </c>
      <c r="B546">
        <v>5</v>
      </c>
      <c r="C546" s="9">
        <v>53000</v>
      </c>
      <c r="D546" s="9">
        <v>106000</v>
      </c>
      <c r="E546" t="s">
        <v>2</v>
      </c>
      <c r="F546">
        <f t="shared" si="21"/>
        <v>1</v>
      </c>
      <c r="G546" t="str">
        <f t="shared" si="22"/>
        <v>LEV</v>
      </c>
    </row>
    <row r="547" spans="1:7">
      <c r="A547" t="s">
        <v>574</v>
      </c>
      <c r="B547">
        <v>5</v>
      </c>
      <c r="C547" s="9">
        <v>35000</v>
      </c>
      <c r="D547" s="9">
        <v>47000</v>
      </c>
      <c r="E547" t="s">
        <v>2</v>
      </c>
      <c r="F547">
        <f t="shared" si="21"/>
        <v>0.34285714285714275</v>
      </c>
      <c r="G547" t="str">
        <f t="shared" si="22"/>
        <v>ART</v>
      </c>
    </row>
    <row r="548" spans="1:7">
      <c r="A548" t="s">
        <v>575</v>
      </c>
      <c r="B548">
        <v>5</v>
      </c>
      <c r="C548" s="9">
        <v>173000</v>
      </c>
      <c r="D548" s="9">
        <v>321000</v>
      </c>
      <c r="E548" t="s">
        <v>2</v>
      </c>
      <c r="F548">
        <f t="shared" si="21"/>
        <v>0.8554913294797688</v>
      </c>
      <c r="G548" t="str">
        <f t="shared" si="22"/>
        <v>SSR</v>
      </c>
    </row>
    <row r="549" spans="1:7">
      <c r="A549" t="s">
        <v>576</v>
      </c>
      <c r="B549">
        <v>3</v>
      </c>
      <c r="C549" s="9">
        <v>137000</v>
      </c>
      <c r="D549" s="9">
        <v>242000</v>
      </c>
      <c r="E549" t="s">
        <v>2</v>
      </c>
      <c r="F549">
        <f t="shared" si="21"/>
        <v>0.76642335766423364</v>
      </c>
      <c r="G549" t="str">
        <f t="shared" si="22"/>
        <v>SSR</v>
      </c>
    </row>
    <row r="550" spans="1:7">
      <c r="A550" t="s">
        <v>577</v>
      </c>
      <c r="B550">
        <v>5</v>
      </c>
      <c r="C550" s="9">
        <v>33000</v>
      </c>
      <c r="D550" s="9">
        <v>48000</v>
      </c>
      <c r="E550" t="s">
        <v>2</v>
      </c>
      <c r="F550">
        <f t="shared" si="21"/>
        <v>0.45454545454545459</v>
      </c>
      <c r="G550" t="str">
        <f t="shared" si="22"/>
        <v>ART</v>
      </c>
    </row>
    <row r="551" spans="1:7">
      <c r="A551" t="s">
        <v>578</v>
      </c>
      <c r="B551">
        <v>2</v>
      </c>
      <c r="C551" s="9">
        <v>338000</v>
      </c>
      <c r="D551" s="9">
        <v>509000</v>
      </c>
      <c r="E551" t="s">
        <v>2</v>
      </c>
      <c r="F551">
        <f t="shared" si="21"/>
        <v>0.50591715976331364</v>
      </c>
      <c r="G551" t="str">
        <f t="shared" si="22"/>
        <v>PLO</v>
      </c>
    </row>
    <row r="552" spans="1:7">
      <c r="A552" t="s">
        <v>579</v>
      </c>
      <c r="B552">
        <v>3</v>
      </c>
      <c r="C552" s="9">
        <v>78000</v>
      </c>
      <c r="D552" s="9">
        <v>137000</v>
      </c>
      <c r="E552" t="s">
        <v>2</v>
      </c>
      <c r="F552">
        <f t="shared" si="21"/>
        <v>0.75641025641025639</v>
      </c>
      <c r="G552" t="str">
        <f t="shared" si="22"/>
        <v>LEV</v>
      </c>
    </row>
    <row r="553" spans="1:7">
      <c r="A553" t="s">
        <v>580</v>
      </c>
      <c r="B553">
        <v>2</v>
      </c>
      <c r="C553" s="9">
        <v>104000</v>
      </c>
      <c r="D553" s="9">
        <v>189000</v>
      </c>
      <c r="E553" t="s">
        <v>2</v>
      </c>
      <c r="F553">
        <f t="shared" si="21"/>
        <v>0.81730769230769229</v>
      </c>
      <c r="G553" t="str">
        <f t="shared" si="22"/>
        <v>SSR</v>
      </c>
    </row>
    <row r="554" spans="1:7">
      <c r="A554" t="s">
        <v>581</v>
      </c>
      <c r="B554">
        <v>2</v>
      </c>
      <c r="C554" s="9">
        <v>46000</v>
      </c>
      <c r="D554" s="9">
        <v>91000</v>
      </c>
      <c r="E554" t="s">
        <v>2</v>
      </c>
      <c r="F554">
        <f t="shared" si="21"/>
        <v>0.97826086956521729</v>
      </c>
      <c r="G554" t="str">
        <f t="shared" si="22"/>
        <v>SSR</v>
      </c>
    </row>
    <row r="555" spans="1:7">
      <c r="A555" t="s">
        <v>582</v>
      </c>
      <c r="B555">
        <v>3</v>
      </c>
      <c r="C555" s="9">
        <v>493000</v>
      </c>
      <c r="D555" s="9">
        <v>984000</v>
      </c>
      <c r="E555" t="s">
        <v>2</v>
      </c>
      <c r="F555">
        <f t="shared" si="21"/>
        <v>0.99594320486815424</v>
      </c>
      <c r="G555" t="str">
        <f t="shared" si="22"/>
        <v>MNA</v>
      </c>
    </row>
    <row r="556" spans="1:7">
      <c r="A556" t="s">
        <v>583</v>
      </c>
      <c r="B556">
        <v>3</v>
      </c>
      <c r="C556" s="9">
        <v>336000</v>
      </c>
      <c r="D556" s="9">
        <v>518000</v>
      </c>
      <c r="E556" t="s">
        <v>2</v>
      </c>
      <c r="F556">
        <f t="shared" si="21"/>
        <v>0.54166666666666674</v>
      </c>
      <c r="G556" t="str">
        <f t="shared" si="22"/>
        <v>PLO</v>
      </c>
    </row>
    <row r="557" spans="1:7">
      <c r="A557" t="s">
        <v>584</v>
      </c>
      <c r="B557">
        <v>2</v>
      </c>
      <c r="C557" s="9">
        <v>60000</v>
      </c>
      <c r="D557" s="9">
        <v>107000</v>
      </c>
      <c r="E557" t="s">
        <v>2</v>
      </c>
      <c r="F557">
        <f t="shared" si="21"/>
        <v>0.78333333333333344</v>
      </c>
      <c r="G557" t="str">
        <f t="shared" si="22"/>
        <v>LEV</v>
      </c>
    </row>
    <row r="558" spans="1:7">
      <c r="A558" t="s">
        <v>585</v>
      </c>
      <c r="B558">
        <v>3</v>
      </c>
      <c r="C558" s="9">
        <v>42000</v>
      </c>
      <c r="D558" s="9">
        <v>58000</v>
      </c>
      <c r="E558" t="s">
        <v>2</v>
      </c>
      <c r="F558">
        <f t="shared" si="21"/>
        <v>0.38095238095238093</v>
      </c>
      <c r="G558" t="str">
        <f t="shared" si="22"/>
        <v>ART</v>
      </c>
    </row>
    <row r="559" spans="1:7">
      <c r="A559" t="s">
        <v>586</v>
      </c>
      <c r="B559">
        <v>2</v>
      </c>
      <c r="C559" s="9">
        <v>511000</v>
      </c>
      <c r="D559" s="9">
        <v>988000</v>
      </c>
      <c r="E559" t="s">
        <v>2</v>
      </c>
      <c r="F559">
        <f t="shared" si="21"/>
        <v>0.933463796477495</v>
      </c>
      <c r="G559" t="str">
        <f t="shared" si="22"/>
        <v>MNA</v>
      </c>
    </row>
    <row r="560" spans="1:7">
      <c r="A560" t="s">
        <v>587</v>
      </c>
      <c r="B560">
        <v>3</v>
      </c>
      <c r="C560" s="9">
        <v>34000</v>
      </c>
      <c r="D560" s="9">
        <v>51000</v>
      </c>
      <c r="E560" t="s">
        <v>2</v>
      </c>
      <c r="F560">
        <f t="shared" si="21"/>
        <v>0.5</v>
      </c>
      <c r="G560" t="str">
        <f t="shared" si="22"/>
        <v>ART</v>
      </c>
    </row>
    <row r="561" spans="1:7">
      <c r="A561" t="s">
        <v>588</v>
      </c>
      <c r="B561">
        <v>3</v>
      </c>
      <c r="C561" s="9">
        <v>87000</v>
      </c>
      <c r="D561" s="9">
        <v>104000</v>
      </c>
      <c r="E561" t="s">
        <v>2</v>
      </c>
      <c r="F561">
        <f t="shared" si="21"/>
        <v>0.19540229885057481</v>
      </c>
      <c r="G561" t="str">
        <f t="shared" si="22"/>
        <v>TTE</v>
      </c>
    </row>
    <row r="562" spans="1:7">
      <c r="A562" t="s">
        <v>589</v>
      </c>
      <c r="B562">
        <v>2</v>
      </c>
      <c r="C562" s="9">
        <v>30000</v>
      </c>
      <c r="D562" s="9">
        <v>44000</v>
      </c>
      <c r="E562" t="s">
        <v>2</v>
      </c>
      <c r="F562">
        <f t="shared" si="21"/>
        <v>0.46666666666666656</v>
      </c>
      <c r="G562" t="str">
        <f t="shared" si="22"/>
        <v>ART</v>
      </c>
    </row>
    <row r="563" spans="1:7">
      <c r="A563" t="s">
        <v>590</v>
      </c>
      <c r="B563">
        <v>3</v>
      </c>
      <c r="C563" s="9">
        <v>100000</v>
      </c>
      <c r="D563" s="9">
        <v>161000</v>
      </c>
      <c r="E563" t="s">
        <v>2</v>
      </c>
      <c r="F563">
        <f t="shared" si="21"/>
        <v>0.6100000000000001</v>
      </c>
      <c r="G563" t="str">
        <f t="shared" si="22"/>
        <v>SSR</v>
      </c>
    </row>
    <row r="564" spans="1:7">
      <c r="A564" t="s">
        <v>591</v>
      </c>
      <c r="B564">
        <v>5</v>
      </c>
      <c r="C564" s="9">
        <v>97000</v>
      </c>
      <c r="D564" s="9">
        <v>106000</v>
      </c>
      <c r="E564" t="s">
        <v>2</v>
      </c>
      <c r="F564">
        <f t="shared" si="21"/>
        <v>9.2783505154639068E-2</v>
      </c>
      <c r="G564" t="str">
        <f t="shared" si="22"/>
        <v>TTE</v>
      </c>
    </row>
    <row r="565" spans="1:7">
      <c r="A565" t="s">
        <v>592</v>
      </c>
      <c r="B565">
        <v>3</v>
      </c>
      <c r="C565" s="9">
        <v>20000</v>
      </c>
      <c r="D565" s="9">
        <v>30000</v>
      </c>
      <c r="E565" t="s">
        <v>2</v>
      </c>
      <c r="F565">
        <f t="shared" si="21"/>
        <v>0.5</v>
      </c>
      <c r="G565" t="str">
        <f t="shared" si="22"/>
        <v>ART</v>
      </c>
    </row>
    <row r="566" spans="1:7">
      <c r="A566" t="s">
        <v>593</v>
      </c>
      <c r="B566">
        <v>1</v>
      </c>
      <c r="C566" s="9">
        <v>50000</v>
      </c>
      <c r="D566" s="9">
        <v>88000</v>
      </c>
      <c r="E566" t="s">
        <v>2</v>
      </c>
      <c r="F566">
        <f t="shared" si="21"/>
        <v>0.76</v>
      </c>
      <c r="G566" t="str">
        <f t="shared" si="22"/>
        <v>LEV</v>
      </c>
    </row>
    <row r="567" spans="1:7">
      <c r="A567" t="s">
        <v>594</v>
      </c>
      <c r="B567">
        <v>3</v>
      </c>
      <c r="C567" s="9">
        <v>438000</v>
      </c>
      <c r="D567" s="9">
        <v>836000</v>
      </c>
      <c r="E567" t="s">
        <v>2</v>
      </c>
      <c r="F567">
        <f t="shared" si="21"/>
        <v>0.908675799086758</v>
      </c>
      <c r="G567" t="str">
        <f t="shared" si="22"/>
        <v>MNA</v>
      </c>
    </row>
    <row r="568" spans="1:7">
      <c r="A568" t="s">
        <v>595</v>
      </c>
      <c r="B568">
        <v>2</v>
      </c>
      <c r="C568" s="9">
        <v>404000</v>
      </c>
      <c r="D568" s="9">
        <v>836000</v>
      </c>
      <c r="E568" t="s">
        <v>2</v>
      </c>
      <c r="F568">
        <f t="shared" si="21"/>
        <v>1.0693069306930694</v>
      </c>
      <c r="G568" t="str">
        <f t="shared" si="22"/>
        <v>MNA</v>
      </c>
    </row>
    <row r="569" spans="1:7">
      <c r="A569" t="s">
        <v>596</v>
      </c>
      <c r="B569">
        <v>2</v>
      </c>
      <c r="C569" s="9">
        <v>36000</v>
      </c>
      <c r="D569" s="9">
        <v>49000</v>
      </c>
      <c r="E569" t="s">
        <v>2</v>
      </c>
      <c r="F569">
        <f t="shared" si="21"/>
        <v>0.36111111111111116</v>
      </c>
      <c r="G569" t="str">
        <f t="shared" si="22"/>
        <v>ART</v>
      </c>
    </row>
    <row r="570" spans="1:7">
      <c r="A570" t="s">
        <v>597</v>
      </c>
      <c r="B570">
        <v>2</v>
      </c>
      <c r="C570" s="9">
        <v>80000</v>
      </c>
      <c r="D570" s="9">
        <v>102000</v>
      </c>
      <c r="E570" t="s">
        <v>2</v>
      </c>
      <c r="F570">
        <f t="shared" si="21"/>
        <v>0.27499999999999991</v>
      </c>
      <c r="G570" t="str">
        <f t="shared" si="22"/>
        <v>TTE</v>
      </c>
    </row>
    <row r="571" spans="1:7">
      <c r="A571" t="s">
        <v>598</v>
      </c>
      <c r="B571">
        <v>2</v>
      </c>
      <c r="C571" s="9">
        <v>75000</v>
      </c>
      <c r="D571" s="9">
        <v>87000</v>
      </c>
      <c r="E571" t="s">
        <v>2</v>
      </c>
      <c r="F571">
        <f t="shared" si="21"/>
        <v>0.15999999999999992</v>
      </c>
      <c r="G571" t="str">
        <f t="shared" si="22"/>
        <v>TTE</v>
      </c>
    </row>
    <row r="572" spans="1:7">
      <c r="A572" t="s">
        <v>599</v>
      </c>
      <c r="B572">
        <v>5</v>
      </c>
      <c r="C572" s="9">
        <v>41000</v>
      </c>
      <c r="D572" s="9">
        <v>66000</v>
      </c>
      <c r="E572" t="s">
        <v>2</v>
      </c>
      <c r="F572">
        <f t="shared" si="21"/>
        <v>0.60975609756097571</v>
      </c>
      <c r="G572" t="str">
        <f t="shared" si="22"/>
        <v>ART</v>
      </c>
    </row>
    <row r="573" spans="1:7">
      <c r="A573" t="s">
        <v>600</v>
      </c>
      <c r="B573">
        <v>3</v>
      </c>
      <c r="C573" s="9">
        <v>435000</v>
      </c>
      <c r="D573" s="9">
        <v>778000</v>
      </c>
      <c r="E573" t="s">
        <v>2</v>
      </c>
      <c r="F573">
        <f t="shared" si="21"/>
        <v>0.78850574712643673</v>
      </c>
      <c r="G573" t="str">
        <f t="shared" si="22"/>
        <v>MNA</v>
      </c>
    </row>
    <row r="574" spans="1:7">
      <c r="A574" t="s">
        <v>601</v>
      </c>
      <c r="B574">
        <v>2</v>
      </c>
      <c r="C574" s="9">
        <v>328000</v>
      </c>
      <c r="D574" s="9">
        <v>446000</v>
      </c>
      <c r="E574" t="s">
        <v>2</v>
      </c>
      <c r="F574">
        <f t="shared" si="21"/>
        <v>0.35975609756097571</v>
      </c>
      <c r="G574" t="str">
        <f t="shared" si="22"/>
        <v>PLO</v>
      </c>
    </row>
    <row r="575" spans="1:7">
      <c r="A575" t="s">
        <v>602</v>
      </c>
      <c r="B575">
        <v>3</v>
      </c>
      <c r="C575" s="9">
        <v>390000</v>
      </c>
      <c r="D575" s="9">
        <v>600000</v>
      </c>
      <c r="E575" t="s">
        <v>2</v>
      </c>
      <c r="F575">
        <f t="shared" si="21"/>
        <v>0.53846153846153855</v>
      </c>
      <c r="G575" t="str">
        <f t="shared" si="22"/>
        <v>PLO</v>
      </c>
    </row>
    <row r="576" spans="1:7">
      <c r="A576" t="s">
        <v>603</v>
      </c>
      <c r="B576">
        <v>3</v>
      </c>
      <c r="C576" s="9">
        <v>210000</v>
      </c>
      <c r="D576" s="9">
        <v>377000</v>
      </c>
      <c r="E576" t="s">
        <v>2</v>
      </c>
      <c r="F576">
        <f t="shared" si="21"/>
        <v>0.7952380952380953</v>
      </c>
      <c r="G576" t="str">
        <f t="shared" si="22"/>
        <v>SSR</v>
      </c>
    </row>
    <row r="577" spans="1:7">
      <c r="A577" t="s">
        <v>604</v>
      </c>
      <c r="B577">
        <v>2</v>
      </c>
      <c r="C577" s="9">
        <v>87000</v>
      </c>
      <c r="D577" s="9">
        <v>101000</v>
      </c>
      <c r="E577" t="s">
        <v>2</v>
      </c>
      <c r="F577">
        <f t="shared" si="21"/>
        <v>0.16091954022988508</v>
      </c>
      <c r="G577" t="str">
        <f t="shared" si="22"/>
        <v>TTE</v>
      </c>
    </row>
    <row r="578" spans="1:7">
      <c r="A578" t="s">
        <v>605</v>
      </c>
      <c r="B578">
        <v>3</v>
      </c>
      <c r="C578" s="9">
        <v>30000</v>
      </c>
      <c r="D578" s="9">
        <v>40000</v>
      </c>
      <c r="E578" t="s">
        <v>2</v>
      </c>
      <c r="F578">
        <f t="shared" si="21"/>
        <v>0.33333333333333326</v>
      </c>
      <c r="G578" t="str">
        <f t="shared" si="22"/>
        <v>ART</v>
      </c>
    </row>
    <row r="579" spans="1:7">
      <c r="A579" t="s">
        <v>606</v>
      </c>
      <c r="B579">
        <v>2</v>
      </c>
      <c r="C579" s="9">
        <v>273000</v>
      </c>
      <c r="D579" s="9">
        <v>427000</v>
      </c>
      <c r="E579" t="s">
        <v>2</v>
      </c>
      <c r="F579">
        <f t="shared" si="21"/>
        <v>0.5641025641025641</v>
      </c>
      <c r="G579" t="str">
        <f t="shared" si="22"/>
        <v>PLO</v>
      </c>
    </row>
    <row r="580" spans="1:7">
      <c r="A580" t="s">
        <v>607</v>
      </c>
      <c r="B580">
        <v>1</v>
      </c>
      <c r="C580" s="9">
        <v>381000</v>
      </c>
      <c r="D580" s="9">
        <v>536000</v>
      </c>
      <c r="E580" t="s">
        <v>2</v>
      </c>
      <c r="F580">
        <f t="shared" si="21"/>
        <v>0.40682414698162739</v>
      </c>
      <c r="G580" t="str">
        <f t="shared" si="22"/>
        <v>PLO</v>
      </c>
    </row>
    <row r="581" spans="1:7">
      <c r="A581" t="s">
        <v>608</v>
      </c>
      <c r="B581">
        <v>3</v>
      </c>
      <c r="C581" s="9">
        <v>94000</v>
      </c>
      <c r="D581" s="9">
        <v>110000</v>
      </c>
      <c r="E581" t="s">
        <v>2</v>
      </c>
      <c r="F581">
        <f t="shared" si="21"/>
        <v>0.17021276595744683</v>
      </c>
      <c r="G581" t="str">
        <f t="shared" si="22"/>
        <v>TTE</v>
      </c>
    </row>
    <row r="582" spans="1:7">
      <c r="A582" t="s">
        <v>609</v>
      </c>
      <c r="B582">
        <v>2</v>
      </c>
      <c r="C582" s="9">
        <v>43000</v>
      </c>
      <c r="D582" s="9">
        <v>63000</v>
      </c>
      <c r="E582" t="s">
        <v>2</v>
      </c>
      <c r="F582">
        <f t="shared" ref="F582:F645" si="23">D582/C582-1</f>
        <v>0.46511627906976738</v>
      </c>
      <c r="G582" t="str">
        <f t="shared" ref="G582:G645" si="24">LEFT(A582,3)</f>
        <v>ART</v>
      </c>
    </row>
    <row r="583" spans="1:7">
      <c r="A583" t="s">
        <v>610</v>
      </c>
      <c r="B583">
        <v>5</v>
      </c>
      <c r="C583" s="9">
        <v>103000</v>
      </c>
      <c r="D583" s="9">
        <v>108000</v>
      </c>
      <c r="E583" t="s">
        <v>2</v>
      </c>
      <c r="F583">
        <f t="shared" si="23"/>
        <v>4.8543689320388328E-2</v>
      </c>
      <c r="G583" t="str">
        <f t="shared" si="24"/>
        <v>TTE</v>
      </c>
    </row>
    <row r="584" spans="1:7">
      <c r="A584" t="s">
        <v>611</v>
      </c>
      <c r="B584">
        <v>2</v>
      </c>
      <c r="C584" s="9">
        <v>315000</v>
      </c>
      <c r="D584" s="9">
        <v>491000</v>
      </c>
      <c r="E584" t="s">
        <v>2</v>
      </c>
      <c r="F584">
        <f t="shared" si="23"/>
        <v>0.55873015873015874</v>
      </c>
      <c r="G584" t="str">
        <f t="shared" si="24"/>
        <v>PLO</v>
      </c>
    </row>
    <row r="585" spans="1:7">
      <c r="A585" t="s">
        <v>612</v>
      </c>
      <c r="B585">
        <v>3</v>
      </c>
      <c r="C585" s="9">
        <v>49000</v>
      </c>
      <c r="D585" s="9">
        <v>86000</v>
      </c>
      <c r="E585" t="s">
        <v>2</v>
      </c>
      <c r="F585">
        <f t="shared" si="23"/>
        <v>0.75510204081632648</v>
      </c>
      <c r="G585" t="str">
        <f t="shared" si="24"/>
        <v>LEV</v>
      </c>
    </row>
    <row r="586" spans="1:7">
      <c r="A586" t="s">
        <v>613</v>
      </c>
      <c r="B586">
        <v>2</v>
      </c>
      <c r="C586" s="9">
        <v>107000</v>
      </c>
      <c r="D586" s="9">
        <v>211000</v>
      </c>
      <c r="E586" t="s">
        <v>2</v>
      </c>
      <c r="F586">
        <f t="shared" si="23"/>
        <v>0.97196261682243001</v>
      </c>
      <c r="G586" t="str">
        <f t="shared" si="24"/>
        <v>SSR</v>
      </c>
    </row>
    <row r="587" spans="1:7">
      <c r="A587" t="s">
        <v>614</v>
      </c>
      <c r="B587">
        <v>3</v>
      </c>
      <c r="C587" s="9">
        <v>65000</v>
      </c>
      <c r="D587" s="9">
        <v>124000</v>
      </c>
      <c r="E587" t="s">
        <v>2</v>
      </c>
      <c r="F587">
        <f t="shared" si="23"/>
        <v>0.9076923076923078</v>
      </c>
      <c r="G587" t="str">
        <f t="shared" si="24"/>
        <v>LEV</v>
      </c>
    </row>
    <row r="588" spans="1:7">
      <c r="A588" t="s">
        <v>615</v>
      </c>
      <c r="B588">
        <v>3</v>
      </c>
      <c r="C588" s="9">
        <v>88000</v>
      </c>
      <c r="D588" s="9">
        <v>147000</v>
      </c>
      <c r="E588" t="s">
        <v>2</v>
      </c>
      <c r="F588">
        <f t="shared" si="23"/>
        <v>0.67045454545454541</v>
      </c>
      <c r="G588" t="str">
        <f t="shared" si="24"/>
        <v>LEV</v>
      </c>
    </row>
    <row r="589" spans="1:7">
      <c r="A589" t="s">
        <v>616</v>
      </c>
      <c r="B589">
        <v>1</v>
      </c>
      <c r="C589" s="9">
        <v>57000</v>
      </c>
      <c r="D589" s="9">
        <v>90000</v>
      </c>
      <c r="E589" t="s">
        <v>2</v>
      </c>
      <c r="F589">
        <f t="shared" si="23"/>
        <v>0.57894736842105265</v>
      </c>
      <c r="G589" t="str">
        <f t="shared" si="24"/>
        <v>LEV</v>
      </c>
    </row>
    <row r="590" spans="1:7">
      <c r="A590" t="s">
        <v>617</v>
      </c>
      <c r="B590">
        <v>3</v>
      </c>
      <c r="C590" s="9">
        <v>89000</v>
      </c>
      <c r="D590" s="9">
        <v>106000</v>
      </c>
      <c r="E590" t="s">
        <v>2</v>
      </c>
      <c r="F590">
        <f t="shared" si="23"/>
        <v>0.1910112359550562</v>
      </c>
      <c r="G590" t="str">
        <f t="shared" si="24"/>
        <v>TTE</v>
      </c>
    </row>
    <row r="591" spans="1:7">
      <c r="A591" t="s">
        <v>618</v>
      </c>
      <c r="B591">
        <v>2</v>
      </c>
      <c r="C591" s="9">
        <v>62000</v>
      </c>
      <c r="D591" s="9">
        <v>104000</v>
      </c>
      <c r="E591" t="s">
        <v>2</v>
      </c>
      <c r="F591">
        <f t="shared" si="23"/>
        <v>0.67741935483870974</v>
      </c>
      <c r="G591" t="str">
        <f t="shared" si="24"/>
        <v>LEV</v>
      </c>
    </row>
    <row r="592" spans="1:7">
      <c r="A592" t="s">
        <v>619</v>
      </c>
      <c r="B592">
        <v>2</v>
      </c>
      <c r="C592" s="9">
        <v>364000</v>
      </c>
      <c r="D592" s="9">
        <v>790000</v>
      </c>
      <c r="E592" t="s">
        <v>2</v>
      </c>
      <c r="F592">
        <f t="shared" si="23"/>
        <v>1.1703296703296702</v>
      </c>
      <c r="G592" t="str">
        <f t="shared" si="24"/>
        <v>MNA</v>
      </c>
    </row>
    <row r="593" spans="1:7">
      <c r="A593" t="s">
        <v>620</v>
      </c>
      <c r="B593">
        <v>3</v>
      </c>
      <c r="C593" s="9">
        <v>31000</v>
      </c>
      <c r="D593" s="9">
        <v>53000</v>
      </c>
      <c r="E593" t="s">
        <v>2</v>
      </c>
      <c r="F593">
        <f t="shared" si="23"/>
        <v>0.70967741935483875</v>
      </c>
      <c r="G593" t="str">
        <f t="shared" si="24"/>
        <v>LEV</v>
      </c>
    </row>
    <row r="594" spans="1:7">
      <c r="A594" t="s">
        <v>621</v>
      </c>
      <c r="B594">
        <v>2</v>
      </c>
      <c r="C594" s="9">
        <v>141000</v>
      </c>
      <c r="D594" s="9">
        <v>221000</v>
      </c>
      <c r="E594" t="s">
        <v>2</v>
      </c>
      <c r="F594">
        <f t="shared" si="23"/>
        <v>0.56737588652482263</v>
      </c>
      <c r="G594" t="str">
        <f t="shared" si="24"/>
        <v>SSR</v>
      </c>
    </row>
    <row r="595" spans="1:7">
      <c r="A595" t="s">
        <v>622</v>
      </c>
      <c r="B595">
        <v>3</v>
      </c>
      <c r="C595" s="9">
        <v>73000</v>
      </c>
      <c r="D595" s="9">
        <v>92000</v>
      </c>
      <c r="E595" t="s">
        <v>2</v>
      </c>
      <c r="F595">
        <f t="shared" si="23"/>
        <v>0.26027397260273966</v>
      </c>
      <c r="G595" t="str">
        <f t="shared" si="24"/>
        <v>TTE</v>
      </c>
    </row>
    <row r="596" spans="1:7">
      <c r="A596" t="s">
        <v>623</v>
      </c>
      <c r="B596">
        <v>5</v>
      </c>
      <c r="C596" s="9">
        <v>308000</v>
      </c>
      <c r="D596" s="9">
        <v>477000</v>
      </c>
      <c r="E596" t="s">
        <v>2</v>
      </c>
      <c r="F596">
        <f t="shared" si="23"/>
        <v>0.54870129870129869</v>
      </c>
      <c r="G596" t="str">
        <f t="shared" si="24"/>
        <v>PLO</v>
      </c>
    </row>
    <row r="597" spans="1:7">
      <c r="A597" t="s">
        <v>624</v>
      </c>
      <c r="B597">
        <v>3</v>
      </c>
      <c r="C597" s="9">
        <v>338000</v>
      </c>
      <c r="D597" s="9">
        <v>504000</v>
      </c>
      <c r="E597" t="s">
        <v>2</v>
      </c>
      <c r="F597">
        <f t="shared" si="23"/>
        <v>0.49112426035502965</v>
      </c>
      <c r="G597" t="str">
        <f t="shared" si="24"/>
        <v>PLO</v>
      </c>
    </row>
    <row r="598" spans="1:7">
      <c r="A598" t="s">
        <v>625</v>
      </c>
      <c r="B598">
        <v>5</v>
      </c>
      <c r="C598" s="9">
        <v>81000</v>
      </c>
      <c r="D598" s="9">
        <v>133000</v>
      </c>
      <c r="E598" t="s">
        <v>2</v>
      </c>
      <c r="F598">
        <f t="shared" si="23"/>
        <v>0.64197530864197527</v>
      </c>
      <c r="G598" t="str">
        <f t="shared" si="24"/>
        <v>LEV</v>
      </c>
    </row>
    <row r="599" spans="1:7">
      <c r="A599" t="s">
        <v>626</v>
      </c>
      <c r="B599">
        <v>3</v>
      </c>
      <c r="C599" s="9">
        <v>418000</v>
      </c>
      <c r="D599" s="9">
        <v>587000</v>
      </c>
      <c r="E599" t="s">
        <v>2</v>
      </c>
      <c r="F599">
        <f t="shared" si="23"/>
        <v>0.40430622009569372</v>
      </c>
      <c r="G599" t="str">
        <f t="shared" si="24"/>
        <v>PLO</v>
      </c>
    </row>
    <row r="600" spans="1:7">
      <c r="A600" t="s">
        <v>627</v>
      </c>
      <c r="B600">
        <v>3</v>
      </c>
      <c r="C600" s="9">
        <v>30000</v>
      </c>
      <c r="D600" s="9">
        <v>50000</v>
      </c>
      <c r="E600" t="s">
        <v>23</v>
      </c>
      <c r="F600">
        <f t="shared" si="23"/>
        <v>0.66666666666666674</v>
      </c>
      <c r="G600" t="str">
        <f t="shared" si="24"/>
        <v>ART</v>
      </c>
    </row>
    <row r="601" spans="1:7">
      <c r="A601" t="s">
        <v>628</v>
      </c>
      <c r="B601">
        <v>1</v>
      </c>
      <c r="C601" s="9">
        <v>305000</v>
      </c>
      <c r="D601" s="9">
        <v>410000</v>
      </c>
      <c r="E601" t="s">
        <v>23</v>
      </c>
      <c r="F601">
        <f t="shared" si="23"/>
        <v>0.34426229508196715</v>
      </c>
      <c r="G601" t="str">
        <f t="shared" si="24"/>
        <v>PLO</v>
      </c>
    </row>
    <row r="602" spans="1:7">
      <c r="A602" t="s">
        <v>629</v>
      </c>
      <c r="B602">
        <v>3</v>
      </c>
      <c r="C602" s="9">
        <v>287000</v>
      </c>
      <c r="D602" s="9">
        <v>455000</v>
      </c>
      <c r="E602" t="s">
        <v>23</v>
      </c>
      <c r="F602">
        <f t="shared" si="23"/>
        <v>0.58536585365853666</v>
      </c>
      <c r="G602" t="str">
        <f t="shared" si="24"/>
        <v>PLO</v>
      </c>
    </row>
    <row r="603" spans="1:7">
      <c r="A603" t="s">
        <v>630</v>
      </c>
      <c r="B603">
        <v>5</v>
      </c>
      <c r="C603" s="9">
        <v>306000</v>
      </c>
      <c r="D603" s="9">
        <v>442000</v>
      </c>
      <c r="E603" t="s">
        <v>23</v>
      </c>
      <c r="F603">
        <f t="shared" si="23"/>
        <v>0.44444444444444442</v>
      </c>
      <c r="G603" t="str">
        <f t="shared" si="24"/>
        <v>PLO</v>
      </c>
    </row>
    <row r="604" spans="1:7">
      <c r="A604" t="s">
        <v>631</v>
      </c>
      <c r="B604">
        <v>2</v>
      </c>
      <c r="C604" s="9">
        <v>45000</v>
      </c>
      <c r="D604" s="9">
        <v>76000</v>
      </c>
      <c r="E604" t="s">
        <v>23</v>
      </c>
      <c r="F604">
        <f t="shared" si="23"/>
        <v>0.68888888888888888</v>
      </c>
      <c r="G604" t="str">
        <f t="shared" si="24"/>
        <v>LEV</v>
      </c>
    </row>
    <row r="605" spans="1:7">
      <c r="A605" t="s">
        <v>632</v>
      </c>
      <c r="B605">
        <v>5</v>
      </c>
      <c r="C605" s="9">
        <v>186000</v>
      </c>
      <c r="D605" s="9">
        <v>295000</v>
      </c>
      <c r="E605" t="s">
        <v>23</v>
      </c>
      <c r="F605">
        <f t="shared" si="23"/>
        <v>0.58602150537634401</v>
      </c>
      <c r="G605" t="str">
        <f t="shared" si="24"/>
        <v>PLO</v>
      </c>
    </row>
    <row r="606" spans="1:7">
      <c r="A606" t="s">
        <v>633</v>
      </c>
      <c r="B606">
        <v>2</v>
      </c>
      <c r="C606" s="9">
        <v>330000</v>
      </c>
      <c r="D606" s="9">
        <v>681000</v>
      </c>
      <c r="E606" t="s">
        <v>23</v>
      </c>
      <c r="F606">
        <f t="shared" si="23"/>
        <v>1.0636363636363635</v>
      </c>
      <c r="G606" t="str">
        <f t="shared" si="24"/>
        <v>MNA</v>
      </c>
    </row>
    <row r="607" spans="1:7">
      <c r="A607" t="s">
        <v>634</v>
      </c>
      <c r="B607">
        <v>1</v>
      </c>
      <c r="C607" s="9">
        <v>347000</v>
      </c>
      <c r="D607" s="9">
        <v>617000</v>
      </c>
      <c r="E607" t="s">
        <v>23</v>
      </c>
      <c r="F607">
        <f t="shared" si="23"/>
        <v>0.77809798270893382</v>
      </c>
      <c r="G607" t="str">
        <f t="shared" si="24"/>
        <v>PLO</v>
      </c>
    </row>
    <row r="608" spans="1:7">
      <c r="A608" t="s">
        <v>635</v>
      </c>
      <c r="B608">
        <v>1</v>
      </c>
      <c r="C608" s="9">
        <v>89000</v>
      </c>
      <c r="D608" s="9">
        <v>100000</v>
      </c>
      <c r="E608" t="s">
        <v>23</v>
      </c>
      <c r="F608">
        <f t="shared" si="23"/>
        <v>0.12359550561797761</v>
      </c>
      <c r="G608" t="str">
        <f t="shared" si="24"/>
        <v>TTE</v>
      </c>
    </row>
    <row r="609" spans="1:7">
      <c r="A609" t="s">
        <v>636</v>
      </c>
      <c r="B609">
        <v>2</v>
      </c>
      <c r="C609" s="9">
        <v>79000</v>
      </c>
      <c r="D609" s="9">
        <v>149000</v>
      </c>
      <c r="E609" t="s">
        <v>23</v>
      </c>
      <c r="F609">
        <f t="shared" si="23"/>
        <v>0.88607594936708867</v>
      </c>
      <c r="G609" t="str">
        <f t="shared" si="24"/>
        <v>LEV</v>
      </c>
    </row>
    <row r="610" spans="1:7">
      <c r="A610" t="s">
        <v>637</v>
      </c>
      <c r="B610">
        <v>2</v>
      </c>
      <c r="C610" s="9">
        <v>125000</v>
      </c>
      <c r="D610" s="9">
        <v>253000</v>
      </c>
      <c r="E610" t="s">
        <v>23</v>
      </c>
      <c r="F610">
        <f t="shared" si="23"/>
        <v>1.024</v>
      </c>
      <c r="G610" t="str">
        <f t="shared" si="24"/>
        <v>SSR</v>
      </c>
    </row>
    <row r="611" spans="1:7">
      <c r="A611" t="s">
        <v>638</v>
      </c>
      <c r="B611">
        <v>1</v>
      </c>
      <c r="C611" s="9">
        <v>776000</v>
      </c>
      <c r="D611" s="9">
        <v>1534000</v>
      </c>
      <c r="E611" t="s">
        <v>23</v>
      </c>
      <c r="F611">
        <f t="shared" si="23"/>
        <v>0.97680412371134029</v>
      </c>
      <c r="G611" t="str">
        <f t="shared" si="24"/>
        <v>MNA</v>
      </c>
    </row>
    <row r="612" spans="1:7">
      <c r="A612" t="s">
        <v>639</v>
      </c>
      <c r="B612">
        <v>1</v>
      </c>
      <c r="C612" s="9">
        <v>150000</v>
      </c>
      <c r="D612" s="9">
        <v>253000</v>
      </c>
      <c r="E612" t="s">
        <v>23</v>
      </c>
      <c r="F612">
        <f t="shared" si="23"/>
        <v>0.68666666666666676</v>
      </c>
      <c r="G612" t="str">
        <f t="shared" si="24"/>
        <v>SSR</v>
      </c>
    </row>
    <row r="613" spans="1:7">
      <c r="A613" t="s">
        <v>640</v>
      </c>
      <c r="B613">
        <v>5</v>
      </c>
      <c r="C613" s="9">
        <v>40000</v>
      </c>
      <c r="D613" s="9">
        <v>61000</v>
      </c>
      <c r="E613" t="s">
        <v>23</v>
      </c>
      <c r="F613">
        <f t="shared" si="23"/>
        <v>0.52499999999999991</v>
      </c>
      <c r="G613" t="str">
        <f t="shared" si="24"/>
        <v>ART</v>
      </c>
    </row>
    <row r="614" spans="1:7">
      <c r="A614" t="s">
        <v>641</v>
      </c>
      <c r="B614">
        <v>4</v>
      </c>
      <c r="C614" s="9">
        <v>375000</v>
      </c>
      <c r="D614" s="9">
        <v>603000</v>
      </c>
      <c r="E614" t="s">
        <v>23</v>
      </c>
      <c r="F614">
        <f t="shared" si="23"/>
        <v>0.6080000000000001</v>
      </c>
      <c r="G614" t="str">
        <f t="shared" si="24"/>
        <v>PLO</v>
      </c>
    </row>
    <row r="615" spans="1:7">
      <c r="A615" t="s">
        <v>642</v>
      </c>
      <c r="B615">
        <v>5</v>
      </c>
      <c r="C615" s="9">
        <v>86000</v>
      </c>
      <c r="D615" s="9">
        <v>129000</v>
      </c>
      <c r="E615" t="s">
        <v>23</v>
      </c>
      <c r="F615">
        <f t="shared" si="23"/>
        <v>0.5</v>
      </c>
      <c r="G615" t="str">
        <f t="shared" si="24"/>
        <v>LEV</v>
      </c>
    </row>
    <row r="616" spans="1:7">
      <c r="A616" t="s">
        <v>643</v>
      </c>
      <c r="B616">
        <v>2</v>
      </c>
      <c r="C616" s="9">
        <v>100000</v>
      </c>
      <c r="D616" s="9">
        <v>148000</v>
      </c>
      <c r="E616" t="s">
        <v>23</v>
      </c>
      <c r="F616">
        <f t="shared" si="23"/>
        <v>0.48</v>
      </c>
      <c r="G616" t="str">
        <f t="shared" si="24"/>
        <v>LEV</v>
      </c>
    </row>
    <row r="617" spans="1:7">
      <c r="A617" t="s">
        <v>644</v>
      </c>
      <c r="B617">
        <v>5</v>
      </c>
      <c r="C617" s="9">
        <v>512000</v>
      </c>
      <c r="D617" s="9">
        <v>962000</v>
      </c>
      <c r="E617" t="s">
        <v>23</v>
      </c>
      <c r="F617">
        <f t="shared" si="23"/>
        <v>0.87890625</v>
      </c>
      <c r="G617" t="str">
        <f t="shared" si="24"/>
        <v>MNA</v>
      </c>
    </row>
    <row r="618" spans="1:7">
      <c r="A618" t="s">
        <v>645</v>
      </c>
      <c r="B618">
        <v>5</v>
      </c>
      <c r="C618" s="9">
        <v>324000</v>
      </c>
      <c r="D618" s="9">
        <v>503000</v>
      </c>
      <c r="E618" t="s">
        <v>23</v>
      </c>
      <c r="F618">
        <f t="shared" si="23"/>
        <v>0.55246913580246915</v>
      </c>
      <c r="G618" t="str">
        <f t="shared" si="24"/>
        <v>PLO</v>
      </c>
    </row>
    <row r="619" spans="1:7">
      <c r="A619" t="s">
        <v>646</v>
      </c>
      <c r="B619">
        <v>5</v>
      </c>
      <c r="C619" s="9">
        <v>34000</v>
      </c>
      <c r="D619" s="9">
        <v>55000</v>
      </c>
      <c r="E619" t="s">
        <v>23</v>
      </c>
      <c r="F619">
        <f t="shared" si="23"/>
        <v>0.61764705882352944</v>
      </c>
      <c r="G619" t="str">
        <f t="shared" si="24"/>
        <v>ART</v>
      </c>
    </row>
    <row r="620" spans="1:7">
      <c r="A620" t="s">
        <v>647</v>
      </c>
      <c r="B620">
        <v>5</v>
      </c>
      <c r="C620" s="9">
        <v>571000</v>
      </c>
      <c r="D620" s="9">
        <v>1153000</v>
      </c>
      <c r="E620" t="s">
        <v>23</v>
      </c>
      <c r="F620">
        <f t="shared" si="23"/>
        <v>1.0192644483362523</v>
      </c>
      <c r="G620" t="str">
        <f t="shared" si="24"/>
        <v>MNA</v>
      </c>
    </row>
    <row r="621" spans="1:7">
      <c r="A621" t="s">
        <v>648</v>
      </c>
      <c r="B621">
        <v>3</v>
      </c>
      <c r="C621" s="9">
        <v>60000</v>
      </c>
      <c r="D621" s="9">
        <v>89000</v>
      </c>
      <c r="E621" t="s">
        <v>23</v>
      </c>
      <c r="F621">
        <f t="shared" si="23"/>
        <v>0.48333333333333339</v>
      </c>
      <c r="G621" t="str">
        <f t="shared" si="24"/>
        <v>LEV</v>
      </c>
    </row>
    <row r="622" spans="1:7">
      <c r="A622" t="s">
        <v>649</v>
      </c>
      <c r="B622">
        <v>2</v>
      </c>
      <c r="C622" s="9">
        <v>422000</v>
      </c>
      <c r="D622" s="9">
        <v>576000</v>
      </c>
      <c r="E622" t="s">
        <v>23</v>
      </c>
      <c r="F622">
        <f t="shared" si="23"/>
        <v>0.36492890995260674</v>
      </c>
      <c r="G622" t="str">
        <f t="shared" si="24"/>
        <v>PLO</v>
      </c>
    </row>
    <row r="623" spans="1:7">
      <c r="A623" t="s">
        <v>650</v>
      </c>
      <c r="B623">
        <v>3</v>
      </c>
      <c r="C623" s="9">
        <v>92000</v>
      </c>
      <c r="D623" s="9">
        <v>160000</v>
      </c>
      <c r="E623" t="s">
        <v>23</v>
      </c>
      <c r="F623">
        <f t="shared" si="23"/>
        <v>0.73913043478260865</v>
      </c>
      <c r="G623" t="str">
        <f t="shared" si="24"/>
        <v>LEV</v>
      </c>
    </row>
    <row r="624" spans="1:7">
      <c r="A624" t="s">
        <v>651</v>
      </c>
      <c r="B624">
        <v>3</v>
      </c>
      <c r="C624" s="9">
        <v>27000</v>
      </c>
      <c r="D624" s="9">
        <v>43000</v>
      </c>
      <c r="E624" t="s">
        <v>23</v>
      </c>
      <c r="F624">
        <f t="shared" si="23"/>
        <v>0.59259259259259256</v>
      </c>
      <c r="G624" t="str">
        <f t="shared" si="24"/>
        <v>ART</v>
      </c>
    </row>
    <row r="625" spans="1:7">
      <c r="A625" t="s">
        <v>652</v>
      </c>
      <c r="B625">
        <v>2</v>
      </c>
      <c r="C625" s="9">
        <v>494000</v>
      </c>
      <c r="D625" s="9">
        <v>1032000</v>
      </c>
      <c r="E625" t="s">
        <v>23</v>
      </c>
      <c r="F625">
        <f t="shared" si="23"/>
        <v>1.0890688259109313</v>
      </c>
      <c r="G625" t="str">
        <f t="shared" si="24"/>
        <v>MNA</v>
      </c>
    </row>
    <row r="626" spans="1:7">
      <c r="A626" t="s">
        <v>653</v>
      </c>
      <c r="B626">
        <v>4</v>
      </c>
      <c r="C626" s="9">
        <v>91000</v>
      </c>
      <c r="D626" s="9">
        <v>97000</v>
      </c>
      <c r="E626" t="s">
        <v>23</v>
      </c>
      <c r="F626">
        <f t="shared" si="23"/>
        <v>6.5934065934065922E-2</v>
      </c>
      <c r="G626" t="str">
        <f t="shared" si="24"/>
        <v>TTE</v>
      </c>
    </row>
    <row r="627" spans="1:7">
      <c r="A627" t="s">
        <v>654</v>
      </c>
      <c r="B627">
        <v>2</v>
      </c>
      <c r="C627" s="9">
        <v>112000</v>
      </c>
      <c r="D627" s="9">
        <v>213000</v>
      </c>
      <c r="E627" t="s">
        <v>23</v>
      </c>
      <c r="F627">
        <f t="shared" si="23"/>
        <v>0.90178571428571419</v>
      </c>
      <c r="G627" t="str">
        <f t="shared" si="24"/>
        <v>SSR</v>
      </c>
    </row>
    <row r="628" spans="1:7">
      <c r="A628" t="s">
        <v>655</v>
      </c>
      <c r="B628">
        <v>3</v>
      </c>
      <c r="C628" s="9">
        <v>296000</v>
      </c>
      <c r="D628" s="9">
        <v>649000</v>
      </c>
      <c r="E628" t="s">
        <v>23</v>
      </c>
      <c r="F628">
        <f t="shared" si="23"/>
        <v>1.1925675675675675</v>
      </c>
      <c r="G628" t="str">
        <f t="shared" si="24"/>
        <v>MNA</v>
      </c>
    </row>
    <row r="629" spans="1:7">
      <c r="A629" t="s">
        <v>656</v>
      </c>
      <c r="B629">
        <v>2</v>
      </c>
      <c r="C629" s="9">
        <v>304000</v>
      </c>
      <c r="D629" s="9">
        <v>431000</v>
      </c>
      <c r="E629" t="s">
        <v>23</v>
      </c>
      <c r="F629">
        <f t="shared" si="23"/>
        <v>0.41776315789473695</v>
      </c>
      <c r="G629" t="str">
        <f t="shared" si="24"/>
        <v>PLO</v>
      </c>
    </row>
    <row r="630" spans="1:7">
      <c r="A630" t="s">
        <v>657</v>
      </c>
      <c r="B630">
        <v>2</v>
      </c>
      <c r="C630" s="9">
        <v>69000</v>
      </c>
      <c r="D630" s="9">
        <v>113000</v>
      </c>
      <c r="E630" t="s">
        <v>23</v>
      </c>
      <c r="F630">
        <f t="shared" si="23"/>
        <v>0.6376811594202898</v>
      </c>
      <c r="G630" t="str">
        <f t="shared" si="24"/>
        <v>LEV</v>
      </c>
    </row>
    <row r="631" spans="1:7">
      <c r="A631" t="s">
        <v>658</v>
      </c>
      <c r="B631">
        <v>5</v>
      </c>
      <c r="C631" s="9">
        <v>36000</v>
      </c>
      <c r="D631" s="9">
        <v>50000</v>
      </c>
      <c r="E631" t="s">
        <v>23</v>
      </c>
      <c r="F631">
        <f t="shared" si="23"/>
        <v>0.38888888888888884</v>
      </c>
      <c r="G631" t="str">
        <f t="shared" si="24"/>
        <v>ART</v>
      </c>
    </row>
    <row r="632" spans="1:7">
      <c r="A632" t="s">
        <v>659</v>
      </c>
      <c r="B632">
        <v>3</v>
      </c>
      <c r="C632" s="9">
        <v>538000</v>
      </c>
      <c r="D632" s="9">
        <v>1189000</v>
      </c>
      <c r="E632" t="s">
        <v>23</v>
      </c>
      <c r="F632">
        <f t="shared" si="23"/>
        <v>1.2100371747211898</v>
      </c>
      <c r="G632" t="str">
        <f t="shared" si="24"/>
        <v>MNA</v>
      </c>
    </row>
    <row r="633" spans="1:7">
      <c r="A633" t="s">
        <v>660</v>
      </c>
      <c r="B633">
        <v>3</v>
      </c>
      <c r="C633" s="9">
        <v>97000</v>
      </c>
      <c r="D633" s="9">
        <v>113000</v>
      </c>
      <c r="E633" t="s">
        <v>23</v>
      </c>
      <c r="F633">
        <f t="shared" si="23"/>
        <v>0.1649484536082475</v>
      </c>
      <c r="G633" t="str">
        <f t="shared" si="24"/>
        <v>TTE</v>
      </c>
    </row>
    <row r="634" spans="1:7">
      <c r="A634" t="s">
        <v>661</v>
      </c>
      <c r="B634">
        <v>1</v>
      </c>
      <c r="C634" s="9">
        <v>533000</v>
      </c>
      <c r="D634" s="9">
        <v>739000</v>
      </c>
      <c r="E634" t="s">
        <v>23</v>
      </c>
      <c r="F634">
        <f t="shared" si="23"/>
        <v>0.38649155722326456</v>
      </c>
      <c r="G634" t="str">
        <f t="shared" si="24"/>
        <v>PLO</v>
      </c>
    </row>
    <row r="635" spans="1:7">
      <c r="A635" t="s">
        <v>662</v>
      </c>
      <c r="B635">
        <v>3</v>
      </c>
      <c r="C635" s="9">
        <v>44000</v>
      </c>
      <c r="D635" s="9">
        <v>60000</v>
      </c>
      <c r="E635" t="s">
        <v>23</v>
      </c>
      <c r="F635">
        <f t="shared" si="23"/>
        <v>0.36363636363636354</v>
      </c>
      <c r="G635" t="str">
        <f t="shared" si="24"/>
        <v>ART</v>
      </c>
    </row>
    <row r="636" spans="1:7">
      <c r="A636" t="s">
        <v>663</v>
      </c>
      <c r="B636">
        <v>3</v>
      </c>
      <c r="C636" s="9">
        <v>135000</v>
      </c>
      <c r="D636" s="9">
        <v>209000</v>
      </c>
      <c r="E636" t="s">
        <v>23</v>
      </c>
      <c r="F636">
        <f t="shared" si="23"/>
        <v>0.54814814814814805</v>
      </c>
      <c r="G636" t="str">
        <f t="shared" si="24"/>
        <v>SSR</v>
      </c>
    </row>
    <row r="637" spans="1:7">
      <c r="A637" t="s">
        <v>664</v>
      </c>
      <c r="B637">
        <v>2</v>
      </c>
      <c r="C637" s="9">
        <v>80000</v>
      </c>
      <c r="D637" s="9">
        <v>121000</v>
      </c>
      <c r="E637" t="s">
        <v>23</v>
      </c>
      <c r="F637">
        <f t="shared" si="23"/>
        <v>0.51249999999999996</v>
      </c>
      <c r="G637" t="str">
        <f t="shared" si="24"/>
        <v>LEV</v>
      </c>
    </row>
    <row r="638" spans="1:7">
      <c r="A638" t="s">
        <v>665</v>
      </c>
      <c r="B638">
        <v>3</v>
      </c>
      <c r="C638" s="9">
        <v>281000</v>
      </c>
      <c r="D638" s="9">
        <v>399000</v>
      </c>
      <c r="E638" t="s">
        <v>23</v>
      </c>
      <c r="F638">
        <f t="shared" si="23"/>
        <v>0.41992882562277578</v>
      </c>
      <c r="G638" t="str">
        <f t="shared" si="24"/>
        <v>PLO</v>
      </c>
    </row>
    <row r="639" spans="1:7">
      <c r="A639" t="s">
        <v>666</v>
      </c>
      <c r="B639">
        <v>1</v>
      </c>
      <c r="C639" s="9">
        <v>81000</v>
      </c>
      <c r="D639" s="9">
        <v>86000</v>
      </c>
      <c r="E639" t="s">
        <v>23</v>
      </c>
      <c r="F639">
        <f t="shared" si="23"/>
        <v>6.1728395061728447E-2</v>
      </c>
      <c r="G639" t="str">
        <f t="shared" si="24"/>
        <v>TTE</v>
      </c>
    </row>
    <row r="640" spans="1:7">
      <c r="A640" t="s">
        <v>667</v>
      </c>
      <c r="B640">
        <v>5</v>
      </c>
      <c r="C640" s="9">
        <v>73000</v>
      </c>
      <c r="D640" s="9">
        <v>135000</v>
      </c>
      <c r="E640" t="s">
        <v>23</v>
      </c>
      <c r="F640">
        <f t="shared" si="23"/>
        <v>0.84931506849315075</v>
      </c>
      <c r="G640" t="str">
        <f t="shared" si="24"/>
        <v>SSR</v>
      </c>
    </row>
    <row r="641" spans="1:7">
      <c r="A641" t="s">
        <v>668</v>
      </c>
      <c r="B641">
        <v>1</v>
      </c>
      <c r="C641" s="9">
        <v>310000</v>
      </c>
      <c r="D641" s="9">
        <v>525000</v>
      </c>
      <c r="E641" t="s">
        <v>23</v>
      </c>
      <c r="F641">
        <f t="shared" si="23"/>
        <v>0.69354838709677424</v>
      </c>
      <c r="G641" t="str">
        <f t="shared" si="24"/>
        <v>PLO</v>
      </c>
    </row>
    <row r="642" spans="1:7">
      <c r="A642" t="s">
        <v>669</v>
      </c>
      <c r="B642">
        <v>3</v>
      </c>
      <c r="C642" s="9">
        <v>45000</v>
      </c>
      <c r="D642" s="9">
        <v>63000</v>
      </c>
      <c r="E642" t="s">
        <v>23</v>
      </c>
      <c r="F642">
        <f t="shared" si="23"/>
        <v>0.39999999999999991</v>
      </c>
      <c r="G642" t="str">
        <f t="shared" si="24"/>
        <v>ART</v>
      </c>
    </row>
    <row r="643" spans="1:7">
      <c r="A643" t="s">
        <v>670</v>
      </c>
      <c r="B643">
        <v>1</v>
      </c>
      <c r="C643" s="9">
        <v>78000</v>
      </c>
      <c r="D643" s="9">
        <v>91000</v>
      </c>
      <c r="E643" t="s">
        <v>23</v>
      </c>
      <c r="F643">
        <f t="shared" si="23"/>
        <v>0.16666666666666674</v>
      </c>
      <c r="G643" t="str">
        <f t="shared" si="24"/>
        <v>TTE</v>
      </c>
    </row>
    <row r="644" spans="1:7">
      <c r="A644" t="s">
        <v>671</v>
      </c>
      <c r="B644">
        <v>3</v>
      </c>
      <c r="C644" s="9">
        <v>89000</v>
      </c>
      <c r="D644" s="9">
        <v>101000</v>
      </c>
      <c r="E644" t="s">
        <v>23</v>
      </c>
      <c r="F644">
        <f t="shared" si="23"/>
        <v>0.13483146067415741</v>
      </c>
      <c r="G644" t="str">
        <f t="shared" si="24"/>
        <v>TTE</v>
      </c>
    </row>
    <row r="645" spans="1:7">
      <c r="A645" t="s">
        <v>672</v>
      </c>
      <c r="B645">
        <v>2</v>
      </c>
      <c r="C645" s="9">
        <v>46000</v>
      </c>
      <c r="D645" s="9">
        <v>56000</v>
      </c>
      <c r="E645" t="s">
        <v>23</v>
      </c>
      <c r="F645">
        <f t="shared" si="23"/>
        <v>0.21739130434782616</v>
      </c>
      <c r="G645" t="str">
        <f t="shared" si="24"/>
        <v>ART</v>
      </c>
    </row>
    <row r="646" spans="1:7">
      <c r="A646" t="s">
        <v>673</v>
      </c>
      <c r="B646">
        <v>2</v>
      </c>
      <c r="C646" s="9">
        <v>84000</v>
      </c>
      <c r="D646" s="9">
        <v>96000</v>
      </c>
      <c r="E646" t="s">
        <v>23</v>
      </c>
      <c r="F646">
        <f t="shared" ref="F646:F709" si="25">D646/C646-1</f>
        <v>0.14285714285714279</v>
      </c>
      <c r="G646" t="str">
        <f t="shared" ref="G646:G709" si="26">LEFT(A646,3)</f>
        <v>TTE</v>
      </c>
    </row>
    <row r="647" spans="1:7">
      <c r="A647" t="s">
        <v>674</v>
      </c>
      <c r="B647">
        <v>1</v>
      </c>
      <c r="C647" s="9">
        <v>269000</v>
      </c>
      <c r="D647" s="9">
        <v>390000</v>
      </c>
      <c r="E647" t="s">
        <v>23</v>
      </c>
      <c r="F647">
        <f t="shared" si="25"/>
        <v>0.44981412639405205</v>
      </c>
      <c r="G647" t="str">
        <f t="shared" si="26"/>
        <v>PLO</v>
      </c>
    </row>
    <row r="648" spans="1:7">
      <c r="A648" t="s">
        <v>675</v>
      </c>
      <c r="B648">
        <v>2</v>
      </c>
      <c r="C648" s="9">
        <v>569000</v>
      </c>
      <c r="D648" s="9">
        <v>1286000</v>
      </c>
      <c r="E648" t="s">
        <v>23</v>
      </c>
      <c r="F648">
        <f t="shared" si="25"/>
        <v>1.2601054481546572</v>
      </c>
      <c r="G648" t="str">
        <f t="shared" si="26"/>
        <v>MNA</v>
      </c>
    </row>
    <row r="649" spans="1:7">
      <c r="A649" t="s">
        <v>676</v>
      </c>
      <c r="B649">
        <v>2</v>
      </c>
      <c r="C649" s="9">
        <v>365000</v>
      </c>
      <c r="D649" s="9">
        <v>537000</v>
      </c>
      <c r="E649" t="s">
        <v>23</v>
      </c>
      <c r="F649">
        <f t="shared" si="25"/>
        <v>0.47123287671232883</v>
      </c>
      <c r="G649" t="str">
        <f t="shared" si="26"/>
        <v>PLO</v>
      </c>
    </row>
    <row r="650" spans="1:7">
      <c r="A650" t="s">
        <v>677</v>
      </c>
      <c r="B650">
        <v>3</v>
      </c>
      <c r="C650" s="9">
        <v>269000</v>
      </c>
      <c r="D650" s="9">
        <v>415000</v>
      </c>
      <c r="E650" t="s">
        <v>23</v>
      </c>
      <c r="F650">
        <f t="shared" si="25"/>
        <v>0.54275092936802971</v>
      </c>
      <c r="G650" t="str">
        <f t="shared" si="26"/>
        <v>PLO</v>
      </c>
    </row>
    <row r="651" spans="1:7">
      <c r="A651" t="s">
        <v>678</v>
      </c>
      <c r="B651">
        <v>5</v>
      </c>
      <c r="C651" s="9">
        <v>75000</v>
      </c>
      <c r="D651" s="9">
        <v>121000</v>
      </c>
      <c r="E651" t="s">
        <v>23</v>
      </c>
      <c r="F651">
        <f t="shared" si="25"/>
        <v>0.61333333333333329</v>
      </c>
      <c r="G651" t="str">
        <f t="shared" si="26"/>
        <v>LEV</v>
      </c>
    </row>
    <row r="652" spans="1:7">
      <c r="A652" t="s">
        <v>679</v>
      </c>
      <c r="B652">
        <v>3</v>
      </c>
      <c r="C652" s="9">
        <v>391000</v>
      </c>
      <c r="D652" s="9">
        <v>565000</v>
      </c>
      <c r="E652" t="s">
        <v>23</v>
      </c>
      <c r="F652">
        <f t="shared" si="25"/>
        <v>0.44501278772378527</v>
      </c>
      <c r="G652" t="str">
        <f t="shared" si="26"/>
        <v>PLO</v>
      </c>
    </row>
    <row r="653" spans="1:7">
      <c r="A653" t="s">
        <v>680</v>
      </c>
      <c r="B653">
        <v>3</v>
      </c>
      <c r="C653" s="9">
        <v>71000</v>
      </c>
      <c r="D653" s="9">
        <v>151000</v>
      </c>
      <c r="E653" t="s">
        <v>23</v>
      </c>
      <c r="F653">
        <f t="shared" si="25"/>
        <v>1.1267605633802815</v>
      </c>
      <c r="G653" t="str">
        <f t="shared" si="26"/>
        <v>SSR</v>
      </c>
    </row>
    <row r="654" spans="1:7">
      <c r="A654" t="s">
        <v>681</v>
      </c>
      <c r="B654">
        <v>1</v>
      </c>
      <c r="C654" s="9">
        <v>605000</v>
      </c>
      <c r="D654" s="9">
        <v>1163000</v>
      </c>
      <c r="E654" t="s">
        <v>23</v>
      </c>
      <c r="F654">
        <f t="shared" si="25"/>
        <v>0.92231404958677676</v>
      </c>
      <c r="G654" t="str">
        <f t="shared" si="26"/>
        <v>MNA</v>
      </c>
    </row>
    <row r="655" spans="1:7">
      <c r="A655" t="s">
        <v>682</v>
      </c>
      <c r="B655">
        <v>2</v>
      </c>
      <c r="C655" s="9">
        <v>135000</v>
      </c>
      <c r="D655" s="9">
        <v>225000</v>
      </c>
      <c r="E655" t="s">
        <v>23</v>
      </c>
      <c r="F655">
        <f t="shared" si="25"/>
        <v>0.66666666666666674</v>
      </c>
      <c r="G655" t="str">
        <f t="shared" si="26"/>
        <v>SSR</v>
      </c>
    </row>
    <row r="656" spans="1:7">
      <c r="A656" t="s">
        <v>683</v>
      </c>
      <c r="B656">
        <v>3</v>
      </c>
      <c r="C656" s="9">
        <v>85000</v>
      </c>
      <c r="D656" s="9">
        <v>99000</v>
      </c>
      <c r="E656" t="s">
        <v>23</v>
      </c>
      <c r="F656">
        <f t="shared" si="25"/>
        <v>0.16470588235294126</v>
      </c>
      <c r="G656" t="str">
        <f t="shared" si="26"/>
        <v>TTE</v>
      </c>
    </row>
    <row r="657" spans="1:7">
      <c r="A657" t="s">
        <v>684</v>
      </c>
      <c r="B657">
        <v>5</v>
      </c>
      <c r="C657" s="9">
        <v>390000</v>
      </c>
      <c r="D657" s="9">
        <v>716000</v>
      </c>
      <c r="E657" t="s">
        <v>23</v>
      </c>
      <c r="F657">
        <f t="shared" si="25"/>
        <v>0.83589743589743581</v>
      </c>
      <c r="G657" t="str">
        <f t="shared" si="26"/>
        <v>MNA</v>
      </c>
    </row>
    <row r="658" spans="1:7">
      <c r="A658" t="s">
        <v>685</v>
      </c>
      <c r="B658">
        <v>3</v>
      </c>
      <c r="C658" s="9">
        <v>289000</v>
      </c>
      <c r="D658" s="9">
        <v>496000</v>
      </c>
      <c r="E658" t="s">
        <v>23</v>
      </c>
      <c r="F658">
        <f t="shared" si="25"/>
        <v>0.71626297577854681</v>
      </c>
      <c r="G658" t="str">
        <f t="shared" si="26"/>
        <v>PLO</v>
      </c>
    </row>
    <row r="659" spans="1:7">
      <c r="A659" t="s">
        <v>686</v>
      </c>
      <c r="B659">
        <v>1</v>
      </c>
      <c r="C659" s="9">
        <v>69000</v>
      </c>
      <c r="D659" s="9">
        <v>115000</v>
      </c>
      <c r="E659" t="s">
        <v>23</v>
      </c>
      <c r="F659">
        <f t="shared" si="25"/>
        <v>0.66666666666666674</v>
      </c>
      <c r="G659" t="str">
        <f t="shared" si="26"/>
        <v>LEV</v>
      </c>
    </row>
    <row r="660" spans="1:7">
      <c r="A660" t="s">
        <v>687</v>
      </c>
      <c r="B660">
        <v>5</v>
      </c>
      <c r="C660" s="9">
        <v>99000</v>
      </c>
      <c r="D660" s="9">
        <v>162000</v>
      </c>
      <c r="E660" t="s">
        <v>23</v>
      </c>
      <c r="F660">
        <f t="shared" si="25"/>
        <v>0.63636363636363646</v>
      </c>
      <c r="G660" t="str">
        <f t="shared" si="26"/>
        <v>LEV</v>
      </c>
    </row>
    <row r="661" spans="1:7">
      <c r="A661" t="s">
        <v>688</v>
      </c>
      <c r="B661">
        <v>2</v>
      </c>
      <c r="C661" s="9">
        <v>459000</v>
      </c>
      <c r="D661" s="9">
        <v>1014000</v>
      </c>
      <c r="E661" t="s">
        <v>23</v>
      </c>
      <c r="F661">
        <f t="shared" si="25"/>
        <v>1.2091503267973858</v>
      </c>
      <c r="G661" t="str">
        <f t="shared" si="26"/>
        <v>MNA</v>
      </c>
    </row>
    <row r="662" spans="1:7">
      <c r="A662" t="s">
        <v>689</v>
      </c>
      <c r="B662">
        <v>1</v>
      </c>
      <c r="C662" s="9">
        <v>237000</v>
      </c>
      <c r="D662" s="9">
        <v>382000</v>
      </c>
      <c r="E662" t="s">
        <v>23</v>
      </c>
      <c r="F662">
        <f t="shared" si="25"/>
        <v>0.61181434599156126</v>
      </c>
      <c r="G662" t="str">
        <f t="shared" si="26"/>
        <v>PLO</v>
      </c>
    </row>
    <row r="663" spans="1:7">
      <c r="A663" t="s">
        <v>690</v>
      </c>
      <c r="B663">
        <v>2</v>
      </c>
      <c r="C663" s="9">
        <v>404000</v>
      </c>
      <c r="D663" s="9">
        <v>829000</v>
      </c>
      <c r="E663" t="s">
        <v>23</v>
      </c>
      <c r="F663">
        <f t="shared" si="25"/>
        <v>1.0519801980198018</v>
      </c>
      <c r="G663" t="str">
        <f t="shared" si="26"/>
        <v>MNA</v>
      </c>
    </row>
    <row r="664" spans="1:7">
      <c r="A664" t="s">
        <v>691</v>
      </c>
      <c r="B664">
        <v>2</v>
      </c>
      <c r="C664" s="9">
        <v>38000</v>
      </c>
      <c r="D664" s="9">
        <v>55000</v>
      </c>
      <c r="E664" t="s">
        <v>23</v>
      </c>
      <c r="F664">
        <f t="shared" si="25"/>
        <v>0.44736842105263164</v>
      </c>
      <c r="G664" t="str">
        <f t="shared" si="26"/>
        <v>ART</v>
      </c>
    </row>
    <row r="665" spans="1:7">
      <c r="A665" t="s">
        <v>692</v>
      </c>
      <c r="B665">
        <v>3</v>
      </c>
      <c r="C665" s="9">
        <v>340000</v>
      </c>
      <c r="D665" s="9">
        <v>425000</v>
      </c>
      <c r="E665" t="s">
        <v>23</v>
      </c>
      <c r="F665">
        <f t="shared" si="25"/>
        <v>0.25</v>
      </c>
      <c r="G665" t="str">
        <f t="shared" si="26"/>
        <v>PLO</v>
      </c>
    </row>
    <row r="666" spans="1:7">
      <c r="A666" t="s">
        <v>693</v>
      </c>
      <c r="B666">
        <v>1</v>
      </c>
      <c r="C666" s="9">
        <v>85000</v>
      </c>
      <c r="D666" s="9">
        <v>146000</v>
      </c>
      <c r="E666" t="s">
        <v>23</v>
      </c>
      <c r="F666">
        <f t="shared" si="25"/>
        <v>0.7176470588235293</v>
      </c>
      <c r="G666" t="str">
        <f t="shared" si="26"/>
        <v>SSR</v>
      </c>
    </row>
    <row r="667" spans="1:7">
      <c r="A667" t="s">
        <v>694</v>
      </c>
      <c r="B667">
        <v>1</v>
      </c>
      <c r="C667" s="9">
        <v>351000</v>
      </c>
      <c r="D667" s="9">
        <v>509000</v>
      </c>
      <c r="E667" t="s">
        <v>23</v>
      </c>
      <c r="F667">
        <f t="shared" si="25"/>
        <v>0.45014245014245025</v>
      </c>
      <c r="G667" t="str">
        <f t="shared" si="26"/>
        <v>PLO</v>
      </c>
    </row>
    <row r="668" spans="1:7">
      <c r="A668" t="s">
        <v>695</v>
      </c>
      <c r="B668">
        <v>2</v>
      </c>
      <c r="C668" s="9">
        <v>45000</v>
      </c>
      <c r="D668" s="9">
        <v>60000</v>
      </c>
      <c r="E668" t="s">
        <v>23</v>
      </c>
      <c r="F668">
        <f t="shared" si="25"/>
        <v>0.33333333333333326</v>
      </c>
      <c r="G668" t="str">
        <f t="shared" si="26"/>
        <v>ART</v>
      </c>
    </row>
    <row r="669" spans="1:7">
      <c r="A669" t="s">
        <v>696</v>
      </c>
      <c r="B669">
        <v>3</v>
      </c>
      <c r="C669" s="9">
        <v>47000</v>
      </c>
      <c r="D669" s="9">
        <v>85000</v>
      </c>
      <c r="E669" t="s">
        <v>23</v>
      </c>
      <c r="F669">
        <f t="shared" si="25"/>
        <v>0.8085106382978724</v>
      </c>
      <c r="G669" t="str">
        <f t="shared" si="26"/>
        <v>LEV</v>
      </c>
    </row>
    <row r="670" spans="1:7">
      <c r="A670" t="s">
        <v>697</v>
      </c>
      <c r="B670">
        <v>3</v>
      </c>
      <c r="C670" s="9">
        <v>36000</v>
      </c>
      <c r="D670" s="9">
        <v>46000</v>
      </c>
      <c r="E670" t="s">
        <v>23</v>
      </c>
      <c r="F670">
        <f t="shared" si="25"/>
        <v>0.27777777777777768</v>
      </c>
      <c r="G670" t="str">
        <f t="shared" si="26"/>
        <v>ART</v>
      </c>
    </row>
    <row r="671" spans="1:7">
      <c r="A671" t="s">
        <v>698</v>
      </c>
      <c r="B671">
        <v>1</v>
      </c>
      <c r="C671" s="9">
        <v>79000</v>
      </c>
      <c r="D671" s="9">
        <v>92000</v>
      </c>
      <c r="E671" t="s">
        <v>23</v>
      </c>
      <c r="F671">
        <f t="shared" si="25"/>
        <v>0.16455696202531644</v>
      </c>
      <c r="G671" t="str">
        <f t="shared" si="26"/>
        <v>TTE</v>
      </c>
    </row>
    <row r="672" spans="1:7">
      <c r="A672" t="s">
        <v>699</v>
      </c>
      <c r="B672">
        <v>3</v>
      </c>
      <c r="C672" s="9">
        <v>42000</v>
      </c>
      <c r="D672" s="9">
        <v>68000</v>
      </c>
      <c r="E672" t="s">
        <v>23</v>
      </c>
      <c r="F672">
        <f t="shared" si="25"/>
        <v>0.61904761904761907</v>
      </c>
      <c r="G672" t="str">
        <f t="shared" si="26"/>
        <v>LEV</v>
      </c>
    </row>
    <row r="673" spans="1:7">
      <c r="A673" t="s">
        <v>700</v>
      </c>
      <c r="B673">
        <v>3</v>
      </c>
      <c r="C673" s="9">
        <v>23000</v>
      </c>
      <c r="D673" s="9">
        <v>34000</v>
      </c>
      <c r="E673" t="s">
        <v>23</v>
      </c>
      <c r="F673">
        <f t="shared" si="25"/>
        <v>0.47826086956521729</v>
      </c>
      <c r="G673" t="str">
        <f t="shared" si="26"/>
        <v>ART</v>
      </c>
    </row>
    <row r="674" spans="1:7">
      <c r="A674" t="s">
        <v>701</v>
      </c>
      <c r="B674">
        <v>3</v>
      </c>
      <c r="C674" s="9">
        <v>350000</v>
      </c>
      <c r="D674" s="9">
        <v>536000</v>
      </c>
      <c r="E674" t="s">
        <v>23</v>
      </c>
      <c r="F674">
        <f t="shared" si="25"/>
        <v>0.53142857142857136</v>
      </c>
      <c r="G674" t="str">
        <f t="shared" si="26"/>
        <v>PLO</v>
      </c>
    </row>
    <row r="675" spans="1:7">
      <c r="A675" t="s">
        <v>702</v>
      </c>
      <c r="B675">
        <v>3</v>
      </c>
      <c r="C675" s="9">
        <v>61000</v>
      </c>
      <c r="D675" s="9">
        <v>106000</v>
      </c>
      <c r="E675" t="s">
        <v>23</v>
      </c>
      <c r="F675">
        <f t="shared" si="25"/>
        <v>0.73770491803278682</v>
      </c>
      <c r="G675" t="str">
        <f t="shared" si="26"/>
        <v>LEV</v>
      </c>
    </row>
    <row r="676" spans="1:7">
      <c r="A676" t="s">
        <v>703</v>
      </c>
      <c r="B676">
        <v>2</v>
      </c>
      <c r="C676" s="9">
        <v>92000</v>
      </c>
      <c r="D676" s="9">
        <v>160000</v>
      </c>
      <c r="E676" t="s">
        <v>23</v>
      </c>
      <c r="F676">
        <f t="shared" si="25"/>
        <v>0.73913043478260865</v>
      </c>
      <c r="G676" t="str">
        <f t="shared" si="26"/>
        <v>SSR</v>
      </c>
    </row>
    <row r="677" spans="1:7">
      <c r="A677" t="s">
        <v>704</v>
      </c>
      <c r="B677">
        <v>5</v>
      </c>
      <c r="C677" s="9">
        <v>43000</v>
      </c>
      <c r="D677" s="9">
        <v>63000</v>
      </c>
      <c r="E677" t="s">
        <v>23</v>
      </c>
      <c r="F677">
        <f t="shared" si="25"/>
        <v>0.46511627906976738</v>
      </c>
      <c r="G677" t="str">
        <f t="shared" si="26"/>
        <v>ART</v>
      </c>
    </row>
    <row r="678" spans="1:7">
      <c r="A678" t="s">
        <v>705</v>
      </c>
      <c r="B678">
        <v>3</v>
      </c>
      <c r="C678" s="9">
        <v>152000</v>
      </c>
      <c r="D678" s="9">
        <v>254000</v>
      </c>
      <c r="E678" t="s">
        <v>23</v>
      </c>
      <c r="F678">
        <f t="shared" si="25"/>
        <v>0.67105263157894735</v>
      </c>
      <c r="G678" t="str">
        <f t="shared" si="26"/>
        <v>SSR</v>
      </c>
    </row>
    <row r="679" spans="1:7">
      <c r="A679" t="s">
        <v>706</v>
      </c>
      <c r="B679">
        <v>2</v>
      </c>
      <c r="C679" s="9">
        <v>69000</v>
      </c>
      <c r="D679" s="9">
        <v>134000</v>
      </c>
      <c r="E679" t="s">
        <v>23</v>
      </c>
      <c r="F679">
        <f t="shared" si="25"/>
        <v>0.94202898550724634</v>
      </c>
      <c r="G679" t="str">
        <f t="shared" si="26"/>
        <v>LEV</v>
      </c>
    </row>
    <row r="680" spans="1:7">
      <c r="A680" t="s">
        <v>707</v>
      </c>
      <c r="B680">
        <v>3</v>
      </c>
      <c r="C680" s="9">
        <v>35000</v>
      </c>
      <c r="D680" s="9">
        <v>52000</v>
      </c>
      <c r="E680" t="s">
        <v>23</v>
      </c>
      <c r="F680">
        <f t="shared" si="25"/>
        <v>0.48571428571428577</v>
      </c>
      <c r="G680" t="str">
        <f t="shared" si="26"/>
        <v>ART</v>
      </c>
    </row>
    <row r="681" spans="1:7">
      <c r="A681" t="s">
        <v>708</v>
      </c>
      <c r="B681">
        <v>2</v>
      </c>
      <c r="C681" s="9">
        <v>30000</v>
      </c>
      <c r="D681" s="9">
        <v>47000</v>
      </c>
      <c r="E681" t="s">
        <v>23</v>
      </c>
      <c r="F681">
        <f t="shared" si="25"/>
        <v>0.56666666666666665</v>
      </c>
      <c r="G681" t="str">
        <f t="shared" si="26"/>
        <v>ART</v>
      </c>
    </row>
    <row r="682" spans="1:7">
      <c r="A682" t="s">
        <v>709</v>
      </c>
      <c r="B682">
        <v>2</v>
      </c>
      <c r="C682" s="9">
        <v>402000</v>
      </c>
      <c r="D682" s="9">
        <v>669000</v>
      </c>
      <c r="E682" t="s">
        <v>23</v>
      </c>
      <c r="F682">
        <f t="shared" si="25"/>
        <v>0.66417910447761197</v>
      </c>
      <c r="G682" t="str">
        <f t="shared" si="26"/>
        <v>PLO</v>
      </c>
    </row>
    <row r="683" spans="1:7">
      <c r="A683" t="s">
        <v>710</v>
      </c>
      <c r="B683">
        <v>1</v>
      </c>
      <c r="C683" s="9">
        <v>37000</v>
      </c>
      <c r="D683" s="9">
        <v>57000</v>
      </c>
      <c r="E683" t="s">
        <v>23</v>
      </c>
      <c r="F683">
        <f t="shared" si="25"/>
        <v>0.54054054054054057</v>
      </c>
      <c r="G683" t="str">
        <f t="shared" si="26"/>
        <v>ART</v>
      </c>
    </row>
    <row r="684" spans="1:7">
      <c r="A684" t="s">
        <v>711</v>
      </c>
      <c r="B684">
        <v>3</v>
      </c>
      <c r="C684" s="9">
        <v>499000</v>
      </c>
      <c r="D684" s="9">
        <v>978000</v>
      </c>
      <c r="E684" t="s">
        <v>23</v>
      </c>
      <c r="F684">
        <f t="shared" si="25"/>
        <v>0.95991983967935868</v>
      </c>
      <c r="G684" t="str">
        <f t="shared" si="26"/>
        <v>MNA</v>
      </c>
    </row>
    <row r="685" spans="1:7">
      <c r="A685" t="s">
        <v>712</v>
      </c>
      <c r="B685">
        <v>3</v>
      </c>
      <c r="C685" s="9">
        <v>310000</v>
      </c>
      <c r="D685" s="9">
        <v>473000</v>
      </c>
      <c r="E685" t="s">
        <v>23</v>
      </c>
      <c r="F685">
        <f t="shared" si="25"/>
        <v>0.52580645161290329</v>
      </c>
      <c r="G685" t="str">
        <f t="shared" si="26"/>
        <v>PLO</v>
      </c>
    </row>
    <row r="686" spans="1:7">
      <c r="A686" t="s">
        <v>713</v>
      </c>
      <c r="B686">
        <v>5</v>
      </c>
      <c r="C686" s="9">
        <v>540000</v>
      </c>
      <c r="D686" s="9">
        <v>741000</v>
      </c>
      <c r="E686" t="s">
        <v>23</v>
      </c>
      <c r="F686">
        <f t="shared" si="25"/>
        <v>0.37222222222222223</v>
      </c>
      <c r="G686" t="str">
        <f t="shared" si="26"/>
        <v>PLO</v>
      </c>
    </row>
    <row r="687" spans="1:7">
      <c r="A687" t="s">
        <v>714</v>
      </c>
      <c r="B687">
        <v>2</v>
      </c>
      <c r="C687" s="9">
        <v>416000</v>
      </c>
      <c r="D687" s="9">
        <v>640000</v>
      </c>
      <c r="E687" t="s">
        <v>23</v>
      </c>
      <c r="F687">
        <f t="shared" si="25"/>
        <v>0.53846153846153855</v>
      </c>
      <c r="G687" t="str">
        <f t="shared" si="26"/>
        <v>PLO</v>
      </c>
    </row>
    <row r="688" spans="1:7">
      <c r="A688" t="s">
        <v>715</v>
      </c>
      <c r="B688">
        <v>1</v>
      </c>
      <c r="C688" s="9">
        <v>353000</v>
      </c>
      <c r="D688" s="9">
        <v>638000</v>
      </c>
      <c r="E688" t="s">
        <v>23</v>
      </c>
      <c r="F688">
        <f t="shared" si="25"/>
        <v>0.80736543909348435</v>
      </c>
      <c r="G688" t="str">
        <f t="shared" si="26"/>
        <v>MNA</v>
      </c>
    </row>
    <row r="689" spans="1:7">
      <c r="A689" t="s">
        <v>716</v>
      </c>
      <c r="B689">
        <v>3</v>
      </c>
      <c r="C689" s="9">
        <v>80000</v>
      </c>
      <c r="D689" s="9">
        <v>122000</v>
      </c>
      <c r="E689" t="s">
        <v>23</v>
      </c>
      <c r="F689">
        <f t="shared" si="25"/>
        <v>0.52499999999999991</v>
      </c>
      <c r="G689" t="str">
        <f t="shared" si="26"/>
        <v>LEV</v>
      </c>
    </row>
    <row r="690" spans="1:7">
      <c r="A690" t="s">
        <v>717</v>
      </c>
      <c r="B690">
        <v>2</v>
      </c>
      <c r="C690" s="9">
        <v>674000</v>
      </c>
      <c r="D690" s="9">
        <v>1160000</v>
      </c>
      <c r="E690" t="s">
        <v>23</v>
      </c>
      <c r="F690">
        <f t="shared" si="25"/>
        <v>0.72106824925816015</v>
      </c>
      <c r="G690" t="str">
        <f t="shared" si="26"/>
        <v>MNA</v>
      </c>
    </row>
    <row r="691" spans="1:7">
      <c r="A691" t="s">
        <v>718</v>
      </c>
      <c r="B691">
        <v>2</v>
      </c>
      <c r="C691" s="9">
        <v>33000</v>
      </c>
      <c r="D691" s="9">
        <v>45000</v>
      </c>
      <c r="E691" t="s">
        <v>23</v>
      </c>
      <c r="F691">
        <f t="shared" si="25"/>
        <v>0.36363636363636354</v>
      </c>
      <c r="G691" t="str">
        <f t="shared" si="26"/>
        <v>ART</v>
      </c>
    </row>
    <row r="692" spans="1:7">
      <c r="A692" t="s">
        <v>719</v>
      </c>
      <c r="B692">
        <v>3</v>
      </c>
      <c r="C692" s="9">
        <v>37000</v>
      </c>
      <c r="D692" s="9">
        <v>54000</v>
      </c>
      <c r="E692" t="s">
        <v>23</v>
      </c>
      <c r="F692">
        <f t="shared" si="25"/>
        <v>0.45945945945945943</v>
      </c>
      <c r="G692" t="str">
        <f t="shared" si="26"/>
        <v>ART</v>
      </c>
    </row>
    <row r="693" spans="1:7">
      <c r="A693" t="s">
        <v>720</v>
      </c>
      <c r="B693">
        <v>3</v>
      </c>
      <c r="C693" s="9">
        <v>361000</v>
      </c>
      <c r="D693" s="9">
        <v>543000</v>
      </c>
      <c r="E693" t="s">
        <v>23</v>
      </c>
      <c r="F693">
        <f t="shared" si="25"/>
        <v>0.50415512465373968</v>
      </c>
      <c r="G693" t="str">
        <f t="shared" si="26"/>
        <v>PLO</v>
      </c>
    </row>
    <row r="694" spans="1:7">
      <c r="A694" t="s">
        <v>721</v>
      </c>
      <c r="B694">
        <v>5</v>
      </c>
      <c r="C694" s="9">
        <v>45000</v>
      </c>
      <c r="D694" s="9">
        <v>74000</v>
      </c>
      <c r="E694" t="s">
        <v>23</v>
      </c>
      <c r="F694">
        <f t="shared" si="25"/>
        <v>0.64444444444444438</v>
      </c>
      <c r="G694" t="str">
        <f t="shared" si="26"/>
        <v>LEV</v>
      </c>
    </row>
    <row r="695" spans="1:7">
      <c r="A695" t="s">
        <v>722</v>
      </c>
      <c r="B695">
        <v>5</v>
      </c>
      <c r="C695" s="9">
        <v>85000</v>
      </c>
      <c r="D695" s="9">
        <v>99000</v>
      </c>
      <c r="E695" t="s">
        <v>23</v>
      </c>
      <c r="F695">
        <f t="shared" si="25"/>
        <v>0.16470588235294126</v>
      </c>
      <c r="G695" t="str">
        <f t="shared" si="26"/>
        <v>TTE</v>
      </c>
    </row>
    <row r="696" spans="1:7">
      <c r="A696" t="s">
        <v>723</v>
      </c>
      <c r="B696">
        <v>5</v>
      </c>
      <c r="C696" s="9">
        <v>79000</v>
      </c>
      <c r="D696" s="9">
        <v>106000</v>
      </c>
      <c r="E696" t="s">
        <v>23</v>
      </c>
      <c r="F696">
        <f t="shared" si="25"/>
        <v>0.34177215189873422</v>
      </c>
      <c r="G696" t="str">
        <f t="shared" si="26"/>
        <v>TTE</v>
      </c>
    </row>
    <row r="697" spans="1:7">
      <c r="A697" t="s">
        <v>724</v>
      </c>
      <c r="B697">
        <v>3</v>
      </c>
      <c r="C697" s="9">
        <v>38000</v>
      </c>
      <c r="D697" s="9">
        <v>50000</v>
      </c>
      <c r="E697" t="s">
        <v>23</v>
      </c>
      <c r="F697">
        <f t="shared" si="25"/>
        <v>0.31578947368421062</v>
      </c>
      <c r="G697" t="str">
        <f t="shared" si="26"/>
        <v>ART</v>
      </c>
    </row>
    <row r="698" spans="1:7">
      <c r="A698" t="s">
        <v>725</v>
      </c>
      <c r="B698">
        <v>1</v>
      </c>
      <c r="C698" s="9">
        <v>92000</v>
      </c>
      <c r="D698" s="9">
        <v>182000</v>
      </c>
      <c r="E698" t="s">
        <v>23</v>
      </c>
      <c r="F698">
        <f t="shared" si="25"/>
        <v>0.97826086956521729</v>
      </c>
      <c r="G698" t="str">
        <f t="shared" si="26"/>
        <v>SSR</v>
      </c>
    </row>
    <row r="699" spans="1:7">
      <c r="A699" t="s">
        <v>726</v>
      </c>
      <c r="B699">
        <v>2</v>
      </c>
      <c r="C699" s="9">
        <v>35000</v>
      </c>
      <c r="D699" s="9">
        <v>53000</v>
      </c>
      <c r="E699" t="s">
        <v>23</v>
      </c>
      <c r="F699">
        <f t="shared" si="25"/>
        <v>0.51428571428571423</v>
      </c>
      <c r="G699" t="str">
        <f t="shared" si="26"/>
        <v>ART</v>
      </c>
    </row>
    <row r="700" spans="1:7">
      <c r="A700" t="s">
        <v>727</v>
      </c>
      <c r="B700">
        <v>3</v>
      </c>
      <c r="C700" s="9">
        <v>95000</v>
      </c>
      <c r="D700" s="9">
        <v>143000</v>
      </c>
      <c r="E700" t="s">
        <v>23</v>
      </c>
      <c r="F700">
        <f t="shared" si="25"/>
        <v>0.50526315789473686</v>
      </c>
      <c r="G700" t="str">
        <f t="shared" si="26"/>
        <v>LEV</v>
      </c>
    </row>
    <row r="701" spans="1:7">
      <c r="A701" t="s">
        <v>728</v>
      </c>
      <c r="B701">
        <v>2</v>
      </c>
      <c r="C701" s="9">
        <v>340000</v>
      </c>
      <c r="D701" s="9">
        <v>499000</v>
      </c>
      <c r="E701" t="s">
        <v>23</v>
      </c>
      <c r="F701">
        <f t="shared" si="25"/>
        <v>0.4676470588235293</v>
      </c>
      <c r="G701" t="str">
        <f t="shared" si="26"/>
        <v>PLO</v>
      </c>
    </row>
    <row r="702" spans="1:7">
      <c r="A702" t="s">
        <v>729</v>
      </c>
      <c r="B702">
        <v>2</v>
      </c>
      <c r="C702" s="9">
        <v>34000</v>
      </c>
      <c r="D702" s="9">
        <v>50000</v>
      </c>
      <c r="E702" t="s">
        <v>23</v>
      </c>
      <c r="F702">
        <f t="shared" si="25"/>
        <v>0.47058823529411775</v>
      </c>
      <c r="G702" t="str">
        <f t="shared" si="26"/>
        <v>ART</v>
      </c>
    </row>
    <row r="703" spans="1:7">
      <c r="A703" t="s">
        <v>730</v>
      </c>
      <c r="B703">
        <v>5</v>
      </c>
      <c r="C703" s="9">
        <v>142000</v>
      </c>
      <c r="D703" s="9">
        <v>226000</v>
      </c>
      <c r="E703" t="s">
        <v>23</v>
      </c>
      <c r="F703">
        <f t="shared" si="25"/>
        <v>0.59154929577464799</v>
      </c>
      <c r="G703" t="str">
        <f t="shared" si="26"/>
        <v>SSR</v>
      </c>
    </row>
    <row r="704" spans="1:7">
      <c r="A704" t="s">
        <v>731</v>
      </c>
      <c r="B704">
        <v>3</v>
      </c>
      <c r="C704" s="9">
        <v>258000</v>
      </c>
      <c r="D704" s="9">
        <v>380000</v>
      </c>
      <c r="E704" t="s">
        <v>23</v>
      </c>
      <c r="F704">
        <f t="shared" si="25"/>
        <v>0.47286821705426352</v>
      </c>
      <c r="G704" t="str">
        <f t="shared" si="26"/>
        <v>PLO</v>
      </c>
    </row>
    <row r="705" spans="1:7">
      <c r="A705" t="s">
        <v>732</v>
      </c>
      <c r="B705">
        <v>1</v>
      </c>
      <c r="C705" s="9">
        <v>554000</v>
      </c>
      <c r="D705" s="9">
        <v>1069000</v>
      </c>
      <c r="E705" t="s">
        <v>23</v>
      </c>
      <c r="F705">
        <f t="shared" si="25"/>
        <v>0.92960288808664271</v>
      </c>
      <c r="G705" t="str">
        <f t="shared" si="26"/>
        <v>MNA</v>
      </c>
    </row>
    <row r="706" spans="1:7">
      <c r="A706" t="s">
        <v>733</v>
      </c>
      <c r="B706">
        <v>1</v>
      </c>
      <c r="C706" s="9">
        <v>36000</v>
      </c>
      <c r="D706" s="9">
        <v>51000</v>
      </c>
      <c r="E706" t="s">
        <v>23</v>
      </c>
      <c r="F706">
        <f t="shared" si="25"/>
        <v>0.41666666666666674</v>
      </c>
      <c r="G706" t="str">
        <f t="shared" si="26"/>
        <v>ART</v>
      </c>
    </row>
    <row r="707" spans="1:7">
      <c r="A707" t="s">
        <v>734</v>
      </c>
      <c r="B707">
        <v>1</v>
      </c>
      <c r="C707" s="9">
        <v>110000</v>
      </c>
      <c r="D707" s="9">
        <v>204000</v>
      </c>
      <c r="E707" t="s">
        <v>23</v>
      </c>
      <c r="F707">
        <f t="shared" si="25"/>
        <v>0.8545454545454545</v>
      </c>
      <c r="G707" t="str">
        <f t="shared" si="26"/>
        <v>SSR</v>
      </c>
    </row>
    <row r="708" spans="1:7">
      <c r="A708" t="s">
        <v>735</v>
      </c>
      <c r="B708">
        <v>2</v>
      </c>
      <c r="C708" s="9">
        <v>351000</v>
      </c>
      <c r="D708" s="9">
        <v>570000</v>
      </c>
      <c r="E708" t="s">
        <v>23</v>
      </c>
      <c r="F708">
        <f t="shared" si="25"/>
        <v>0.62393162393162394</v>
      </c>
      <c r="G708" t="str">
        <f t="shared" si="26"/>
        <v>PLO</v>
      </c>
    </row>
    <row r="709" spans="1:7">
      <c r="A709" t="s">
        <v>736</v>
      </c>
      <c r="B709">
        <v>3</v>
      </c>
      <c r="C709" s="9">
        <v>450000</v>
      </c>
      <c r="D709" s="9">
        <v>910000</v>
      </c>
      <c r="E709" t="s">
        <v>23</v>
      </c>
      <c r="F709">
        <f t="shared" si="25"/>
        <v>1.0222222222222221</v>
      </c>
      <c r="G709" t="str">
        <f t="shared" si="26"/>
        <v>MNA</v>
      </c>
    </row>
    <row r="710" spans="1:7">
      <c r="A710" t="s">
        <v>737</v>
      </c>
      <c r="B710">
        <v>5</v>
      </c>
      <c r="C710" s="9">
        <v>98000</v>
      </c>
      <c r="D710" s="9">
        <v>187000</v>
      </c>
      <c r="E710" t="s">
        <v>23</v>
      </c>
      <c r="F710">
        <f t="shared" ref="F710:F773" si="27">D710/C710-1</f>
        <v>0.90816326530612246</v>
      </c>
      <c r="G710" t="str">
        <f t="shared" ref="G710:G773" si="28">LEFT(A710,3)</f>
        <v>SSR</v>
      </c>
    </row>
    <row r="711" spans="1:7">
      <c r="A711" t="s">
        <v>738</v>
      </c>
      <c r="B711">
        <v>2</v>
      </c>
      <c r="C711" s="9">
        <v>92000</v>
      </c>
      <c r="D711" s="9">
        <v>105000</v>
      </c>
      <c r="E711" t="s">
        <v>23</v>
      </c>
      <c r="F711">
        <f t="shared" si="27"/>
        <v>0.14130434782608692</v>
      </c>
      <c r="G711" t="str">
        <f t="shared" si="28"/>
        <v>TTE</v>
      </c>
    </row>
    <row r="712" spans="1:7">
      <c r="A712" t="s">
        <v>739</v>
      </c>
      <c r="B712">
        <v>2</v>
      </c>
      <c r="C712" s="9">
        <v>19000</v>
      </c>
      <c r="D712" s="9">
        <v>26000</v>
      </c>
      <c r="E712" t="s">
        <v>23</v>
      </c>
      <c r="F712">
        <f t="shared" si="27"/>
        <v>0.36842105263157898</v>
      </c>
      <c r="G712" t="str">
        <f t="shared" si="28"/>
        <v>ART</v>
      </c>
    </row>
    <row r="713" spans="1:7">
      <c r="A713" t="s">
        <v>740</v>
      </c>
      <c r="B713">
        <v>2</v>
      </c>
      <c r="C713" s="9">
        <v>392000</v>
      </c>
      <c r="D713" s="9">
        <v>566000</v>
      </c>
      <c r="E713" t="s">
        <v>23</v>
      </c>
      <c r="F713">
        <f t="shared" si="27"/>
        <v>0.44387755102040827</v>
      </c>
      <c r="G713" t="str">
        <f t="shared" si="28"/>
        <v>PLO</v>
      </c>
    </row>
    <row r="714" spans="1:7">
      <c r="A714" t="s">
        <v>741</v>
      </c>
      <c r="B714">
        <v>2</v>
      </c>
      <c r="C714" s="9">
        <v>44000</v>
      </c>
      <c r="D714" s="9">
        <v>59000</v>
      </c>
      <c r="E714" t="s">
        <v>23</v>
      </c>
      <c r="F714">
        <f t="shared" si="27"/>
        <v>0.34090909090909083</v>
      </c>
      <c r="G714" t="str">
        <f t="shared" si="28"/>
        <v>ART</v>
      </c>
    </row>
    <row r="715" spans="1:7">
      <c r="A715" t="s">
        <v>742</v>
      </c>
      <c r="B715">
        <v>1</v>
      </c>
      <c r="C715" s="9">
        <v>96000</v>
      </c>
      <c r="D715" s="9">
        <v>146000</v>
      </c>
      <c r="E715" t="s">
        <v>23</v>
      </c>
      <c r="F715">
        <f t="shared" si="27"/>
        <v>0.52083333333333326</v>
      </c>
      <c r="G715" t="str">
        <f t="shared" si="28"/>
        <v>LEV</v>
      </c>
    </row>
    <row r="716" spans="1:7">
      <c r="A716" t="s">
        <v>743</v>
      </c>
      <c r="B716">
        <v>1</v>
      </c>
      <c r="C716" s="9">
        <v>438000</v>
      </c>
      <c r="D716" s="9">
        <v>670000</v>
      </c>
      <c r="E716" t="s">
        <v>23</v>
      </c>
      <c r="F716">
        <f t="shared" si="27"/>
        <v>0.52968036529680362</v>
      </c>
      <c r="G716" t="str">
        <f t="shared" si="28"/>
        <v>PLO</v>
      </c>
    </row>
    <row r="717" spans="1:7">
      <c r="A717" t="s">
        <v>744</v>
      </c>
      <c r="B717">
        <v>3</v>
      </c>
      <c r="C717" s="9">
        <v>43000</v>
      </c>
      <c r="D717" s="9">
        <v>67000</v>
      </c>
      <c r="E717" t="s">
        <v>23</v>
      </c>
      <c r="F717">
        <f t="shared" si="27"/>
        <v>0.55813953488372103</v>
      </c>
      <c r="G717" t="str">
        <f t="shared" si="28"/>
        <v>ART</v>
      </c>
    </row>
    <row r="718" spans="1:7">
      <c r="A718" t="s">
        <v>745</v>
      </c>
      <c r="B718">
        <v>4</v>
      </c>
      <c r="C718" s="9">
        <v>38000</v>
      </c>
      <c r="D718" s="9">
        <v>78000</v>
      </c>
      <c r="E718" t="s">
        <v>23</v>
      </c>
      <c r="F718">
        <f t="shared" si="27"/>
        <v>1.0526315789473686</v>
      </c>
      <c r="G718" t="str">
        <f t="shared" si="28"/>
        <v>LEV</v>
      </c>
    </row>
    <row r="719" spans="1:7">
      <c r="A719" t="s">
        <v>746</v>
      </c>
      <c r="B719">
        <v>3</v>
      </c>
      <c r="C719" s="9">
        <v>532000</v>
      </c>
      <c r="D719" s="9">
        <v>1082000</v>
      </c>
      <c r="E719" t="s">
        <v>23</v>
      </c>
      <c r="F719">
        <f t="shared" si="27"/>
        <v>1.0338345864661656</v>
      </c>
      <c r="G719" t="str">
        <f t="shared" si="28"/>
        <v>MNA</v>
      </c>
    </row>
    <row r="720" spans="1:7">
      <c r="A720" t="s">
        <v>747</v>
      </c>
      <c r="B720">
        <v>5</v>
      </c>
      <c r="C720" s="9">
        <v>312000</v>
      </c>
      <c r="D720" s="9">
        <v>511000</v>
      </c>
      <c r="E720" t="s">
        <v>23</v>
      </c>
      <c r="F720">
        <f t="shared" si="27"/>
        <v>0.63782051282051277</v>
      </c>
      <c r="G720" t="str">
        <f t="shared" si="28"/>
        <v>PLO</v>
      </c>
    </row>
    <row r="721" spans="1:7">
      <c r="A721" t="s">
        <v>748</v>
      </c>
      <c r="B721">
        <v>5</v>
      </c>
      <c r="C721" s="9">
        <v>506000</v>
      </c>
      <c r="D721" s="9">
        <v>1006000</v>
      </c>
      <c r="E721" t="s">
        <v>23</v>
      </c>
      <c r="F721">
        <f t="shared" si="27"/>
        <v>0.98814229249011865</v>
      </c>
      <c r="G721" t="str">
        <f t="shared" si="28"/>
        <v>MNA</v>
      </c>
    </row>
    <row r="722" spans="1:7">
      <c r="A722" t="s">
        <v>749</v>
      </c>
      <c r="B722">
        <v>3</v>
      </c>
      <c r="C722" s="9">
        <v>97000</v>
      </c>
      <c r="D722" s="9">
        <v>114000</v>
      </c>
      <c r="E722" t="s">
        <v>23</v>
      </c>
      <c r="F722">
        <f t="shared" si="27"/>
        <v>0.17525773195876293</v>
      </c>
      <c r="G722" t="str">
        <f t="shared" si="28"/>
        <v>TTE</v>
      </c>
    </row>
    <row r="723" spans="1:7">
      <c r="A723" t="s">
        <v>750</v>
      </c>
      <c r="B723">
        <v>3</v>
      </c>
      <c r="C723" s="9">
        <v>93000</v>
      </c>
      <c r="D723" s="9">
        <v>104000</v>
      </c>
      <c r="E723" t="s">
        <v>23</v>
      </c>
      <c r="F723">
        <f t="shared" si="27"/>
        <v>0.11827956989247301</v>
      </c>
      <c r="G723" t="str">
        <f t="shared" si="28"/>
        <v>TTE</v>
      </c>
    </row>
    <row r="724" spans="1:7">
      <c r="A724" t="s">
        <v>751</v>
      </c>
      <c r="B724">
        <v>5</v>
      </c>
      <c r="C724" s="9">
        <v>37000</v>
      </c>
      <c r="D724" s="9">
        <v>54000</v>
      </c>
      <c r="E724" t="s">
        <v>23</v>
      </c>
      <c r="F724">
        <f t="shared" si="27"/>
        <v>0.45945945945945943</v>
      </c>
      <c r="G724" t="str">
        <f t="shared" si="28"/>
        <v>ART</v>
      </c>
    </row>
    <row r="725" spans="1:7">
      <c r="A725" t="s">
        <v>752</v>
      </c>
      <c r="B725">
        <v>3</v>
      </c>
      <c r="C725" s="9">
        <v>41000</v>
      </c>
      <c r="D725" s="9">
        <v>70000</v>
      </c>
      <c r="E725" t="s">
        <v>23</v>
      </c>
      <c r="F725">
        <f t="shared" si="27"/>
        <v>0.70731707317073167</v>
      </c>
      <c r="G725" t="str">
        <f t="shared" si="28"/>
        <v>LEV</v>
      </c>
    </row>
    <row r="726" spans="1:7">
      <c r="A726" t="s">
        <v>753</v>
      </c>
      <c r="B726">
        <v>5</v>
      </c>
      <c r="C726" s="9">
        <v>246000</v>
      </c>
      <c r="D726" s="9">
        <v>354000</v>
      </c>
      <c r="E726" t="s">
        <v>23</v>
      </c>
      <c r="F726">
        <f t="shared" si="27"/>
        <v>0.43902439024390238</v>
      </c>
      <c r="G726" t="str">
        <f t="shared" si="28"/>
        <v>PLO</v>
      </c>
    </row>
    <row r="727" spans="1:7">
      <c r="A727" t="s">
        <v>754</v>
      </c>
      <c r="B727">
        <v>3</v>
      </c>
      <c r="C727" s="9">
        <v>37000</v>
      </c>
      <c r="D727" s="9">
        <v>55000</v>
      </c>
      <c r="E727" t="s">
        <v>23</v>
      </c>
      <c r="F727">
        <f t="shared" si="27"/>
        <v>0.4864864864864864</v>
      </c>
      <c r="G727" t="str">
        <f t="shared" si="28"/>
        <v>ART</v>
      </c>
    </row>
    <row r="728" spans="1:7">
      <c r="A728" t="s">
        <v>755</v>
      </c>
      <c r="B728">
        <v>1</v>
      </c>
      <c r="C728" s="9">
        <v>512000</v>
      </c>
      <c r="D728" s="9">
        <v>1128000</v>
      </c>
      <c r="E728" t="s">
        <v>23</v>
      </c>
      <c r="F728">
        <f t="shared" si="27"/>
        <v>1.203125</v>
      </c>
      <c r="G728" t="str">
        <f t="shared" si="28"/>
        <v>MNA</v>
      </c>
    </row>
    <row r="729" spans="1:7">
      <c r="A729" t="s">
        <v>756</v>
      </c>
      <c r="B729">
        <v>2</v>
      </c>
      <c r="C729" s="9">
        <v>111000</v>
      </c>
      <c r="D729" s="9">
        <v>190000</v>
      </c>
      <c r="E729" t="s">
        <v>23</v>
      </c>
      <c r="F729">
        <f t="shared" si="27"/>
        <v>0.71171171171171177</v>
      </c>
      <c r="G729" t="str">
        <f t="shared" si="28"/>
        <v>SSR</v>
      </c>
    </row>
    <row r="730" spans="1:7">
      <c r="A730" t="s">
        <v>757</v>
      </c>
      <c r="B730">
        <v>3</v>
      </c>
      <c r="C730" s="9">
        <v>178000</v>
      </c>
      <c r="D730" s="9">
        <v>311000</v>
      </c>
      <c r="E730" t="s">
        <v>23</v>
      </c>
      <c r="F730">
        <f t="shared" si="27"/>
        <v>0.74719101123595499</v>
      </c>
      <c r="G730" t="str">
        <f t="shared" si="28"/>
        <v>SSR</v>
      </c>
    </row>
    <row r="731" spans="1:7">
      <c r="A731" t="s">
        <v>758</v>
      </c>
      <c r="B731">
        <v>1</v>
      </c>
      <c r="C731" s="9">
        <v>36000</v>
      </c>
      <c r="D731" s="9">
        <v>60000</v>
      </c>
      <c r="E731" t="s">
        <v>23</v>
      </c>
      <c r="F731">
        <f t="shared" si="27"/>
        <v>0.66666666666666674</v>
      </c>
      <c r="G731" t="str">
        <f t="shared" si="28"/>
        <v>ART</v>
      </c>
    </row>
    <row r="732" spans="1:7">
      <c r="A732" t="s">
        <v>759</v>
      </c>
      <c r="B732">
        <v>3</v>
      </c>
      <c r="C732" s="9">
        <v>314000</v>
      </c>
      <c r="D732" s="9">
        <v>508000</v>
      </c>
      <c r="E732" t="s">
        <v>23</v>
      </c>
      <c r="F732">
        <f t="shared" si="27"/>
        <v>0.61783439490445868</v>
      </c>
      <c r="G732" t="str">
        <f t="shared" si="28"/>
        <v>PLO</v>
      </c>
    </row>
    <row r="733" spans="1:7">
      <c r="A733" t="s">
        <v>760</v>
      </c>
      <c r="B733">
        <v>1</v>
      </c>
      <c r="C733" s="9">
        <v>86000</v>
      </c>
      <c r="D733" s="9">
        <v>156000</v>
      </c>
      <c r="E733" t="s">
        <v>23</v>
      </c>
      <c r="F733">
        <f t="shared" si="27"/>
        <v>0.81395348837209291</v>
      </c>
      <c r="G733" t="str">
        <f t="shared" si="28"/>
        <v>SSR</v>
      </c>
    </row>
    <row r="734" spans="1:7">
      <c r="A734" t="s">
        <v>761</v>
      </c>
      <c r="B734">
        <v>5</v>
      </c>
      <c r="C734" s="9">
        <v>307000</v>
      </c>
      <c r="D734" s="9">
        <v>430000</v>
      </c>
      <c r="E734" t="s">
        <v>23</v>
      </c>
      <c r="F734">
        <f t="shared" si="27"/>
        <v>0.40065146579804556</v>
      </c>
      <c r="G734" t="str">
        <f t="shared" si="28"/>
        <v>PLO</v>
      </c>
    </row>
    <row r="735" spans="1:7">
      <c r="A735" t="s">
        <v>762</v>
      </c>
      <c r="B735">
        <v>3</v>
      </c>
      <c r="C735" s="9">
        <v>80000</v>
      </c>
      <c r="D735" s="9">
        <v>188000</v>
      </c>
      <c r="E735" t="s">
        <v>23</v>
      </c>
      <c r="F735">
        <f t="shared" si="27"/>
        <v>1.35</v>
      </c>
      <c r="G735" t="str">
        <f t="shared" si="28"/>
        <v>SSR</v>
      </c>
    </row>
    <row r="736" spans="1:7">
      <c r="A736" t="s">
        <v>763</v>
      </c>
      <c r="B736">
        <v>3</v>
      </c>
      <c r="C736" s="9">
        <v>86000</v>
      </c>
      <c r="D736" s="9">
        <v>142000</v>
      </c>
      <c r="E736" t="s">
        <v>23</v>
      </c>
      <c r="F736">
        <f t="shared" si="27"/>
        <v>0.65116279069767447</v>
      </c>
      <c r="G736" t="str">
        <f t="shared" si="28"/>
        <v>LEV</v>
      </c>
    </row>
    <row r="737" spans="1:7">
      <c r="A737" t="s">
        <v>764</v>
      </c>
      <c r="B737">
        <v>3</v>
      </c>
      <c r="C737" s="9">
        <v>31000</v>
      </c>
      <c r="D737" s="9">
        <v>44000</v>
      </c>
      <c r="E737" t="s">
        <v>23</v>
      </c>
      <c r="F737">
        <f t="shared" si="27"/>
        <v>0.41935483870967749</v>
      </c>
      <c r="G737" t="str">
        <f t="shared" si="28"/>
        <v>ART</v>
      </c>
    </row>
    <row r="738" spans="1:7">
      <c r="A738" t="s">
        <v>765</v>
      </c>
      <c r="B738">
        <v>3</v>
      </c>
      <c r="C738" s="9">
        <v>29000</v>
      </c>
      <c r="D738" s="9">
        <v>44000</v>
      </c>
      <c r="E738" t="s">
        <v>23</v>
      </c>
      <c r="F738">
        <f t="shared" si="27"/>
        <v>0.51724137931034475</v>
      </c>
      <c r="G738" t="str">
        <f t="shared" si="28"/>
        <v>ART</v>
      </c>
    </row>
    <row r="739" spans="1:7">
      <c r="A739" t="s">
        <v>766</v>
      </c>
      <c r="B739">
        <v>2</v>
      </c>
      <c r="C739" s="9">
        <v>90000</v>
      </c>
      <c r="D739" s="9">
        <v>113000</v>
      </c>
      <c r="E739" t="s">
        <v>23</v>
      </c>
      <c r="F739">
        <f t="shared" si="27"/>
        <v>0.25555555555555554</v>
      </c>
      <c r="G739" t="str">
        <f t="shared" si="28"/>
        <v>TTE</v>
      </c>
    </row>
    <row r="740" spans="1:7">
      <c r="A740" t="s">
        <v>767</v>
      </c>
      <c r="B740">
        <v>5</v>
      </c>
      <c r="C740" s="9">
        <v>565000</v>
      </c>
      <c r="D740" s="9">
        <v>1212000</v>
      </c>
      <c r="E740" t="s">
        <v>23</v>
      </c>
      <c r="F740">
        <f t="shared" si="27"/>
        <v>1.145132743362832</v>
      </c>
      <c r="G740" t="str">
        <f t="shared" si="28"/>
        <v>MNA</v>
      </c>
    </row>
    <row r="741" spans="1:7">
      <c r="A741" t="s">
        <v>768</v>
      </c>
      <c r="B741">
        <v>3</v>
      </c>
      <c r="C741" s="9">
        <v>37000</v>
      </c>
      <c r="D741" s="9">
        <v>53000</v>
      </c>
      <c r="E741" t="s">
        <v>23</v>
      </c>
      <c r="F741">
        <f t="shared" si="27"/>
        <v>0.43243243243243246</v>
      </c>
      <c r="G741" t="str">
        <f t="shared" si="28"/>
        <v>ART</v>
      </c>
    </row>
    <row r="742" spans="1:7">
      <c r="A742" t="s">
        <v>769</v>
      </c>
      <c r="B742">
        <v>3</v>
      </c>
      <c r="C742" s="9">
        <v>152000</v>
      </c>
      <c r="D742" s="9">
        <v>244000</v>
      </c>
      <c r="E742" t="s">
        <v>23</v>
      </c>
      <c r="F742">
        <f t="shared" si="27"/>
        <v>0.60526315789473695</v>
      </c>
      <c r="G742" t="str">
        <f t="shared" si="28"/>
        <v>SSR</v>
      </c>
    </row>
    <row r="743" spans="1:7">
      <c r="A743" t="s">
        <v>770</v>
      </c>
      <c r="B743">
        <v>2</v>
      </c>
      <c r="C743" s="9">
        <v>323000</v>
      </c>
      <c r="D743" s="9">
        <v>468000</v>
      </c>
      <c r="E743" t="s">
        <v>23</v>
      </c>
      <c r="F743">
        <f t="shared" si="27"/>
        <v>0.44891640866873073</v>
      </c>
      <c r="G743" t="str">
        <f t="shared" si="28"/>
        <v>PLO</v>
      </c>
    </row>
    <row r="744" spans="1:7">
      <c r="A744" t="s">
        <v>771</v>
      </c>
      <c r="B744">
        <v>1</v>
      </c>
      <c r="C744" s="9">
        <v>97000</v>
      </c>
      <c r="D744" s="9">
        <v>206000</v>
      </c>
      <c r="E744" t="s">
        <v>23</v>
      </c>
      <c r="F744">
        <f t="shared" si="27"/>
        <v>1.1237113402061856</v>
      </c>
      <c r="G744" t="str">
        <f t="shared" si="28"/>
        <v>SSR</v>
      </c>
    </row>
    <row r="745" spans="1:7">
      <c r="A745" t="s">
        <v>772</v>
      </c>
      <c r="B745">
        <v>2</v>
      </c>
      <c r="C745" s="9">
        <v>370000</v>
      </c>
      <c r="D745" s="9">
        <v>486000</v>
      </c>
      <c r="E745" t="s">
        <v>23</v>
      </c>
      <c r="F745">
        <f t="shared" si="27"/>
        <v>0.31351351351351342</v>
      </c>
      <c r="G745" t="str">
        <f t="shared" si="28"/>
        <v>PLO</v>
      </c>
    </row>
    <row r="746" spans="1:7">
      <c r="A746" t="s">
        <v>773</v>
      </c>
      <c r="B746">
        <v>1</v>
      </c>
      <c r="C746" s="9">
        <v>635000</v>
      </c>
      <c r="D746" s="9">
        <v>1163000</v>
      </c>
      <c r="E746" t="s">
        <v>23</v>
      </c>
      <c r="F746">
        <f t="shared" si="27"/>
        <v>0.83149606299212597</v>
      </c>
      <c r="G746" t="str">
        <f t="shared" si="28"/>
        <v>MNA</v>
      </c>
    </row>
    <row r="747" spans="1:7">
      <c r="A747" t="s">
        <v>774</v>
      </c>
      <c r="B747">
        <v>1</v>
      </c>
      <c r="C747" s="9">
        <v>71000</v>
      </c>
      <c r="D747" s="9">
        <v>101000</v>
      </c>
      <c r="E747" t="s">
        <v>23</v>
      </c>
      <c r="F747">
        <f t="shared" si="27"/>
        <v>0.42253521126760574</v>
      </c>
      <c r="G747" t="str">
        <f t="shared" si="28"/>
        <v>TTE</v>
      </c>
    </row>
    <row r="748" spans="1:7">
      <c r="A748" t="s">
        <v>775</v>
      </c>
      <c r="B748">
        <v>3</v>
      </c>
      <c r="C748" s="9">
        <v>35000</v>
      </c>
      <c r="D748" s="9">
        <v>47000</v>
      </c>
      <c r="E748" t="s">
        <v>23</v>
      </c>
      <c r="F748">
        <f t="shared" si="27"/>
        <v>0.34285714285714275</v>
      </c>
      <c r="G748" t="str">
        <f t="shared" si="28"/>
        <v>ART</v>
      </c>
    </row>
    <row r="749" spans="1:7">
      <c r="A749" t="s">
        <v>776</v>
      </c>
      <c r="B749">
        <v>2</v>
      </c>
      <c r="C749" s="9">
        <v>236000</v>
      </c>
      <c r="D749" s="9">
        <v>366000</v>
      </c>
      <c r="E749" t="s">
        <v>23</v>
      </c>
      <c r="F749">
        <f t="shared" si="27"/>
        <v>0.55084745762711873</v>
      </c>
      <c r="G749" t="str">
        <f t="shared" si="28"/>
        <v>PLO</v>
      </c>
    </row>
    <row r="750" spans="1:7">
      <c r="A750" t="s">
        <v>777</v>
      </c>
      <c r="B750">
        <v>3</v>
      </c>
      <c r="C750" s="9">
        <v>87000</v>
      </c>
      <c r="D750" s="9">
        <v>107000</v>
      </c>
      <c r="E750" t="s">
        <v>23</v>
      </c>
      <c r="F750">
        <f t="shared" si="27"/>
        <v>0.22988505747126431</v>
      </c>
      <c r="G750" t="str">
        <f t="shared" si="28"/>
        <v>TTE</v>
      </c>
    </row>
    <row r="751" spans="1:7">
      <c r="A751" t="s">
        <v>778</v>
      </c>
      <c r="B751">
        <v>1</v>
      </c>
      <c r="C751" s="9">
        <v>552000</v>
      </c>
      <c r="D751" s="9">
        <v>860000</v>
      </c>
      <c r="E751" t="s">
        <v>23</v>
      </c>
      <c r="F751">
        <f t="shared" si="27"/>
        <v>0.55797101449275366</v>
      </c>
      <c r="G751" t="str">
        <f t="shared" si="28"/>
        <v>MNA</v>
      </c>
    </row>
    <row r="752" spans="1:7">
      <c r="A752" t="s">
        <v>779</v>
      </c>
      <c r="B752">
        <v>5</v>
      </c>
      <c r="C752" s="9">
        <v>440000</v>
      </c>
      <c r="D752" s="9">
        <v>796000</v>
      </c>
      <c r="E752" t="s">
        <v>23</v>
      </c>
      <c r="F752">
        <f t="shared" si="27"/>
        <v>0.80909090909090908</v>
      </c>
      <c r="G752" t="str">
        <f t="shared" si="28"/>
        <v>MNA</v>
      </c>
    </row>
    <row r="753" spans="1:7">
      <c r="A753" t="s">
        <v>780</v>
      </c>
      <c r="B753">
        <v>3</v>
      </c>
      <c r="C753" s="9">
        <v>40000</v>
      </c>
      <c r="D753" s="9">
        <v>59000</v>
      </c>
      <c r="E753" t="s">
        <v>23</v>
      </c>
      <c r="F753">
        <f t="shared" si="27"/>
        <v>0.47500000000000009</v>
      </c>
      <c r="G753" t="str">
        <f t="shared" si="28"/>
        <v>ART</v>
      </c>
    </row>
    <row r="754" spans="1:7">
      <c r="A754" t="s">
        <v>781</v>
      </c>
      <c r="B754">
        <v>2</v>
      </c>
      <c r="C754" s="9">
        <v>312000</v>
      </c>
      <c r="D754" s="9">
        <v>414000</v>
      </c>
      <c r="E754" t="s">
        <v>23</v>
      </c>
      <c r="F754">
        <f t="shared" si="27"/>
        <v>0.32692307692307687</v>
      </c>
      <c r="G754" t="str">
        <f t="shared" si="28"/>
        <v>PLO</v>
      </c>
    </row>
    <row r="755" spans="1:7">
      <c r="A755" t="s">
        <v>782</v>
      </c>
      <c r="B755">
        <v>5</v>
      </c>
      <c r="C755" s="9">
        <v>496000</v>
      </c>
      <c r="D755" s="9">
        <v>1050000</v>
      </c>
      <c r="E755" t="s">
        <v>23</v>
      </c>
      <c r="F755">
        <f t="shared" si="27"/>
        <v>1.1169354838709675</v>
      </c>
      <c r="G755" t="str">
        <f t="shared" si="28"/>
        <v>MNA</v>
      </c>
    </row>
    <row r="756" spans="1:7">
      <c r="A756" t="s">
        <v>783</v>
      </c>
      <c r="B756">
        <v>5</v>
      </c>
      <c r="C756" s="9">
        <v>31000</v>
      </c>
      <c r="D756" s="9">
        <v>51000</v>
      </c>
      <c r="E756" t="s">
        <v>23</v>
      </c>
      <c r="F756">
        <f t="shared" si="27"/>
        <v>0.64516129032258074</v>
      </c>
      <c r="G756" t="str">
        <f t="shared" si="28"/>
        <v>ART</v>
      </c>
    </row>
    <row r="757" spans="1:7">
      <c r="A757" t="s">
        <v>784</v>
      </c>
      <c r="B757">
        <v>5</v>
      </c>
      <c r="C757" s="9">
        <v>75000</v>
      </c>
      <c r="D757" s="9">
        <v>97000</v>
      </c>
      <c r="E757" t="s">
        <v>23</v>
      </c>
      <c r="F757">
        <f t="shared" si="27"/>
        <v>0.29333333333333322</v>
      </c>
      <c r="G757" t="str">
        <f t="shared" si="28"/>
        <v>TTE</v>
      </c>
    </row>
    <row r="758" spans="1:7">
      <c r="A758" t="s">
        <v>785</v>
      </c>
      <c r="B758">
        <v>3</v>
      </c>
      <c r="C758" s="9">
        <v>94000</v>
      </c>
      <c r="D758" s="9">
        <v>176000</v>
      </c>
      <c r="E758" t="s">
        <v>23</v>
      </c>
      <c r="F758">
        <f t="shared" si="27"/>
        <v>0.87234042553191493</v>
      </c>
      <c r="G758" t="str">
        <f t="shared" si="28"/>
        <v>LEV</v>
      </c>
    </row>
    <row r="759" spans="1:7">
      <c r="A759" t="s">
        <v>786</v>
      </c>
      <c r="B759">
        <v>3</v>
      </c>
      <c r="C759" s="9">
        <v>32000</v>
      </c>
      <c r="D759" s="9">
        <v>48000</v>
      </c>
      <c r="E759" t="s">
        <v>23</v>
      </c>
      <c r="F759">
        <f t="shared" si="27"/>
        <v>0.5</v>
      </c>
      <c r="G759" t="str">
        <f t="shared" si="28"/>
        <v>ART</v>
      </c>
    </row>
    <row r="760" spans="1:7">
      <c r="A760" t="s">
        <v>787</v>
      </c>
      <c r="B760">
        <v>5</v>
      </c>
      <c r="C760" s="9">
        <v>171000</v>
      </c>
      <c r="D760" s="9">
        <v>295000</v>
      </c>
      <c r="E760" t="s">
        <v>23</v>
      </c>
      <c r="F760">
        <f t="shared" si="27"/>
        <v>0.72514619883040932</v>
      </c>
      <c r="G760" t="str">
        <f t="shared" si="28"/>
        <v>SSR</v>
      </c>
    </row>
    <row r="761" spans="1:7">
      <c r="A761" t="s">
        <v>788</v>
      </c>
      <c r="B761">
        <v>2</v>
      </c>
      <c r="C761" s="9">
        <v>550000</v>
      </c>
      <c r="D761" s="9">
        <v>1133000</v>
      </c>
      <c r="E761" t="s">
        <v>23</v>
      </c>
      <c r="F761">
        <f t="shared" si="27"/>
        <v>1.06</v>
      </c>
      <c r="G761" t="str">
        <f t="shared" si="28"/>
        <v>MNA</v>
      </c>
    </row>
    <row r="762" spans="1:7">
      <c r="A762" t="s">
        <v>789</v>
      </c>
      <c r="B762">
        <v>3</v>
      </c>
      <c r="C762" s="9">
        <v>31000</v>
      </c>
      <c r="D762" s="9">
        <v>45000</v>
      </c>
      <c r="E762" t="s">
        <v>23</v>
      </c>
      <c r="F762">
        <f t="shared" si="27"/>
        <v>0.45161290322580649</v>
      </c>
      <c r="G762" t="str">
        <f t="shared" si="28"/>
        <v>ART</v>
      </c>
    </row>
    <row r="763" spans="1:7">
      <c r="A763" t="s">
        <v>790</v>
      </c>
      <c r="B763">
        <v>2</v>
      </c>
      <c r="C763" s="9">
        <v>642000</v>
      </c>
      <c r="D763" s="9">
        <v>1242000</v>
      </c>
      <c r="E763" t="s">
        <v>23</v>
      </c>
      <c r="F763">
        <f t="shared" si="27"/>
        <v>0.93457943925233655</v>
      </c>
      <c r="G763" t="str">
        <f t="shared" si="28"/>
        <v>MNA</v>
      </c>
    </row>
    <row r="764" spans="1:7">
      <c r="A764" t="s">
        <v>791</v>
      </c>
      <c r="B764">
        <v>3</v>
      </c>
      <c r="C764" s="9">
        <v>383000</v>
      </c>
      <c r="D764" s="9">
        <v>652000</v>
      </c>
      <c r="E764" t="s">
        <v>23</v>
      </c>
      <c r="F764">
        <f t="shared" si="27"/>
        <v>0.7023498694516972</v>
      </c>
      <c r="G764" t="str">
        <f t="shared" si="28"/>
        <v>PLO</v>
      </c>
    </row>
    <row r="765" spans="1:7">
      <c r="A765" t="s">
        <v>792</v>
      </c>
      <c r="B765">
        <v>1</v>
      </c>
      <c r="C765" s="9">
        <v>86000</v>
      </c>
      <c r="D765" s="9">
        <v>145000</v>
      </c>
      <c r="E765" t="s">
        <v>23</v>
      </c>
      <c r="F765">
        <f t="shared" si="27"/>
        <v>0.68604651162790709</v>
      </c>
      <c r="G765" t="str">
        <f t="shared" si="28"/>
        <v>SSR</v>
      </c>
    </row>
    <row r="766" spans="1:7">
      <c r="A766" t="s">
        <v>793</v>
      </c>
      <c r="B766">
        <v>3</v>
      </c>
      <c r="C766" s="9">
        <v>611000</v>
      </c>
      <c r="D766" s="9">
        <v>1174000</v>
      </c>
      <c r="E766" t="s">
        <v>23</v>
      </c>
      <c r="F766">
        <f t="shared" si="27"/>
        <v>0.92144026186579375</v>
      </c>
      <c r="G766" t="str">
        <f t="shared" si="28"/>
        <v>MNA</v>
      </c>
    </row>
    <row r="767" spans="1:7">
      <c r="A767" t="s">
        <v>794</v>
      </c>
      <c r="B767">
        <v>3</v>
      </c>
      <c r="C767" s="9">
        <v>76000</v>
      </c>
      <c r="D767" s="9">
        <v>95000</v>
      </c>
      <c r="E767" t="s">
        <v>23</v>
      </c>
      <c r="F767">
        <f t="shared" si="27"/>
        <v>0.25</v>
      </c>
      <c r="G767" t="str">
        <f t="shared" si="28"/>
        <v>TTE</v>
      </c>
    </row>
    <row r="768" spans="1:7">
      <c r="A768" t="s">
        <v>795</v>
      </c>
      <c r="B768">
        <v>2</v>
      </c>
      <c r="C768" s="9">
        <v>272000</v>
      </c>
      <c r="D768" s="9">
        <v>427000</v>
      </c>
      <c r="E768" t="s">
        <v>23</v>
      </c>
      <c r="F768">
        <f t="shared" si="27"/>
        <v>0.56985294117647056</v>
      </c>
      <c r="G768" t="str">
        <f t="shared" si="28"/>
        <v>PLO</v>
      </c>
    </row>
    <row r="769" spans="1:7">
      <c r="A769" t="s">
        <v>796</v>
      </c>
      <c r="B769">
        <v>1</v>
      </c>
      <c r="C769" s="9">
        <v>36000</v>
      </c>
      <c r="D769" s="9">
        <v>51000</v>
      </c>
      <c r="E769" t="s">
        <v>23</v>
      </c>
      <c r="F769">
        <f t="shared" si="27"/>
        <v>0.41666666666666674</v>
      </c>
      <c r="G769" t="str">
        <f t="shared" si="28"/>
        <v>ART</v>
      </c>
    </row>
    <row r="770" spans="1:7">
      <c r="A770" t="s">
        <v>797</v>
      </c>
      <c r="B770">
        <v>5</v>
      </c>
      <c r="C770" s="9">
        <v>456000</v>
      </c>
      <c r="D770" s="9">
        <v>970000</v>
      </c>
      <c r="E770" t="s">
        <v>23</v>
      </c>
      <c r="F770">
        <f t="shared" si="27"/>
        <v>1.1271929824561404</v>
      </c>
      <c r="G770" t="str">
        <f t="shared" si="28"/>
        <v>MNA</v>
      </c>
    </row>
    <row r="771" spans="1:7">
      <c r="A771" t="s">
        <v>798</v>
      </c>
      <c r="B771">
        <v>1</v>
      </c>
      <c r="C771" s="9">
        <v>26000</v>
      </c>
      <c r="D771" s="9">
        <v>52000</v>
      </c>
      <c r="E771" t="s">
        <v>23</v>
      </c>
      <c r="F771">
        <f t="shared" si="27"/>
        <v>1</v>
      </c>
      <c r="G771" t="str">
        <f t="shared" si="28"/>
        <v>SSR</v>
      </c>
    </row>
    <row r="772" spans="1:7">
      <c r="A772" t="s">
        <v>799</v>
      </c>
      <c r="B772">
        <v>3</v>
      </c>
      <c r="C772" s="9">
        <v>94000</v>
      </c>
      <c r="D772" s="9">
        <v>115000</v>
      </c>
      <c r="E772" t="s">
        <v>23</v>
      </c>
      <c r="F772">
        <f t="shared" si="27"/>
        <v>0.22340425531914887</v>
      </c>
      <c r="G772" t="str">
        <f t="shared" si="28"/>
        <v>TTE</v>
      </c>
    </row>
    <row r="773" spans="1:7">
      <c r="A773" t="s">
        <v>800</v>
      </c>
      <c r="B773">
        <v>3</v>
      </c>
      <c r="C773" s="9">
        <v>127000</v>
      </c>
      <c r="D773" s="9">
        <v>246000</v>
      </c>
      <c r="E773" t="s">
        <v>23</v>
      </c>
      <c r="F773">
        <f t="shared" si="27"/>
        <v>0.93700787401574792</v>
      </c>
      <c r="G773" t="str">
        <f t="shared" si="28"/>
        <v>SSR</v>
      </c>
    </row>
    <row r="774" spans="1:7">
      <c r="A774" t="s">
        <v>801</v>
      </c>
      <c r="B774">
        <v>3</v>
      </c>
      <c r="C774" s="9">
        <v>71000</v>
      </c>
      <c r="D774" s="9">
        <v>130000</v>
      </c>
      <c r="E774" t="s">
        <v>23</v>
      </c>
      <c r="F774">
        <f t="shared" ref="F774:F837" si="29">D774/C774-1</f>
        <v>0.83098591549295775</v>
      </c>
      <c r="G774" t="str">
        <f t="shared" ref="G774:G837" si="30">LEFT(A774,3)</f>
        <v>LEV</v>
      </c>
    </row>
    <row r="775" spans="1:7">
      <c r="A775" t="s">
        <v>802</v>
      </c>
      <c r="B775">
        <v>1</v>
      </c>
      <c r="C775" s="9">
        <v>380000</v>
      </c>
      <c r="D775" s="9">
        <v>551000</v>
      </c>
      <c r="E775" t="s">
        <v>23</v>
      </c>
      <c r="F775">
        <f t="shared" si="29"/>
        <v>0.44999999999999996</v>
      </c>
      <c r="G775" t="str">
        <f t="shared" si="30"/>
        <v>PLO</v>
      </c>
    </row>
    <row r="776" spans="1:7">
      <c r="A776" t="s">
        <v>803</v>
      </c>
      <c r="B776">
        <v>3</v>
      </c>
      <c r="C776" s="9">
        <v>45000</v>
      </c>
      <c r="D776" s="9">
        <v>66000</v>
      </c>
      <c r="E776" t="s">
        <v>23</v>
      </c>
      <c r="F776">
        <f t="shared" si="29"/>
        <v>0.46666666666666656</v>
      </c>
      <c r="G776" t="str">
        <f t="shared" si="30"/>
        <v>ART</v>
      </c>
    </row>
    <row r="777" spans="1:7">
      <c r="A777" t="s">
        <v>804</v>
      </c>
      <c r="B777">
        <v>2</v>
      </c>
      <c r="C777" s="9">
        <v>96000</v>
      </c>
      <c r="D777" s="9">
        <v>112000</v>
      </c>
      <c r="E777" t="s">
        <v>23</v>
      </c>
      <c r="F777">
        <f t="shared" si="29"/>
        <v>0.16666666666666674</v>
      </c>
      <c r="G777" t="str">
        <f t="shared" si="30"/>
        <v>TTE</v>
      </c>
    </row>
    <row r="778" spans="1:7">
      <c r="A778" t="s">
        <v>805</v>
      </c>
      <c r="B778">
        <v>3</v>
      </c>
      <c r="C778" s="9">
        <v>615000</v>
      </c>
      <c r="D778" s="9">
        <v>1177000</v>
      </c>
      <c r="E778" t="s">
        <v>23</v>
      </c>
      <c r="F778">
        <f t="shared" si="29"/>
        <v>0.91382113821138211</v>
      </c>
      <c r="G778" t="str">
        <f t="shared" si="30"/>
        <v>MNA</v>
      </c>
    </row>
    <row r="779" spans="1:7">
      <c r="A779" t="s">
        <v>806</v>
      </c>
      <c r="B779">
        <v>3</v>
      </c>
      <c r="C779" s="9">
        <v>110000</v>
      </c>
      <c r="D779" s="9">
        <v>185000</v>
      </c>
      <c r="E779" t="s">
        <v>23</v>
      </c>
      <c r="F779">
        <f t="shared" si="29"/>
        <v>0.68181818181818188</v>
      </c>
      <c r="G779" t="str">
        <f t="shared" si="30"/>
        <v>LEV</v>
      </c>
    </row>
    <row r="780" spans="1:7">
      <c r="A780" t="s">
        <v>807</v>
      </c>
      <c r="B780">
        <v>5</v>
      </c>
      <c r="C780" s="9">
        <v>71000</v>
      </c>
      <c r="D780" s="9">
        <v>89000</v>
      </c>
      <c r="E780" t="s">
        <v>23</v>
      </c>
      <c r="F780">
        <f t="shared" si="29"/>
        <v>0.25352112676056349</v>
      </c>
      <c r="G780" t="str">
        <f t="shared" si="30"/>
        <v>TTE</v>
      </c>
    </row>
    <row r="781" spans="1:7">
      <c r="A781" t="s">
        <v>808</v>
      </c>
      <c r="B781">
        <v>5</v>
      </c>
      <c r="C781" s="9">
        <v>89000</v>
      </c>
      <c r="D781" s="9">
        <v>101000</v>
      </c>
      <c r="E781" t="s">
        <v>23</v>
      </c>
      <c r="F781">
        <f t="shared" si="29"/>
        <v>0.13483146067415741</v>
      </c>
      <c r="G781" t="str">
        <f t="shared" si="30"/>
        <v>TTE</v>
      </c>
    </row>
    <row r="782" spans="1:7">
      <c r="A782" t="s">
        <v>809</v>
      </c>
      <c r="B782">
        <v>5</v>
      </c>
      <c r="C782" s="9">
        <v>258000</v>
      </c>
      <c r="D782" s="9">
        <v>434000</v>
      </c>
      <c r="E782" t="s">
        <v>23</v>
      </c>
      <c r="F782">
        <f t="shared" si="29"/>
        <v>0.68217054263565902</v>
      </c>
      <c r="G782" t="str">
        <f t="shared" si="30"/>
        <v>PLO</v>
      </c>
    </row>
    <row r="783" spans="1:7">
      <c r="A783" t="s">
        <v>810</v>
      </c>
      <c r="B783">
        <v>2</v>
      </c>
      <c r="C783" s="9">
        <v>94000</v>
      </c>
      <c r="D783" s="9">
        <v>110000</v>
      </c>
      <c r="E783" t="s">
        <v>23</v>
      </c>
      <c r="F783">
        <f t="shared" si="29"/>
        <v>0.17021276595744683</v>
      </c>
      <c r="G783" t="str">
        <f t="shared" si="30"/>
        <v>TTE</v>
      </c>
    </row>
    <row r="784" spans="1:7">
      <c r="A784" t="s">
        <v>811</v>
      </c>
      <c r="B784">
        <v>2</v>
      </c>
      <c r="C784" s="9">
        <v>45000</v>
      </c>
      <c r="D784" s="9">
        <v>78000</v>
      </c>
      <c r="E784" t="s">
        <v>23</v>
      </c>
      <c r="F784">
        <f t="shared" si="29"/>
        <v>0.73333333333333339</v>
      </c>
      <c r="G784" t="str">
        <f t="shared" si="30"/>
        <v>LEV</v>
      </c>
    </row>
    <row r="785" spans="1:7">
      <c r="A785" t="s">
        <v>812</v>
      </c>
      <c r="B785">
        <v>3</v>
      </c>
      <c r="C785" s="9">
        <v>245000</v>
      </c>
      <c r="D785" s="9">
        <v>365000</v>
      </c>
      <c r="E785" t="s">
        <v>23</v>
      </c>
      <c r="F785">
        <f t="shared" si="29"/>
        <v>0.48979591836734704</v>
      </c>
      <c r="G785" t="str">
        <f t="shared" si="30"/>
        <v>PLO</v>
      </c>
    </row>
    <row r="786" spans="1:7">
      <c r="A786" t="s">
        <v>813</v>
      </c>
      <c r="B786">
        <v>3</v>
      </c>
      <c r="C786" s="9">
        <v>32000</v>
      </c>
      <c r="D786" s="9">
        <v>47000</v>
      </c>
      <c r="E786" t="s">
        <v>23</v>
      </c>
      <c r="F786">
        <f t="shared" si="29"/>
        <v>0.46875</v>
      </c>
      <c r="G786" t="str">
        <f t="shared" si="30"/>
        <v>ART</v>
      </c>
    </row>
    <row r="787" spans="1:7">
      <c r="A787" t="s">
        <v>814</v>
      </c>
      <c r="B787">
        <v>2</v>
      </c>
      <c r="C787" s="9">
        <v>79000</v>
      </c>
      <c r="D787" s="9">
        <v>161000</v>
      </c>
      <c r="E787" t="s">
        <v>23</v>
      </c>
      <c r="F787">
        <f t="shared" si="29"/>
        <v>1.037974683544304</v>
      </c>
      <c r="G787" t="str">
        <f t="shared" si="30"/>
        <v>SSR</v>
      </c>
    </row>
    <row r="788" spans="1:7">
      <c r="A788" t="s">
        <v>815</v>
      </c>
      <c r="B788">
        <v>3</v>
      </c>
      <c r="C788" s="9">
        <v>77000</v>
      </c>
      <c r="D788" s="9">
        <v>120000</v>
      </c>
      <c r="E788" t="s">
        <v>23</v>
      </c>
      <c r="F788">
        <f t="shared" si="29"/>
        <v>0.55844155844155852</v>
      </c>
      <c r="G788" t="str">
        <f t="shared" si="30"/>
        <v>LEV</v>
      </c>
    </row>
    <row r="789" spans="1:7">
      <c r="A789" t="s">
        <v>816</v>
      </c>
      <c r="B789">
        <v>5</v>
      </c>
      <c r="C789" s="9">
        <v>307000</v>
      </c>
      <c r="D789" s="9">
        <v>490000</v>
      </c>
      <c r="E789" t="s">
        <v>23</v>
      </c>
      <c r="F789">
        <f t="shared" si="29"/>
        <v>0.59609120521172643</v>
      </c>
      <c r="G789" t="str">
        <f t="shared" si="30"/>
        <v>PLO</v>
      </c>
    </row>
    <row r="790" spans="1:7">
      <c r="A790" t="s">
        <v>817</v>
      </c>
      <c r="B790">
        <v>1</v>
      </c>
      <c r="C790" s="9">
        <v>269000</v>
      </c>
      <c r="D790" s="9">
        <v>458000</v>
      </c>
      <c r="E790" t="s">
        <v>23</v>
      </c>
      <c r="F790">
        <f t="shared" si="29"/>
        <v>0.70260223048327131</v>
      </c>
      <c r="G790" t="str">
        <f t="shared" si="30"/>
        <v>PLO</v>
      </c>
    </row>
    <row r="791" spans="1:7">
      <c r="A791" t="s">
        <v>818</v>
      </c>
      <c r="B791">
        <v>3</v>
      </c>
      <c r="C791" s="9">
        <v>58000</v>
      </c>
      <c r="D791" s="9">
        <v>105000</v>
      </c>
      <c r="E791" t="s">
        <v>23</v>
      </c>
      <c r="F791">
        <f t="shared" si="29"/>
        <v>0.81034482758620685</v>
      </c>
      <c r="G791" t="str">
        <f t="shared" si="30"/>
        <v>LEV</v>
      </c>
    </row>
    <row r="792" spans="1:7">
      <c r="A792" t="s">
        <v>819</v>
      </c>
      <c r="B792">
        <v>3</v>
      </c>
      <c r="C792" s="9">
        <v>319000</v>
      </c>
      <c r="D792" s="9">
        <v>843000</v>
      </c>
      <c r="E792" t="s">
        <v>23</v>
      </c>
      <c r="F792">
        <f t="shared" si="29"/>
        <v>1.6426332288401255</v>
      </c>
      <c r="G792" t="str">
        <f t="shared" si="30"/>
        <v>MNA</v>
      </c>
    </row>
    <row r="793" spans="1:7">
      <c r="A793" t="s">
        <v>820</v>
      </c>
      <c r="B793">
        <v>3</v>
      </c>
      <c r="C793" s="9">
        <v>95000</v>
      </c>
      <c r="D793" s="9">
        <v>185000</v>
      </c>
      <c r="E793" t="s">
        <v>23</v>
      </c>
      <c r="F793">
        <f t="shared" si="29"/>
        <v>0.94736842105263164</v>
      </c>
      <c r="G793" t="str">
        <f t="shared" si="30"/>
        <v>SSR</v>
      </c>
    </row>
    <row r="794" spans="1:7">
      <c r="A794" t="s">
        <v>821</v>
      </c>
      <c r="B794">
        <v>2</v>
      </c>
      <c r="C794" s="9">
        <v>333000</v>
      </c>
      <c r="D794" s="9">
        <v>464000</v>
      </c>
      <c r="E794" t="s">
        <v>23</v>
      </c>
      <c r="F794">
        <f t="shared" si="29"/>
        <v>0.3933933933933933</v>
      </c>
      <c r="G794" t="str">
        <f t="shared" si="30"/>
        <v>PLO</v>
      </c>
    </row>
    <row r="795" spans="1:7">
      <c r="A795" t="s">
        <v>822</v>
      </c>
      <c r="B795">
        <v>2</v>
      </c>
      <c r="C795" s="9">
        <v>436000</v>
      </c>
      <c r="D795" s="9">
        <v>838000</v>
      </c>
      <c r="E795" t="s">
        <v>23</v>
      </c>
      <c r="F795">
        <f t="shared" si="29"/>
        <v>0.92201834862385312</v>
      </c>
      <c r="G795" t="str">
        <f t="shared" si="30"/>
        <v>MNA</v>
      </c>
    </row>
    <row r="796" spans="1:7">
      <c r="A796" t="s">
        <v>823</v>
      </c>
      <c r="B796">
        <v>5</v>
      </c>
      <c r="C796" s="9">
        <v>84000</v>
      </c>
      <c r="D796" s="9">
        <v>98000</v>
      </c>
      <c r="E796" t="s">
        <v>23</v>
      </c>
      <c r="F796">
        <f t="shared" si="29"/>
        <v>0.16666666666666674</v>
      </c>
      <c r="G796" t="str">
        <f t="shared" si="30"/>
        <v>TTE</v>
      </c>
    </row>
    <row r="797" spans="1:7">
      <c r="A797" t="s">
        <v>824</v>
      </c>
      <c r="B797">
        <v>3</v>
      </c>
      <c r="C797" s="9">
        <v>80000</v>
      </c>
      <c r="D797" s="9">
        <v>141000</v>
      </c>
      <c r="E797" t="s">
        <v>23</v>
      </c>
      <c r="F797">
        <f t="shared" si="29"/>
        <v>0.76249999999999996</v>
      </c>
      <c r="G797" t="str">
        <f t="shared" si="30"/>
        <v>SSR</v>
      </c>
    </row>
    <row r="798" spans="1:7">
      <c r="A798" t="s">
        <v>825</v>
      </c>
      <c r="B798">
        <v>3</v>
      </c>
      <c r="C798" s="9">
        <v>140000</v>
      </c>
      <c r="D798" s="9">
        <v>248000</v>
      </c>
      <c r="E798" t="s">
        <v>23</v>
      </c>
      <c r="F798">
        <f t="shared" si="29"/>
        <v>0.77142857142857135</v>
      </c>
      <c r="G798" t="str">
        <f t="shared" si="30"/>
        <v>SSR</v>
      </c>
    </row>
    <row r="799" spans="1:7">
      <c r="A799" t="s">
        <v>826</v>
      </c>
      <c r="B799">
        <v>2</v>
      </c>
      <c r="C799" s="9">
        <v>272000</v>
      </c>
      <c r="D799" s="9">
        <v>651000</v>
      </c>
      <c r="E799" t="s">
        <v>23</v>
      </c>
      <c r="F799">
        <f t="shared" si="29"/>
        <v>1.3933823529411766</v>
      </c>
      <c r="G799" t="str">
        <f t="shared" si="30"/>
        <v>MNA</v>
      </c>
    </row>
    <row r="800" spans="1:7">
      <c r="A800" t="s">
        <v>827</v>
      </c>
      <c r="B800">
        <v>1</v>
      </c>
      <c r="C800" s="9">
        <v>72000</v>
      </c>
      <c r="D800" s="9">
        <v>125000</v>
      </c>
      <c r="E800" t="s">
        <v>23</v>
      </c>
      <c r="F800">
        <f t="shared" si="29"/>
        <v>0.73611111111111116</v>
      </c>
      <c r="G800" t="str">
        <f t="shared" si="30"/>
        <v>LEV</v>
      </c>
    </row>
    <row r="801" spans="1:7">
      <c r="A801" t="s">
        <v>828</v>
      </c>
      <c r="B801">
        <v>3</v>
      </c>
      <c r="C801" s="9">
        <v>119000</v>
      </c>
      <c r="D801" s="9">
        <v>208000</v>
      </c>
      <c r="E801" t="s">
        <v>23</v>
      </c>
      <c r="F801">
        <f t="shared" si="29"/>
        <v>0.74789915966386555</v>
      </c>
      <c r="G801" t="str">
        <f t="shared" si="30"/>
        <v>SSR</v>
      </c>
    </row>
    <row r="802" spans="1:7">
      <c r="A802" t="s">
        <v>829</v>
      </c>
      <c r="B802">
        <v>3</v>
      </c>
      <c r="C802" s="9">
        <v>17000</v>
      </c>
      <c r="D802" s="9">
        <v>26000</v>
      </c>
      <c r="E802" t="s">
        <v>23</v>
      </c>
      <c r="F802">
        <f t="shared" si="29"/>
        <v>0.52941176470588225</v>
      </c>
      <c r="G802" t="str">
        <f t="shared" si="30"/>
        <v>ART</v>
      </c>
    </row>
    <row r="803" spans="1:7">
      <c r="A803" t="s">
        <v>830</v>
      </c>
      <c r="B803">
        <v>3</v>
      </c>
      <c r="C803" s="9">
        <v>39000</v>
      </c>
      <c r="D803" s="9">
        <v>58000</v>
      </c>
      <c r="E803" t="s">
        <v>23</v>
      </c>
      <c r="F803">
        <f t="shared" si="29"/>
        <v>0.48717948717948723</v>
      </c>
      <c r="G803" t="str">
        <f t="shared" si="30"/>
        <v>ART</v>
      </c>
    </row>
    <row r="804" spans="1:7">
      <c r="A804" t="s">
        <v>831</v>
      </c>
      <c r="B804">
        <v>2</v>
      </c>
      <c r="C804" s="9">
        <v>79000</v>
      </c>
      <c r="D804" s="9">
        <v>88000</v>
      </c>
      <c r="E804" t="s">
        <v>23</v>
      </c>
      <c r="F804">
        <f t="shared" si="29"/>
        <v>0.11392405063291133</v>
      </c>
      <c r="G804" t="str">
        <f t="shared" si="30"/>
        <v>TTE</v>
      </c>
    </row>
    <row r="805" spans="1:7">
      <c r="A805" t="s">
        <v>832</v>
      </c>
      <c r="B805">
        <v>2</v>
      </c>
      <c r="C805" s="9">
        <v>331000</v>
      </c>
      <c r="D805" s="9">
        <v>504000</v>
      </c>
      <c r="E805" t="s">
        <v>23</v>
      </c>
      <c r="F805">
        <f t="shared" si="29"/>
        <v>0.5226586102719033</v>
      </c>
      <c r="G805" t="str">
        <f t="shared" si="30"/>
        <v>PLO</v>
      </c>
    </row>
    <row r="806" spans="1:7">
      <c r="A806" t="s">
        <v>833</v>
      </c>
      <c r="B806">
        <v>2</v>
      </c>
      <c r="C806" s="9">
        <v>37000</v>
      </c>
      <c r="D806" s="9">
        <v>52000</v>
      </c>
      <c r="E806" t="s">
        <v>23</v>
      </c>
      <c r="F806">
        <f t="shared" si="29"/>
        <v>0.40540540540540548</v>
      </c>
      <c r="G806" t="str">
        <f t="shared" si="30"/>
        <v>ART</v>
      </c>
    </row>
    <row r="807" spans="1:7">
      <c r="A807" t="s">
        <v>834</v>
      </c>
      <c r="B807">
        <v>5</v>
      </c>
      <c r="C807" s="9">
        <v>100000</v>
      </c>
      <c r="D807" s="9">
        <v>208000</v>
      </c>
      <c r="E807" t="s">
        <v>23</v>
      </c>
      <c r="F807">
        <f t="shared" si="29"/>
        <v>1.08</v>
      </c>
      <c r="G807" t="str">
        <f t="shared" si="30"/>
        <v>SSR</v>
      </c>
    </row>
    <row r="808" spans="1:7">
      <c r="A808" t="s">
        <v>835</v>
      </c>
      <c r="B808">
        <v>1</v>
      </c>
      <c r="C808" s="9">
        <v>92000</v>
      </c>
      <c r="D808" s="9">
        <v>149000</v>
      </c>
      <c r="E808" t="s">
        <v>23</v>
      </c>
      <c r="F808">
        <f t="shared" si="29"/>
        <v>0.61956521739130443</v>
      </c>
      <c r="G808" t="str">
        <f t="shared" si="30"/>
        <v>LEV</v>
      </c>
    </row>
    <row r="809" spans="1:7">
      <c r="A809" t="s">
        <v>836</v>
      </c>
      <c r="B809">
        <v>1</v>
      </c>
      <c r="C809" s="9">
        <v>502000</v>
      </c>
      <c r="D809" s="9">
        <v>1156000</v>
      </c>
      <c r="E809" t="s">
        <v>23</v>
      </c>
      <c r="F809">
        <f t="shared" si="29"/>
        <v>1.3027888446215141</v>
      </c>
      <c r="G809" t="str">
        <f t="shared" si="30"/>
        <v>MNA</v>
      </c>
    </row>
    <row r="810" spans="1:7">
      <c r="A810" t="s">
        <v>837</v>
      </c>
      <c r="B810">
        <v>3</v>
      </c>
      <c r="C810" s="9">
        <v>46000</v>
      </c>
      <c r="D810" s="9">
        <v>63000</v>
      </c>
      <c r="E810" t="s">
        <v>23</v>
      </c>
      <c r="F810">
        <f t="shared" si="29"/>
        <v>0.36956521739130443</v>
      </c>
      <c r="G810" t="str">
        <f t="shared" si="30"/>
        <v>ART</v>
      </c>
    </row>
    <row r="811" spans="1:7">
      <c r="A811" t="s">
        <v>838</v>
      </c>
      <c r="B811">
        <v>4</v>
      </c>
      <c r="C811" s="9">
        <v>87000</v>
      </c>
      <c r="D811" s="9">
        <v>105000</v>
      </c>
      <c r="E811" t="s">
        <v>23</v>
      </c>
      <c r="F811">
        <f t="shared" si="29"/>
        <v>0.2068965517241379</v>
      </c>
      <c r="G811" t="str">
        <f t="shared" si="30"/>
        <v>TTE</v>
      </c>
    </row>
    <row r="812" spans="1:7">
      <c r="A812" t="s">
        <v>839</v>
      </c>
      <c r="B812">
        <v>3</v>
      </c>
      <c r="C812" s="9">
        <v>333000</v>
      </c>
      <c r="D812" s="9">
        <v>450000</v>
      </c>
      <c r="E812" t="s">
        <v>23</v>
      </c>
      <c r="F812">
        <f t="shared" si="29"/>
        <v>0.35135135135135132</v>
      </c>
      <c r="G812" t="str">
        <f t="shared" si="30"/>
        <v>PLO</v>
      </c>
    </row>
    <row r="813" spans="1:7">
      <c r="A813" t="s">
        <v>840</v>
      </c>
      <c r="B813">
        <v>3</v>
      </c>
      <c r="C813" s="9">
        <v>75000</v>
      </c>
      <c r="D813" s="9">
        <v>131000</v>
      </c>
      <c r="E813" t="s">
        <v>23</v>
      </c>
      <c r="F813">
        <f t="shared" si="29"/>
        <v>0.74666666666666659</v>
      </c>
      <c r="G813" t="str">
        <f t="shared" si="30"/>
        <v>LEV</v>
      </c>
    </row>
    <row r="814" spans="1:7">
      <c r="A814" t="s">
        <v>841</v>
      </c>
      <c r="B814">
        <v>3</v>
      </c>
      <c r="C814" s="9">
        <v>274000</v>
      </c>
      <c r="D814" s="9">
        <v>487000</v>
      </c>
      <c r="E814" t="s">
        <v>23</v>
      </c>
      <c r="F814">
        <f t="shared" si="29"/>
        <v>0.77737226277372273</v>
      </c>
      <c r="G814" t="str">
        <f t="shared" si="30"/>
        <v>PLO</v>
      </c>
    </row>
    <row r="815" spans="1:7">
      <c r="A815" t="s">
        <v>842</v>
      </c>
      <c r="B815">
        <v>5</v>
      </c>
      <c r="C815" s="9">
        <v>419000</v>
      </c>
      <c r="D815" s="9">
        <v>577000</v>
      </c>
      <c r="E815" t="s">
        <v>23</v>
      </c>
      <c r="F815">
        <f t="shared" si="29"/>
        <v>0.3770883054892602</v>
      </c>
      <c r="G815" t="str">
        <f t="shared" si="30"/>
        <v>PLO</v>
      </c>
    </row>
    <row r="816" spans="1:7">
      <c r="A816" t="s">
        <v>843</v>
      </c>
      <c r="B816">
        <v>5</v>
      </c>
      <c r="C816" s="9">
        <v>55000</v>
      </c>
      <c r="D816" s="9">
        <v>99000</v>
      </c>
      <c r="E816" t="s">
        <v>23</v>
      </c>
      <c r="F816">
        <f t="shared" si="29"/>
        <v>0.8</v>
      </c>
      <c r="G816" t="str">
        <f t="shared" si="30"/>
        <v>LEV</v>
      </c>
    </row>
    <row r="817" spans="1:7">
      <c r="A817" t="s">
        <v>844</v>
      </c>
      <c r="B817">
        <v>3</v>
      </c>
      <c r="C817" s="9">
        <v>87000</v>
      </c>
      <c r="D817" s="9">
        <v>106000</v>
      </c>
      <c r="E817" t="s">
        <v>23</v>
      </c>
      <c r="F817">
        <f t="shared" si="29"/>
        <v>0.21839080459770122</v>
      </c>
      <c r="G817" t="str">
        <f t="shared" si="30"/>
        <v>TTE</v>
      </c>
    </row>
    <row r="818" spans="1:7">
      <c r="A818" t="s">
        <v>845</v>
      </c>
      <c r="B818">
        <v>3</v>
      </c>
      <c r="C818" s="9">
        <v>101000</v>
      </c>
      <c r="D818" s="9">
        <v>174000</v>
      </c>
      <c r="E818" t="s">
        <v>23</v>
      </c>
      <c r="F818">
        <f t="shared" si="29"/>
        <v>0.72277227722772275</v>
      </c>
      <c r="G818" t="str">
        <f t="shared" si="30"/>
        <v>SSR</v>
      </c>
    </row>
    <row r="819" spans="1:7">
      <c r="A819" t="s">
        <v>846</v>
      </c>
      <c r="B819">
        <v>2</v>
      </c>
      <c r="C819" s="9">
        <v>188000</v>
      </c>
      <c r="D819" s="9">
        <v>280000</v>
      </c>
      <c r="E819" t="s">
        <v>23</v>
      </c>
      <c r="F819">
        <f t="shared" si="29"/>
        <v>0.4893617021276595</v>
      </c>
      <c r="G819" t="str">
        <f t="shared" si="30"/>
        <v>PLO</v>
      </c>
    </row>
    <row r="820" spans="1:7">
      <c r="A820" t="s">
        <v>847</v>
      </c>
      <c r="B820">
        <v>1</v>
      </c>
      <c r="C820" s="9">
        <v>175000</v>
      </c>
      <c r="D820" s="9">
        <v>302000</v>
      </c>
      <c r="E820" t="s">
        <v>23</v>
      </c>
      <c r="F820">
        <f t="shared" si="29"/>
        <v>0.72571428571428576</v>
      </c>
      <c r="G820" t="str">
        <f t="shared" si="30"/>
        <v>SSR</v>
      </c>
    </row>
    <row r="821" spans="1:7">
      <c r="A821" t="s">
        <v>848</v>
      </c>
      <c r="B821">
        <v>4</v>
      </c>
      <c r="C821" s="9">
        <v>32000</v>
      </c>
      <c r="D821" s="9">
        <v>45000</v>
      </c>
      <c r="E821" t="s">
        <v>23</v>
      </c>
      <c r="F821">
        <f t="shared" si="29"/>
        <v>0.40625</v>
      </c>
      <c r="G821" t="str">
        <f t="shared" si="30"/>
        <v>ART</v>
      </c>
    </row>
    <row r="822" spans="1:7">
      <c r="A822" t="s">
        <v>849</v>
      </c>
      <c r="B822">
        <v>3</v>
      </c>
      <c r="C822" s="9">
        <v>349000</v>
      </c>
      <c r="D822" s="9">
        <v>534000</v>
      </c>
      <c r="E822" t="s">
        <v>23</v>
      </c>
      <c r="F822">
        <f t="shared" si="29"/>
        <v>0.53008595988538687</v>
      </c>
      <c r="G822" t="str">
        <f t="shared" si="30"/>
        <v>PLO</v>
      </c>
    </row>
    <row r="823" spans="1:7">
      <c r="A823" t="s">
        <v>850</v>
      </c>
      <c r="B823">
        <v>1</v>
      </c>
      <c r="C823" s="9">
        <v>85000</v>
      </c>
      <c r="D823" s="9">
        <v>103000</v>
      </c>
      <c r="E823" t="s">
        <v>3</v>
      </c>
      <c r="F823">
        <f t="shared" si="29"/>
        <v>0.21176470588235285</v>
      </c>
      <c r="G823" t="str">
        <f t="shared" si="30"/>
        <v>TTE</v>
      </c>
    </row>
    <row r="824" spans="1:7">
      <c r="A824" t="s">
        <v>851</v>
      </c>
      <c r="B824">
        <v>1</v>
      </c>
      <c r="C824" s="9">
        <v>82000</v>
      </c>
      <c r="D824" s="9">
        <v>100000</v>
      </c>
      <c r="E824" t="s">
        <v>3</v>
      </c>
      <c r="F824">
        <f t="shared" si="29"/>
        <v>0.21951219512195119</v>
      </c>
      <c r="G824" t="str">
        <f t="shared" si="30"/>
        <v>TTE</v>
      </c>
    </row>
    <row r="825" spans="1:7">
      <c r="A825" t="s">
        <v>852</v>
      </c>
      <c r="B825">
        <v>3</v>
      </c>
      <c r="C825" s="9">
        <v>101000</v>
      </c>
      <c r="D825" s="9">
        <v>107000</v>
      </c>
      <c r="E825" t="s">
        <v>3</v>
      </c>
      <c r="F825">
        <f t="shared" si="29"/>
        <v>5.9405940594059459E-2</v>
      </c>
      <c r="G825" t="str">
        <f t="shared" si="30"/>
        <v>TTE</v>
      </c>
    </row>
    <row r="826" spans="1:7">
      <c r="A826" t="s">
        <v>853</v>
      </c>
      <c r="B826">
        <v>5</v>
      </c>
      <c r="C826" s="9">
        <v>83000</v>
      </c>
      <c r="D826" s="9">
        <v>99000</v>
      </c>
      <c r="E826" t="s">
        <v>3</v>
      </c>
      <c r="F826">
        <f t="shared" si="29"/>
        <v>0.19277108433734935</v>
      </c>
      <c r="G826" t="str">
        <f t="shared" si="30"/>
        <v>TTE</v>
      </c>
    </row>
    <row r="827" spans="1:7">
      <c r="A827" t="s">
        <v>854</v>
      </c>
      <c r="B827">
        <v>1</v>
      </c>
      <c r="C827" s="9">
        <v>465000</v>
      </c>
      <c r="D827" s="9">
        <v>959000</v>
      </c>
      <c r="E827" t="s">
        <v>3</v>
      </c>
      <c r="F827">
        <f t="shared" si="29"/>
        <v>1.0623655913978496</v>
      </c>
      <c r="G827" t="str">
        <f t="shared" si="30"/>
        <v>MNA</v>
      </c>
    </row>
    <row r="828" spans="1:7">
      <c r="A828" t="s">
        <v>855</v>
      </c>
      <c r="B828">
        <v>1</v>
      </c>
      <c r="C828" s="9">
        <v>87000</v>
      </c>
      <c r="D828" s="9">
        <v>145000</v>
      </c>
      <c r="E828" t="s">
        <v>3</v>
      </c>
      <c r="F828">
        <f t="shared" si="29"/>
        <v>0.66666666666666674</v>
      </c>
      <c r="G828" t="str">
        <f t="shared" si="30"/>
        <v>SSR</v>
      </c>
    </row>
    <row r="829" spans="1:7">
      <c r="A829" t="s">
        <v>0</v>
      </c>
      <c r="B829">
        <v>3</v>
      </c>
      <c r="C829" s="9">
        <v>56000</v>
      </c>
      <c r="D829" s="9">
        <v>95000</v>
      </c>
      <c r="E829" t="s">
        <v>3</v>
      </c>
      <c r="F829">
        <f t="shared" si="29"/>
        <v>0.6964285714285714</v>
      </c>
      <c r="G829" t="str">
        <f t="shared" si="30"/>
        <v>LEV</v>
      </c>
    </row>
    <row r="830" spans="1:7">
      <c r="A830" t="s">
        <v>856</v>
      </c>
      <c r="B830">
        <v>2</v>
      </c>
      <c r="C830" s="9">
        <v>129000</v>
      </c>
      <c r="D830" s="9">
        <v>266000</v>
      </c>
      <c r="E830" t="s">
        <v>3</v>
      </c>
      <c r="F830">
        <f t="shared" si="29"/>
        <v>1.0620155038759691</v>
      </c>
      <c r="G830" t="str">
        <f t="shared" si="30"/>
        <v>SSR</v>
      </c>
    </row>
    <row r="831" spans="1:7">
      <c r="A831" t="s">
        <v>857</v>
      </c>
      <c r="B831">
        <v>4</v>
      </c>
      <c r="C831" s="9">
        <v>43000</v>
      </c>
      <c r="D831" s="9">
        <v>59000</v>
      </c>
      <c r="E831" t="s">
        <v>3</v>
      </c>
      <c r="F831">
        <f t="shared" si="29"/>
        <v>0.37209302325581395</v>
      </c>
      <c r="G831" t="str">
        <f t="shared" si="30"/>
        <v>ART</v>
      </c>
    </row>
    <row r="832" spans="1:7">
      <c r="A832" t="s">
        <v>858</v>
      </c>
      <c r="B832">
        <v>3</v>
      </c>
      <c r="C832" s="9">
        <v>72000</v>
      </c>
      <c r="D832" s="9">
        <v>83000</v>
      </c>
      <c r="E832" t="s">
        <v>3</v>
      </c>
      <c r="F832">
        <f t="shared" si="29"/>
        <v>0.15277777777777768</v>
      </c>
      <c r="G832" t="str">
        <f t="shared" si="30"/>
        <v>TTE</v>
      </c>
    </row>
    <row r="833" spans="1:7">
      <c r="A833" t="s">
        <v>859</v>
      </c>
      <c r="B833">
        <v>2</v>
      </c>
      <c r="C833" s="9">
        <v>27000</v>
      </c>
      <c r="D833" s="9">
        <v>38000</v>
      </c>
      <c r="E833" t="s">
        <v>3</v>
      </c>
      <c r="F833">
        <f t="shared" si="29"/>
        <v>0.40740740740740744</v>
      </c>
      <c r="G833" t="str">
        <f t="shared" si="30"/>
        <v>ART</v>
      </c>
    </row>
    <row r="834" spans="1:7">
      <c r="A834" t="s">
        <v>860</v>
      </c>
      <c r="B834">
        <v>4</v>
      </c>
      <c r="C834" s="9">
        <v>267000</v>
      </c>
      <c r="D834" s="9">
        <v>356000</v>
      </c>
      <c r="E834" t="s">
        <v>3</v>
      </c>
      <c r="F834">
        <f t="shared" si="29"/>
        <v>0.33333333333333326</v>
      </c>
      <c r="G834" t="str">
        <f t="shared" si="30"/>
        <v>PLO</v>
      </c>
    </row>
    <row r="835" spans="1:7">
      <c r="A835" t="s">
        <v>861</v>
      </c>
      <c r="B835">
        <v>3</v>
      </c>
      <c r="C835" s="9">
        <v>563000</v>
      </c>
      <c r="D835" s="9">
        <v>1018000</v>
      </c>
      <c r="E835" t="s">
        <v>3</v>
      </c>
      <c r="F835">
        <f t="shared" si="29"/>
        <v>0.808170515097691</v>
      </c>
      <c r="G835" t="str">
        <f t="shared" si="30"/>
        <v>MNA</v>
      </c>
    </row>
    <row r="836" spans="1:7">
      <c r="A836" t="s">
        <v>862</v>
      </c>
      <c r="B836">
        <v>3</v>
      </c>
      <c r="C836" s="9">
        <v>95000</v>
      </c>
      <c r="D836" s="9">
        <v>194000</v>
      </c>
      <c r="E836" t="s">
        <v>3</v>
      </c>
      <c r="F836">
        <f t="shared" si="29"/>
        <v>1.0421052631578949</v>
      </c>
      <c r="G836" t="str">
        <f t="shared" si="30"/>
        <v>SSR</v>
      </c>
    </row>
    <row r="837" spans="1:7">
      <c r="A837" t="s">
        <v>863</v>
      </c>
      <c r="B837">
        <v>1</v>
      </c>
      <c r="C837" s="9">
        <v>75000</v>
      </c>
      <c r="D837" s="9">
        <v>90000</v>
      </c>
      <c r="E837" t="s">
        <v>3</v>
      </c>
      <c r="F837">
        <f t="shared" si="29"/>
        <v>0.19999999999999996</v>
      </c>
      <c r="G837" t="str">
        <f t="shared" si="30"/>
        <v>TTE</v>
      </c>
    </row>
    <row r="838" spans="1:7">
      <c r="A838" t="s">
        <v>864</v>
      </c>
      <c r="B838">
        <v>3</v>
      </c>
      <c r="C838" s="9">
        <v>439000</v>
      </c>
      <c r="D838" s="9">
        <v>1032000</v>
      </c>
      <c r="E838" t="s">
        <v>3</v>
      </c>
      <c r="F838">
        <f t="shared" ref="F838:F901" si="31">D838/C838-1</f>
        <v>1.3507972665148062</v>
      </c>
      <c r="G838" t="str">
        <f t="shared" ref="G838:G901" si="32">LEFT(A838,3)</f>
        <v>MNA</v>
      </c>
    </row>
    <row r="839" spans="1:7">
      <c r="A839" t="s">
        <v>865</v>
      </c>
      <c r="B839">
        <v>2</v>
      </c>
      <c r="C839" s="9">
        <v>39000</v>
      </c>
      <c r="D839" s="9">
        <v>58000</v>
      </c>
      <c r="E839" t="s">
        <v>3</v>
      </c>
      <c r="F839">
        <f t="shared" si="31"/>
        <v>0.48717948717948723</v>
      </c>
      <c r="G839" t="str">
        <f t="shared" si="32"/>
        <v>ART</v>
      </c>
    </row>
    <row r="840" spans="1:7">
      <c r="A840" t="s">
        <v>866</v>
      </c>
      <c r="B840">
        <v>1</v>
      </c>
      <c r="C840" s="9">
        <v>86000</v>
      </c>
      <c r="D840" s="9">
        <v>133000</v>
      </c>
      <c r="E840" t="s">
        <v>3</v>
      </c>
      <c r="F840">
        <f t="shared" si="31"/>
        <v>0.54651162790697683</v>
      </c>
      <c r="G840" t="str">
        <f t="shared" si="32"/>
        <v>LEV</v>
      </c>
    </row>
    <row r="841" spans="1:7">
      <c r="A841" t="s">
        <v>867</v>
      </c>
      <c r="B841">
        <v>3</v>
      </c>
      <c r="C841" s="9">
        <v>443000</v>
      </c>
      <c r="D841" s="9">
        <v>550000</v>
      </c>
      <c r="E841" t="s">
        <v>3</v>
      </c>
      <c r="F841">
        <f t="shared" si="31"/>
        <v>0.24153498871331824</v>
      </c>
      <c r="G841" t="str">
        <f t="shared" si="32"/>
        <v>PLO</v>
      </c>
    </row>
    <row r="842" spans="1:7">
      <c r="A842" t="s">
        <v>868</v>
      </c>
      <c r="B842">
        <v>2</v>
      </c>
      <c r="C842" s="9">
        <v>285000</v>
      </c>
      <c r="D842" s="9">
        <v>417000</v>
      </c>
      <c r="E842" t="s">
        <v>3</v>
      </c>
      <c r="F842">
        <f t="shared" si="31"/>
        <v>0.46315789473684221</v>
      </c>
      <c r="G842" t="str">
        <f t="shared" si="32"/>
        <v>PLO</v>
      </c>
    </row>
    <row r="843" spans="1:7">
      <c r="A843" t="s">
        <v>869</v>
      </c>
      <c r="B843">
        <v>1</v>
      </c>
      <c r="C843" s="9">
        <v>91000</v>
      </c>
      <c r="D843" s="9">
        <v>102000</v>
      </c>
      <c r="E843" t="s">
        <v>3</v>
      </c>
      <c r="F843">
        <f t="shared" si="31"/>
        <v>0.12087912087912089</v>
      </c>
      <c r="G843" t="str">
        <f t="shared" si="32"/>
        <v>TTE</v>
      </c>
    </row>
    <row r="844" spans="1:7">
      <c r="A844" t="s">
        <v>870</v>
      </c>
      <c r="B844">
        <v>5</v>
      </c>
      <c r="C844" s="9">
        <v>33000</v>
      </c>
      <c r="D844" s="9">
        <v>46000</v>
      </c>
      <c r="E844" t="s">
        <v>3</v>
      </c>
      <c r="F844">
        <f t="shared" si="31"/>
        <v>0.39393939393939403</v>
      </c>
      <c r="G844" t="str">
        <f t="shared" si="32"/>
        <v>ART</v>
      </c>
    </row>
    <row r="845" spans="1:7">
      <c r="A845" t="s">
        <v>871</v>
      </c>
      <c r="B845">
        <v>3</v>
      </c>
      <c r="C845" s="9">
        <v>49000</v>
      </c>
      <c r="D845" s="9">
        <v>80000</v>
      </c>
      <c r="E845" t="s">
        <v>3</v>
      </c>
      <c r="F845">
        <f t="shared" si="31"/>
        <v>0.63265306122448983</v>
      </c>
      <c r="G845" t="str">
        <f t="shared" si="32"/>
        <v>LEV</v>
      </c>
    </row>
    <row r="846" spans="1:7">
      <c r="A846" t="s">
        <v>872</v>
      </c>
      <c r="B846">
        <v>2</v>
      </c>
      <c r="C846" s="9">
        <v>76000</v>
      </c>
      <c r="D846" s="9">
        <v>110000</v>
      </c>
      <c r="E846" t="s">
        <v>3</v>
      </c>
      <c r="F846">
        <f t="shared" si="31"/>
        <v>0.44736842105263164</v>
      </c>
      <c r="G846" t="str">
        <f t="shared" si="32"/>
        <v>LEV</v>
      </c>
    </row>
    <row r="847" spans="1:7">
      <c r="A847" t="s">
        <v>873</v>
      </c>
      <c r="B847">
        <v>3</v>
      </c>
      <c r="C847" s="9">
        <v>106000</v>
      </c>
      <c r="D847" s="9">
        <v>209000</v>
      </c>
      <c r="E847" t="s">
        <v>3</v>
      </c>
      <c r="F847">
        <f t="shared" si="31"/>
        <v>0.97169811320754707</v>
      </c>
      <c r="G847" t="str">
        <f t="shared" si="32"/>
        <v>SSR</v>
      </c>
    </row>
    <row r="848" spans="1:7">
      <c r="A848" t="s">
        <v>874</v>
      </c>
      <c r="B848">
        <v>2</v>
      </c>
      <c r="C848" s="9">
        <v>72000</v>
      </c>
      <c r="D848" s="9">
        <v>146000</v>
      </c>
      <c r="E848" t="s">
        <v>3</v>
      </c>
      <c r="F848">
        <f t="shared" si="31"/>
        <v>1.0277777777777777</v>
      </c>
      <c r="G848" t="str">
        <f t="shared" si="32"/>
        <v>SSR</v>
      </c>
    </row>
    <row r="849" spans="1:7">
      <c r="A849" t="s">
        <v>875</v>
      </c>
      <c r="B849">
        <v>2</v>
      </c>
      <c r="C849" s="9">
        <v>252000</v>
      </c>
      <c r="D849" s="9">
        <v>380000</v>
      </c>
      <c r="E849" t="s">
        <v>3</v>
      </c>
      <c r="F849">
        <f t="shared" si="31"/>
        <v>0.50793650793650791</v>
      </c>
      <c r="G849" t="str">
        <f t="shared" si="32"/>
        <v>PLO</v>
      </c>
    </row>
    <row r="850" spans="1:7">
      <c r="A850" t="s">
        <v>876</v>
      </c>
      <c r="B850">
        <v>1</v>
      </c>
      <c r="C850" s="9">
        <v>143000</v>
      </c>
      <c r="D850" s="9">
        <v>269000</v>
      </c>
      <c r="E850" t="s">
        <v>3</v>
      </c>
      <c r="F850">
        <f t="shared" si="31"/>
        <v>0.88111888111888104</v>
      </c>
      <c r="G850" t="str">
        <f t="shared" si="32"/>
        <v>SSR</v>
      </c>
    </row>
    <row r="851" spans="1:7">
      <c r="A851" t="s">
        <v>877</v>
      </c>
      <c r="B851">
        <v>3</v>
      </c>
      <c r="C851" s="9">
        <v>296000</v>
      </c>
      <c r="D851" s="9">
        <v>540000</v>
      </c>
      <c r="E851" t="s">
        <v>3</v>
      </c>
      <c r="F851">
        <f t="shared" si="31"/>
        <v>0.82432432432432434</v>
      </c>
      <c r="G851" t="str">
        <f t="shared" si="32"/>
        <v>MNA</v>
      </c>
    </row>
    <row r="852" spans="1:7">
      <c r="A852" t="s">
        <v>878</v>
      </c>
      <c r="B852">
        <v>3</v>
      </c>
      <c r="C852" s="9">
        <v>36000</v>
      </c>
      <c r="D852" s="9">
        <v>54000</v>
      </c>
      <c r="E852" t="s">
        <v>3</v>
      </c>
      <c r="F852">
        <f t="shared" si="31"/>
        <v>0.5</v>
      </c>
      <c r="G852" t="str">
        <f t="shared" si="32"/>
        <v>ART</v>
      </c>
    </row>
    <row r="853" spans="1:7">
      <c r="A853" t="s">
        <v>879</v>
      </c>
      <c r="B853">
        <v>3</v>
      </c>
      <c r="C853" s="9">
        <v>118000</v>
      </c>
      <c r="D853" s="9">
        <v>251000</v>
      </c>
      <c r="E853" t="s">
        <v>3</v>
      </c>
      <c r="F853">
        <f t="shared" si="31"/>
        <v>1.1271186440677967</v>
      </c>
      <c r="G853" t="str">
        <f t="shared" si="32"/>
        <v>SSR</v>
      </c>
    </row>
    <row r="854" spans="1:7">
      <c r="A854" t="s">
        <v>880</v>
      </c>
      <c r="B854">
        <v>5</v>
      </c>
      <c r="C854" s="9">
        <v>368000</v>
      </c>
      <c r="D854" s="9">
        <v>566000</v>
      </c>
      <c r="E854" t="s">
        <v>3</v>
      </c>
      <c r="F854">
        <f t="shared" si="31"/>
        <v>0.53804347826086962</v>
      </c>
      <c r="G854" t="str">
        <f t="shared" si="32"/>
        <v>PLO</v>
      </c>
    </row>
    <row r="855" spans="1:7">
      <c r="A855" t="s">
        <v>881</v>
      </c>
      <c r="B855">
        <v>5</v>
      </c>
      <c r="C855" s="9">
        <v>44000</v>
      </c>
      <c r="D855" s="9">
        <v>73000</v>
      </c>
      <c r="E855" t="s">
        <v>3</v>
      </c>
      <c r="F855">
        <f t="shared" si="31"/>
        <v>0.65909090909090917</v>
      </c>
      <c r="G855" t="str">
        <f t="shared" si="32"/>
        <v>LEV</v>
      </c>
    </row>
    <row r="856" spans="1:7">
      <c r="A856" t="s">
        <v>882</v>
      </c>
      <c r="B856">
        <v>3</v>
      </c>
      <c r="C856" s="9">
        <v>429000</v>
      </c>
      <c r="D856" s="9">
        <v>896000</v>
      </c>
      <c r="E856" t="s">
        <v>3</v>
      </c>
      <c r="F856">
        <f t="shared" si="31"/>
        <v>1.0885780885780885</v>
      </c>
      <c r="G856" t="str">
        <f t="shared" si="32"/>
        <v>MNA</v>
      </c>
    </row>
    <row r="857" spans="1:7">
      <c r="A857" t="s">
        <v>883</v>
      </c>
      <c r="B857">
        <v>3</v>
      </c>
      <c r="C857" s="9">
        <v>495000</v>
      </c>
      <c r="D857" s="9">
        <v>1112000</v>
      </c>
      <c r="E857" t="s">
        <v>3</v>
      </c>
      <c r="F857">
        <f t="shared" si="31"/>
        <v>1.2464646464646463</v>
      </c>
      <c r="G857" t="str">
        <f t="shared" si="32"/>
        <v>MNA</v>
      </c>
    </row>
    <row r="858" spans="1:7">
      <c r="A858" t="s">
        <v>884</v>
      </c>
      <c r="B858">
        <v>3</v>
      </c>
      <c r="C858" s="9">
        <v>150000</v>
      </c>
      <c r="D858" s="9">
        <v>275000</v>
      </c>
      <c r="E858" t="s">
        <v>3</v>
      </c>
      <c r="F858">
        <f t="shared" si="31"/>
        <v>0.83333333333333326</v>
      </c>
      <c r="G858" t="str">
        <f t="shared" si="32"/>
        <v>SSR</v>
      </c>
    </row>
    <row r="859" spans="1:7">
      <c r="A859" t="s">
        <v>885</v>
      </c>
      <c r="B859">
        <v>5</v>
      </c>
      <c r="C859" s="9">
        <v>38000</v>
      </c>
      <c r="D859" s="9">
        <v>53000</v>
      </c>
      <c r="E859" t="s">
        <v>3</v>
      </c>
      <c r="F859">
        <f t="shared" si="31"/>
        <v>0.39473684210526305</v>
      </c>
      <c r="G859" t="str">
        <f t="shared" si="32"/>
        <v>ART</v>
      </c>
    </row>
    <row r="860" spans="1:7">
      <c r="A860" t="s">
        <v>886</v>
      </c>
      <c r="B860">
        <v>3</v>
      </c>
      <c r="C860" s="9">
        <v>296000</v>
      </c>
      <c r="D860" s="9">
        <v>447000</v>
      </c>
      <c r="E860" t="s">
        <v>3</v>
      </c>
      <c r="F860">
        <f t="shared" si="31"/>
        <v>0.51013513513513509</v>
      </c>
      <c r="G860" t="str">
        <f t="shared" si="32"/>
        <v>PLO</v>
      </c>
    </row>
    <row r="861" spans="1:7">
      <c r="A861" t="s">
        <v>887</v>
      </c>
      <c r="B861">
        <v>2</v>
      </c>
      <c r="C861" s="9">
        <v>70000</v>
      </c>
      <c r="D861" s="9">
        <v>87000</v>
      </c>
      <c r="E861" t="s">
        <v>3</v>
      </c>
      <c r="F861">
        <f t="shared" si="31"/>
        <v>0.24285714285714288</v>
      </c>
      <c r="G861" t="str">
        <f t="shared" si="32"/>
        <v>TTE</v>
      </c>
    </row>
    <row r="862" spans="1:7">
      <c r="A862" t="s">
        <v>888</v>
      </c>
      <c r="B862">
        <v>5</v>
      </c>
      <c r="C862" s="9">
        <v>72000</v>
      </c>
      <c r="D862" s="9">
        <v>114000</v>
      </c>
      <c r="E862" t="s">
        <v>3</v>
      </c>
      <c r="F862">
        <f t="shared" si="31"/>
        <v>0.58333333333333326</v>
      </c>
      <c r="G862" t="str">
        <f t="shared" si="32"/>
        <v>LEV</v>
      </c>
    </row>
    <row r="863" spans="1:7">
      <c r="A863" t="s">
        <v>889</v>
      </c>
      <c r="B863">
        <v>2</v>
      </c>
      <c r="C863" s="9">
        <v>737000</v>
      </c>
      <c r="D863" s="9">
        <v>1370000</v>
      </c>
      <c r="E863" t="s">
        <v>3</v>
      </c>
      <c r="F863">
        <f t="shared" si="31"/>
        <v>0.85888738127544095</v>
      </c>
      <c r="G863" t="str">
        <f t="shared" si="32"/>
        <v>MNA</v>
      </c>
    </row>
    <row r="864" spans="1:7">
      <c r="A864" t="s">
        <v>890</v>
      </c>
      <c r="B864">
        <v>2</v>
      </c>
      <c r="C864" s="9">
        <v>32000</v>
      </c>
      <c r="D864" s="9">
        <v>44000</v>
      </c>
      <c r="E864" t="s">
        <v>3</v>
      </c>
      <c r="F864">
        <f t="shared" si="31"/>
        <v>0.375</v>
      </c>
      <c r="G864" t="str">
        <f t="shared" si="32"/>
        <v>ART</v>
      </c>
    </row>
    <row r="865" spans="1:7">
      <c r="A865" t="s">
        <v>891</v>
      </c>
      <c r="B865">
        <v>5</v>
      </c>
      <c r="C865" s="9">
        <v>57000</v>
      </c>
      <c r="D865" s="9">
        <v>98000</v>
      </c>
      <c r="E865" t="s">
        <v>3</v>
      </c>
      <c r="F865">
        <f t="shared" si="31"/>
        <v>0.7192982456140351</v>
      </c>
      <c r="G865" t="str">
        <f t="shared" si="32"/>
        <v>LEV</v>
      </c>
    </row>
    <row r="866" spans="1:7">
      <c r="A866" t="s">
        <v>892</v>
      </c>
      <c r="B866">
        <v>5</v>
      </c>
      <c r="C866" s="9">
        <v>27000</v>
      </c>
      <c r="D866" s="9">
        <v>46000</v>
      </c>
      <c r="E866" t="s">
        <v>3</v>
      </c>
      <c r="F866">
        <f t="shared" si="31"/>
        <v>0.70370370370370372</v>
      </c>
      <c r="G866" t="str">
        <f t="shared" si="32"/>
        <v>LEV</v>
      </c>
    </row>
    <row r="867" spans="1:7">
      <c r="A867" t="s">
        <v>893</v>
      </c>
      <c r="B867">
        <v>5</v>
      </c>
      <c r="C867" s="9">
        <v>340000</v>
      </c>
      <c r="D867" s="9">
        <v>492000</v>
      </c>
      <c r="E867" t="s">
        <v>3</v>
      </c>
      <c r="F867">
        <f t="shared" si="31"/>
        <v>0.44705882352941173</v>
      </c>
      <c r="G867" t="str">
        <f t="shared" si="32"/>
        <v>PLO</v>
      </c>
    </row>
    <row r="868" spans="1:7">
      <c r="A868" t="s">
        <v>894</v>
      </c>
      <c r="B868">
        <v>3</v>
      </c>
      <c r="C868" s="9">
        <v>796000</v>
      </c>
      <c r="D868" s="9">
        <v>1471000</v>
      </c>
      <c r="E868" t="s">
        <v>3</v>
      </c>
      <c r="F868">
        <f t="shared" si="31"/>
        <v>0.84798994974874375</v>
      </c>
      <c r="G868" t="str">
        <f t="shared" si="32"/>
        <v>MNA</v>
      </c>
    </row>
    <row r="869" spans="1:7">
      <c r="A869" t="s">
        <v>895</v>
      </c>
      <c r="B869">
        <v>2</v>
      </c>
      <c r="C869" s="9">
        <v>430000</v>
      </c>
      <c r="D869" s="9">
        <v>576000</v>
      </c>
      <c r="E869" t="s">
        <v>3</v>
      </c>
      <c r="F869">
        <f t="shared" si="31"/>
        <v>0.33953488372093021</v>
      </c>
      <c r="G869" t="str">
        <f t="shared" si="32"/>
        <v>PLO</v>
      </c>
    </row>
    <row r="870" spans="1:7">
      <c r="A870" t="s">
        <v>896</v>
      </c>
      <c r="B870">
        <v>3</v>
      </c>
      <c r="C870" s="9">
        <v>65000</v>
      </c>
      <c r="D870" s="9">
        <v>135000</v>
      </c>
      <c r="E870" t="s">
        <v>3</v>
      </c>
      <c r="F870">
        <f t="shared" si="31"/>
        <v>1.0769230769230771</v>
      </c>
      <c r="G870" t="str">
        <f t="shared" si="32"/>
        <v>LEV</v>
      </c>
    </row>
    <row r="871" spans="1:7">
      <c r="A871" t="s">
        <v>897</v>
      </c>
      <c r="B871">
        <v>3</v>
      </c>
      <c r="C871" s="9">
        <v>81000</v>
      </c>
      <c r="D871" s="9">
        <v>100000</v>
      </c>
      <c r="E871" t="s">
        <v>3</v>
      </c>
      <c r="F871">
        <f t="shared" si="31"/>
        <v>0.23456790123456783</v>
      </c>
      <c r="G871" t="str">
        <f t="shared" si="32"/>
        <v>TTE</v>
      </c>
    </row>
    <row r="872" spans="1:7">
      <c r="A872" t="s">
        <v>898</v>
      </c>
      <c r="B872">
        <v>2</v>
      </c>
      <c r="C872" s="9">
        <v>84000</v>
      </c>
      <c r="D872" s="9">
        <v>182000</v>
      </c>
      <c r="E872" t="s">
        <v>3</v>
      </c>
      <c r="F872">
        <f t="shared" si="31"/>
        <v>1.1666666666666665</v>
      </c>
      <c r="G872" t="str">
        <f t="shared" si="32"/>
        <v>SSR</v>
      </c>
    </row>
    <row r="873" spans="1:7">
      <c r="A873" t="s">
        <v>899</v>
      </c>
      <c r="B873">
        <v>5</v>
      </c>
      <c r="C873" s="9">
        <v>68000</v>
      </c>
      <c r="D873" s="9">
        <v>128000</v>
      </c>
      <c r="E873" t="s">
        <v>3</v>
      </c>
      <c r="F873">
        <f t="shared" si="31"/>
        <v>0.88235294117647056</v>
      </c>
      <c r="G873" t="str">
        <f t="shared" si="32"/>
        <v>SSR</v>
      </c>
    </row>
    <row r="874" spans="1:7">
      <c r="A874" t="s">
        <v>900</v>
      </c>
      <c r="B874">
        <v>1</v>
      </c>
      <c r="C874" s="9">
        <v>95000</v>
      </c>
      <c r="D874" s="9">
        <v>107000</v>
      </c>
      <c r="E874" t="s">
        <v>3</v>
      </c>
      <c r="F874">
        <f t="shared" si="31"/>
        <v>0.12631578947368416</v>
      </c>
      <c r="G874" t="str">
        <f t="shared" si="32"/>
        <v>TTE</v>
      </c>
    </row>
    <row r="875" spans="1:7">
      <c r="A875" t="s">
        <v>901</v>
      </c>
      <c r="B875">
        <v>2</v>
      </c>
      <c r="C875" s="9">
        <v>96000</v>
      </c>
      <c r="D875" s="9">
        <v>109000</v>
      </c>
      <c r="E875" t="s">
        <v>3</v>
      </c>
      <c r="F875">
        <f t="shared" si="31"/>
        <v>0.13541666666666674</v>
      </c>
      <c r="G875" t="str">
        <f t="shared" si="32"/>
        <v>TTE</v>
      </c>
    </row>
    <row r="876" spans="1:7">
      <c r="A876" t="s">
        <v>902</v>
      </c>
      <c r="B876">
        <v>3</v>
      </c>
      <c r="C876" s="9">
        <v>673000</v>
      </c>
      <c r="D876" s="9">
        <v>1184000</v>
      </c>
      <c r="E876" t="s">
        <v>3</v>
      </c>
      <c r="F876">
        <f t="shared" si="31"/>
        <v>0.75928677563150071</v>
      </c>
      <c r="G876" t="str">
        <f t="shared" si="32"/>
        <v>MNA</v>
      </c>
    </row>
    <row r="877" spans="1:7">
      <c r="A877" t="s">
        <v>903</v>
      </c>
      <c r="B877">
        <v>3</v>
      </c>
      <c r="C877" s="9">
        <v>81000</v>
      </c>
      <c r="D877" s="9">
        <v>131000</v>
      </c>
      <c r="E877" t="s">
        <v>3</v>
      </c>
      <c r="F877">
        <f t="shared" si="31"/>
        <v>0.61728395061728403</v>
      </c>
      <c r="G877" t="str">
        <f t="shared" si="32"/>
        <v>LEV</v>
      </c>
    </row>
    <row r="878" spans="1:7">
      <c r="A878" t="s">
        <v>904</v>
      </c>
      <c r="B878">
        <v>2</v>
      </c>
      <c r="C878" s="9">
        <v>308000</v>
      </c>
      <c r="D878" s="9">
        <v>506000</v>
      </c>
      <c r="E878" t="s">
        <v>3</v>
      </c>
      <c r="F878">
        <f t="shared" si="31"/>
        <v>0.64285714285714279</v>
      </c>
      <c r="G878" t="str">
        <f t="shared" si="32"/>
        <v>PLO</v>
      </c>
    </row>
    <row r="879" spans="1:7">
      <c r="A879" t="s">
        <v>905</v>
      </c>
      <c r="B879">
        <v>5</v>
      </c>
      <c r="C879" s="9">
        <v>35000</v>
      </c>
      <c r="D879" s="9">
        <v>51000</v>
      </c>
      <c r="E879" t="s">
        <v>3</v>
      </c>
      <c r="F879">
        <f t="shared" si="31"/>
        <v>0.45714285714285707</v>
      </c>
      <c r="G879" t="str">
        <f t="shared" si="32"/>
        <v>ART</v>
      </c>
    </row>
    <row r="880" spans="1:7">
      <c r="A880" t="s">
        <v>906</v>
      </c>
      <c r="B880">
        <v>2</v>
      </c>
      <c r="C880" s="9">
        <v>35000</v>
      </c>
      <c r="D880" s="9">
        <v>52000</v>
      </c>
      <c r="E880" t="s">
        <v>3</v>
      </c>
      <c r="F880">
        <f t="shared" si="31"/>
        <v>0.48571428571428577</v>
      </c>
      <c r="G880" t="str">
        <f t="shared" si="32"/>
        <v>ART</v>
      </c>
    </row>
    <row r="881" spans="1:7">
      <c r="A881" t="s">
        <v>907</v>
      </c>
      <c r="B881">
        <v>3</v>
      </c>
      <c r="C881" s="9">
        <v>72000</v>
      </c>
      <c r="D881" s="9">
        <v>123000</v>
      </c>
      <c r="E881" t="s">
        <v>3</v>
      </c>
      <c r="F881">
        <f t="shared" si="31"/>
        <v>0.70833333333333326</v>
      </c>
      <c r="G881" t="str">
        <f t="shared" si="32"/>
        <v>SSR</v>
      </c>
    </row>
    <row r="882" spans="1:7">
      <c r="A882" t="s">
        <v>908</v>
      </c>
      <c r="B882">
        <v>3</v>
      </c>
      <c r="C882" s="9">
        <v>44000</v>
      </c>
      <c r="D882" s="9">
        <v>60000</v>
      </c>
      <c r="E882" t="s">
        <v>3</v>
      </c>
      <c r="F882">
        <f t="shared" si="31"/>
        <v>0.36363636363636354</v>
      </c>
      <c r="G882" t="str">
        <f t="shared" si="32"/>
        <v>ART</v>
      </c>
    </row>
    <row r="883" spans="1:7">
      <c r="A883" t="s">
        <v>909</v>
      </c>
      <c r="B883">
        <v>2</v>
      </c>
      <c r="C883" s="9">
        <v>23000</v>
      </c>
      <c r="D883" s="9">
        <v>35000</v>
      </c>
      <c r="E883" t="s">
        <v>3</v>
      </c>
      <c r="F883">
        <f t="shared" si="31"/>
        <v>0.52173913043478271</v>
      </c>
      <c r="G883" t="str">
        <f t="shared" si="32"/>
        <v>ART</v>
      </c>
    </row>
    <row r="884" spans="1:7">
      <c r="A884" t="s">
        <v>910</v>
      </c>
      <c r="B884">
        <v>3</v>
      </c>
      <c r="C884" s="9">
        <v>526000</v>
      </c>
      <c r="D884" s="9">
        <v>988000</v>
      </c>
      <c r="E884" t="s">
        <v>3</v>
      </c>
      <c r="F884">
        <f t="shared" si="31"/>
        <v>0.8783269961977187</v>
      </c>
      <c r="G884" t="str">
        <f t="shared" si="32"/>
        <v>MNA</v>
      </c>
    </row>
    <row r="885" spans="1:7">
      <c r="A885" t="s">
        <v>911</v>
      </c>
      <c r="B885">
        <v>3</v>
      </c>
      <c r="C885" s="9">
        <v>38000</v>
      </c>
      <c r="D885" s="9">
        <v>62000</v>
      </c>
      <c r="E885" t="s">
        <v>3</v>
      </c>
      <c r="F885">
        <f t="shared" si="31"/>
        <v>0.63157894736842102</v>
      </c>
      <c r="G885" t="str">
        <f t="shared" si="32"/>
        <v>ART</v>
      </c>
    </row>
    <row r="886" spans="1:7">
      <c r="A886" t="s">
        <v>912</v>
      </c>
      <c r="B886">
        <v>2</v>
      </c>
      <c r="C886" s="9">
        <v>80000</v>
      </c>
      <c r="D886" s="9">
        <v>141000</v>
      </c>
      <c r="E886" t="s">
        <v>3</v>
      </c>
      <c r="F886">
        <f t="shared" si="31"/>
        <v>0.76249999999999996</v>
      </c>
      <c r="G886" t="str">
        <f t="shared" si="32"/>
        <v>SSR</v>
      </c>
    </row>
    <row r="887" spans="1:7">
      <c r="A887" t="s">
        <v>913</v>
      </c>
      <c r="B887">
        <v>5</v>
      </c>
      <c r="C887" s="9">
        <v>90000</v>
      </c>
      <c r="D887" s="9">
        <v>106000</v>
      </c>
      <c r="E887" t="s">
        <v>3</v>
      </c>
      <c r="F887">
        <f t="shared" si="31"/>
        <v>0.17777777777777781</v>
      </c>
      <c r="G887" t="str">
        <f t="shared" si="32"/>
        <v>TTE</v>
      </c>
    </row>
    <row r="888" spans="1:7">
      <c r="A888" t="s">
        <v>914</v>
      </c>
      <c r="B888">
        <v>2</v>
      </c>
      <c r="C888" s="9">
        <v>124000</v>
      </c>
      <c r="D888" s="9">
        <v>212000</v>
      </c>
      <c r="E888" t="s">
        <v>3</v>
      </c>
      <c r="F888">
        <f t="shared" si="31"/>
        <v>0.70967741935483875</v>
      </c>
      <c r="G888" t="str">
        <f t="shared" si="32"/>
        <v>SSR</v>
      </c>
    </row>
    <row r="889" spans="1:7">
      <c r="A889" t="s">
        <v>915</v>
      </c>
      <c r="B889">
        <v>2</v>
      </c>
      <c r="C889" s="9">
        <v>87000</v>
      </c>
      <c r="D889" s="9">
        <v>106000</v>
      </c>
      <c r="E889" t="s">
        <v>3</v>
      </c>
      <c r="F889">
        <f t="shared" si="31"/>
        <v>0.21839080459770122</v>
      </c>
      <c r="G889" t="str">
        <f t="shared" si="32"/>
        <v>TTE</v>
      </c>
    </row>
    <row r="890" spans="1:7">
      <c r="A890" t="s">
        <v>916</v>
      </c>
      <c r="B890">
        <v>3</v>
      </c>
      <c r="C890" s="9">
        <v>140000</v>
      </c>
      <c r="D890" s="9">
        <v>262000</v>
      </c>
      <c r="E890" t="s">
        <v>3</v>
      </c>
      <c r="F890">
        <f t="shared" si="31"/>
        <v>0.87142857142857144</v>
      </c>
      <c r="G890" t="str">
        <f t="shared" si="32"/>
        <v>SSR</v>
      </c>
    </row>
    <row r="891" spans="1:7">
      <c r="A891" t="s">
        <v>917</v>
      </c>
      <c r="B891">
        <v>3</v>
      </c>
      <c r="C891" s="9">
        <v>41000</v>
      </c>
      <c r="D891" s="9">
        <v>57000</v>
      </c>
      <c r="E891" t="s">
        <v>3</v>
      </c>
      <c r="F891">
        <f t="shared" si="31"/>
        <v>0.39024390243902429</v>
      </c>
      <c r="G891" t="str">
        <f t="shared" si="32"/>
        <v>ART</v>
      </c>
    </row>
    <row r="892" spans="1:7">
      <c r="A892" t="s">
        <v>918</v>
      </c>
      <c r="B892">
        <v>3</v>
      </c>
      <c r="C892" s="9">
        <v>469000</v>
      </c>
      <c r="D892" s="9">
        <v>607000</v>
      </c>
      <c r="E892" t="s">
        <v>3</v>
      </c>
      <c r="F892">
        <f t="shared" si="31"/>
        <v>0.29424307036247344</v>
      </c>
      <c r="G892" t="str">
        <f t="shared" si="32"/>
        <v>PLO</v>
      </c>
    </row>
    <row r="893" spans="1:7">
      <c r="A893" t="s">
        <v>919</v>
      </c>
      <c r="B893">
        <v>3</v>
      </c>
      <c r="C893" s="9">
        <v>32000</v>
      </c>
      <c r="D893" s="9">
        <v>43000</v>
      </c>
      <c r="E893" t="s">
        <v>3</v>
      </c>
      <c r="F893">
        <f t="shared" si="31"/>
        <v>0.34375</v>
      </c>
      <c r="G893" t="str">
        <f t="shared" si="32"/>
        <v>ART</v>
      </c>
    </row>
    <row r="894" spans="1:7">
      <c r="A894" t="s">
        <v>920</v>
      </c>
      <c r="B894">
        <v>2</v>
      </c>
      <c r="C894" s="9">
        <v>99000</v>
      </c>
      <c r="D894" s="9">
        <v>118000</v>
      </c>
      <c r="E894" t="s">
        <v>3</v>
      </c>
      <c r="F894">
        <f t="shared" si="31"/>
        <v>0.19191919191919182</v>
      </c>
      <c r="G894" t="str">
        <f t="shared" si="32"/>
        <v>TTE</v>
      </c>
    </row>
    <row r="895" spans="1:7">
      <c r="A895" t="s">
        <v>921</v>
      </c>
      <c r="B895">
        <v>5</v>
      </c>
      <c r="C895" s="9">
        <v>22000</v>
      </c>
      <c r="D895" s="9">
        <v>31000</v>
      </c>
      <c r="E895" t="s">
        <v>3</v>
      </c>
      <c r="F895">
        <f t="shared" si="31"/>
        <v>0.40909090909090917</v>
      </c>
      <c r="G895" t="str">
        <f t="shared" si="32"/>
        <v>ART</v>
      </c>
    </row>
    <row r="896" spans="1:7">
      <c r="A896" t="s">
        <v>922</v>
      </c>
      <c r="B896">
        <v>2</v>
      </c>
      <c r="C896" s="9">
        <v>36000</v>
      </c>
      <c r="D896" s="9">
        <v>49000</v>
      </c>
      <c r="E896" t="s">
        <v>3</v>
      </c>
      <c r="F896">
        <f t="shared" si="31"/>
        <v>0.36111111111111116</v>
      </c>
      <c r="G896" t="str">
        <f t="shared" si="32"/>
        <v>ART</v>
      </c>
    </row>
    <row r="897" spans="1:7">
      <c r="A897" t="s">
        <v>923</v>
      </c>
      <c r="B897">
        <v>3</v>
      </c>
      <c r="C897" s="9">
        <v>82000</v>
      </c>
      <c r="D897" s="9">
        <v>95000</v>
      </c>
      <c r="E897" t="s">
        <v>3</v>
      </c>
      <c r="F897">
        <f t="shared" si="31"/>
        <v>0.15853658536585358</v>
      </c>
      <c r="G897" t="str">
        <f t="shared" si="32"/>
        <v>TTE</v>
      </c>
    </row>
    <row r="898" spans="1:7">
      <c r="A898" t="s">
        <v>924</v>
      </c>
      <c r="B898">
        <v>5</v>
      </c>
      <c r="C898" s="9">
        <v>62000</v>
      </c>
      <c r="D898" s="9">
        <v>122000</v>
      </c>
      <c r="E898" t="s">
        <v>3</v>
      </c>
      <c r="F898">
        <f t="shared" si="31"/>
        <v>0.967741935483871</v>
      </c>
      <c r="G898" t="str">
        <f t="shared" si="32"/>
        <v>SSR</v>
      </c>
    </row>
    <row r="899" spans="1:7">
      <c r="A899" t="s">
        <v>925</v>
      </c>
      <c r="B899">
        <v>1</v>
      </c>
      <c r="C899" s="9">
        <v>31000</v>
      </c>
      <c r="D899" s="9">
        <v>43000</v>
      </c>
      <c r="E899" t="s">
        <v>3</v>
      </c>
      <c r="F899">
        <f t="shared" si="31"/>
        <v>0.38709677419354849</v>
      </c>
      <c r="G899" t="str">
        <f t="shared" si="32"/>
        <v>ART</v>
      </c>
    </row>
    <row r="900" spans="1:7">
      <c r="A900" t="s">
        <v>926</v>
      </c>
      <c r="B900">
        <v>4</v>
      </c>
      <c r="C900" s="9">
        <v>168000</v>
      </c>
      <c r="D900" s="9">
        <v>320000</v>
      </c>
      <c r="E900" t="s">
        <v>3</v>
      </c>
      <c r="F900">
        <f t="shared" si="31"/>
        <v>0.90476190476190466</v>
      </c>
      <c r="G900" t="str">
        <f t="shared" si="32"/>
        <v>SSR</v>
      </c>
    </row>
    <row r="901" spans="1:7">
      <c r="A901" t="s">
        <v>927</v>
      </c>
      <c r="B901">
        <v>3</v>
      </c>
      <c r="C901" s="9">
        <v>513000</v>
      </c>
      <c r="D901" s="9">
        <v>922000</v>
      </c>
      <c r="E901" t="s">
        <v>3</v>
      </c>
      <c r="F901">
        <f t="shared" si="31"/>
        <v>0.79727095516569202</v>
      </c>
      <c r="G901" t="str">
        <f t="shared" si="32"/>
        <v>MNA</v>
      </c>
    </row>
    <row r="902" spans="1:7">
      <c r="A902" t="s">
        <v>928</v>
      </c>
      <c r="B902">
        <v>2</v>
      </c>
      <c r="C902" s="9">
        <v>93000</v>
      </c>
      <c r="D902" s="9">
        <v>107000</v>
      </c>
      <c r="E902" t="s">
        <v>3</v>
      </c>
      <c r="F902">
        <f t="shared" ref="F902:F965" si="33">D902/C902-1</f>
        <v>0.15053763440860224</v>
      </c>
      <c r="G902" t="str">
        <f t="shared" ref="G902:G965" si="34">LEFT(A902,3)</f>
        <v>TTE</v>
      </c>
    </row>
    <row r="903" spans="1:7">
      <c r="A903" t="s">
        <v>929</v>
      </c>
      <c r="B903">
        <v>1</v>
      </c>
      <c r="C903" s="9">
        <v>713000</v>
      </c>
      <c r="D903" s="9">
        <v>1310000</v>
      </c>
      <c r="E903" t="s">
        <v>3</v>
      </c>
      <c r="F903">
        <f t="shared" si="33"/>
        <v>0.83730715287517521</v>
      </c>
      <c r="G903" t="str">
        <f t="shared" si="34"/>
        <v>MNA</v>
      </c>
    </row>
    <row r="904" spans="1:7">
      <c r="A904" t="s">
        <v>930</v>
      </c>
      <c r="B904">
        <v>1</v>
      </c>
      <c r="C904" s="9">
        <v>66000</v>
      </c>
      <c r="D904" s="9">
        <v>115000</v>
      </c>
      <c r="E904" t="s">
        <v>3</v>
      </c>
      <c r="F904">
        <f t="shared" si="33"/>
        <v>0.74242424242424243</v>
      </c>
      <c r="G904" t="str">
        <f t="shared" si="34"/>
        <v>LEV</v>
      </c>
    </row>
    <row r="905" spans="1:7">
      <c r="A905" t="s">
        <v>931</v>
      </c>
      <c r="B905">
        <v>3</v>
      </c>
      <c r="C905" s="9">
        <v>626000</v>
      </c>
      <c r="D905" s="9">
        <v>1234000</v>
      </c>
      <c r="E905" t="s">
        <v>3</v>
      </c>
      <c r="F905">
        <f t="shared" si="33"/>
        <v>0.97124600638977632</v>
      </c>
      <c r="G905" t="str">
        <f t="shared" si="34"/>
        <v>MNA</v>
      </c>
    </row>
    <row r="906" spans="1:7">
      <c r="A906" t="s">
        <v>932</v>
      </c>
      <c r="B906">
        <v>2</v>
      </c>
      <c r="C906" s="9">
        <v>84000</v>
      </c>
      <c r="D906" s="9">
        <v>98000</v>
      </c>
      <c r="E906" t="s">
        <v>3</v>
      </c>
      <c r="F906">
        <f t="shared" si="33"/>
        <v>0.16666666666666674</v>
      </c>
      <c r="G906" t="str">
        <f t="shared" si="34"/>
        <v>TTE</v>
      </c>
    </row>
    <row r="907" spans="1:7">
      <c r="A907" t="s">
        <v>933</v>
      </c>
      <c r="B907">
        <v>3</v>
      </c>
      <c r="C907" s="9">
        <v>27000</v>
      </c>
      <c r="D907" s="9">
        <v>37000</v>
      </c>
      <c r="E907" t="s">
        <v>3</v>
      </c>
      <c r="F907">
        <f t="shared" si="33"/>
        <v>0.37037037037037046</v>
      </c>
      <c r="G907" t="str">
        <f t="shared" si="34"/>
        <v>ART</v>
      </c>
    </row>
    <row r="908" spans="1:7">
      <c r="A908" t="s">
        <v>934</v>
      </c>
      <c r="B908">
        <v>2</v>
      </c>
      <c r="C908" s="9">
        <v>352000</v>
      </c>
      <c r="D908" s="9">
        <v>523000</v>
      </c>
      <c r="E908" t="s">
        <v>3</v>
      </c>
      <c r="F908">
        <f t="shared" si="33"/>
        <v>0.48579545454545459</v>
      </c>
      <c r="G908" t="str">
        <f t="shared" si="34"/>
        <v>PLO</v>
      </c>
    </row>
    <row r="909" spans="1:7">
      <c r="A909" t="s">
        <v>935</v>
      </c>
      <c r="B909">
        <v>2</v>
      </c>
      <c r="C909" s="9">
        <v>47000</v>
      </c>
      <c r="D909" s="9">
        <v>74000</v>
      </c>
      <c r="E909" t="s">
        <v>3</v>
      </c>
      <c r="F909">
        <f t="shared" si="33"/>
        <v>0.57446808510638303</v>
      </c>
      <c r="G909" t="str">
        <f t="shared" si="34"/>
        <v>LEV</v>
      </c>
    </row>
    <row r="910" spans="1:7">
      <c r="A910" t="s">
        <v>936</v>
      </c>
      <c r="B910">
        <v>3</v>
      </c>
      <c r="C910" s="9">
        <v>82000</v>
      </c>
      <c r="D910" s="9">
        <v>145000</v>
      </c>
      <c r="E910" t="s">
        <v>3</v>
      </c>
      <c r="F910">
        <f t="shared" si="33"/>
        <v>0.76829268292682928</v>
      </c>
      <c r="G910" t="str">
        <f t="shared" si="34"/>
        <v>SSR</v>
      </c>
    </row>
    <row r="911" spans="1:7">
      <c r="A911" t="s">
        <v>937</v>
      </c>
      <c r="B911">
        <v>3</v>
      </c>
      <c r="C911" s="9">
        <v>65000</v>
      </c>
      <c r="D911" s="9">
        <v>111000</v>
      </c>
      <c r="E911" t="s">
        <v>3</v>
      </c>
      <c r="F911">
        <f t="shared" si="33"/>
        <v>0.70769230769230762</v>
      </c>
      <c r="G911" t="str">
        <f t="shared" si="34"/>
        <v>LEV</v>
      </c>
    </row>
    <row r="912" spans="1:7">
      <c r="A912" t="s">
        <v>938</v>
      </c>
      <c r="B912">
        <v>3</v>
      </c>
      <c r="C912" s="9">
        <v>84000</v>
      </c>
      <c r="D912" s="9">
        <v>141000</v>
      </c>
      <c r="E912" t="s">
        <v>3</v>
      </c>
      <c r="F912">
        <f t="shared" si="33"/>
        <v>0.6785714285714286</v>
      </c>
      <c r="G912" t="str">
        <f t="shared" si="34"/>
        <v>LEV</v>
      </c>
    </row>
    <row r="913" spans="1:7">
      <c r="A913" t="s">
        <v>939</v>
      </c>
      <c r="B913">
        <v>1</v>
      </c>
      <c r="C913" s="9">
        <v>124000</v>
      </c>
      <c r="D913" s="9">
        <v>242000</v>
      </c>
      <c r="E913" t="s">
        <v>3</v>
      </c>
      <c r="F913">
        <f t="shared" si="33"/>
        <v>0.95161290322580649</v>
      </c>
      <c r="G913" t="str">
        <f t="shared" si="34"/>
        <v>SSR</v>
      </c>
    </row>
    <row r="914" spans="1:7">
      <c r="A914" t="s">
        <v>940</v>
      </c>
      <c r="B914">
        <v>2</v>
      </c>
      <c r="C914" s="9">
        <v>355000</v>
      </c>
      <c r="D914" s="9">
        <v>546000</v>
      </c>
      <c r="E914" t="s">
        <v>3</v>
      </c>
      <c r="F914">
        <f t="shared" si="33"/>
        <v>0.53802816901408446</v>
      </c>
      <c r="G914" t="str">
        <f t="shared" si="34"/>
        <v>PLO</v>
      </c>
    </row>
    <row r="915" spans="1:7">
      <c r="A915" t="s">
        <v>941</v>
      </c>
      <c r="B915">
        <v>2</v>
      </c>
      <c r="C915" s="9">
        <v>305000</v>
      </c>
      <c r="D915" s="9">
        <v>465000</v>
      </c>
      <c r="E915" t="s">
        <v>3</v>
      </c>
      <c r="F915">
        <f t="shared" si="33"/>
        <v>0.52459016393442615</v>
      </c>
      <c r="G915" t="str">
        <f t="shared" si="34"/>
        <v>PLO</v>
      </c>
    </row>
    <row r="916" spans="1:7">
      <c r="A916" t="s">
        <v>942</v>
      </c>
      <c r="B916">
        <v>2</v>
      </c>
      <c r="C916" s="9">
        <v>75000</v>
      </c>
      <c r="D916" s="9">
        <v>130000</v>
      </c>
      <c r="E916" t="s">
        <v>3</v>
      </c>
      <c r="F916">
        <f t="shared" si="33"/>
        <v>0.73333333333333339</v>
      </c>
      <c r="G916" t="str">
        <f t="shared" si="34"/>
        <v>LEV</v>
      </c>
    </row>
    <row r="917" spans="1:7">
      <c r="A917" t="s">
        <v>943</v>
      </c>
      <c r="B917">
        <v>3</v>
      </c>
      <c r="C917" s="9">
        <v>93000</v>
      </c>
      <c r="D917" s="9">
        <v>102000</v>
      </c>
      <c r="E917" t="s">
        <v>3</v>
      </c>
      <c r="F917">
        <f t="shared" si="33"/>
        <v>9.6774193548387011E-2</v>
      </c>
      <c r="G917" t="str">
        <f t="shared" si="34"/>
        <v>TTE</v>
      </c>
    </row>
    <row r="918" spans="1:7">
      <c r="A918" t="s">
        <v>944</v>
      </c>
      <c r="B918">
        <v>5</v>
      </c>
      <c r="C918" s="9">
        <v>412000</v>
      </c>
      <c r="D918" s="9">
        <v>970000</v>
      </c>
      <c r="E918" t="s">
        <v>3</v>
      </c>
      <c r="F918">
        <f t="shared" si="33"/>
        <v>1.354368932038835</v>
      </c>
      <c r="G918" t="str">
        <f t="shared" si="34"/>
        <v>MNA</v>
      </c>
    </row>
    <row r="919" spans="1:7">
      <c r="A919" t="s">
        <v>945</v>
      </c>
      <c r="B919">
        <v>2</v>
      </c>
      <c r="C919" s="9">
        <v>437000</v>
      </c>
      <c r="D919" s="9">
        <v>838000</v>
      </c>
      <c r="E919" t="s">
        <v>3</v>
      </c>
      <c r="F919">
        <f t="shared" si="33"/>
        <v>0.91762013729977121</v>
      </c>
      <c r="G919" t="str">
        <f t="shared" si="34"/>
        <v>MNA</v>
      </c>
    </row>
    <row r="920" spans="1:7">
      <c r="A920" t="s">
        <v>946</v>
      </c>
      <c r="B920">
        <v>1</v>
      </c>
      <c r="C920" s="9">
        <v>96000</v>
      </c>
      <c r="D920" s="9">
        <v>211000</v>
      </c>
      <c r="E920" t="s">
        <v>3</v>
      </c>
      <c r="F920">
        <f t="shared" si="33"/>
        <v>1.1979166666666665</v>
      </c>
      <c r="G920" t="str">
        <f t="shared" si="34"/>
        <v>SSR</v>
      </c>
    </row>
    <row r="921" spans="1:7">
      <c r="A921" t="s">
        <v>947</v>
      </c>
      <c r="B921">
        <v>1</v>
      </c>
      <c r="C921" s="9">
        <v>420000</v>
      </c>
      <c r="D921" s="9">
        <v>868000</v>
      </c>
      <c r="E921" t="s">
        <v>3</v>
      </c>
      <c r="F921">
        <f t="shared" si="33"/>
        <v>1.0666666666666669</v>
      </c>
      <c r="G921" t="str">
        <f t="shared" si="34"/>
        <v>MNA</v>
      </c>
    </row>
    <row r="922" spans="1:7">
      <c r="A922" t="s">
        <v>948</v>
      </c>
      <c r="B922">
        <v>3</v>
      </c>
      <c r="C922" s="9">
        <v>714000</v>
      </c>
      <c r="D922" s="9">
        <v>1447000</v>
      </c>
      <c r="E922" t="s">
        <v>3</v>
      </c>
      <c r="F922">
        <f t="shared" si="33"/>
        <v>1.026610644257703</v>
      </c>
      <c r="G922" t="str">
        <f t="shared" si="34"/>
        <v>MNA</v>
      </c>
    </row>
    <row r="923" spans="1:7">
      <c r="A923" t="s">
        <v>949</v>
      </c>
      <c r="B923">
        <v>3</v>
      </c>
      <c r="C923" s="9">
        <v>418000</v>
      </c>
      <c r="D923" s="9">
        <v>565000</v>
      </c>
      <c r="E923" t="s">
        <v>3</v>
      </c>
      <c r="F923">
        <f t="shared" si="33"/>
        <v>0.35167464114832536</v>
      </c>
      <c r="G923" t="str">
        <f t="shared" si="34"/>
        <v>PLO</v>
      </c>
    </row>
    <row r="924" spans="1:7">
      <c r="A924" t="s">
        <v>950</v>
      </c>
      <c r="B924">
        <v>3</v>
      </c>
      <c r="C924" s="9">
        <v>82000</v>
      </c>
      <c r="D924" s="9">
        <v>104000</v>
      </c>
      <c r="E924" t="s">
        <v>3</v>
      </c>
      <c r="F924">
        <f t="shared" si="33"/>
        <v>0.26829268292682928</v>
      </c>
      <c r="G924" t="str">
        <f t="shared" si="34"/>
        <v>TTE</v>
      </c>
    </row>
    <row r="925" spans="1:7">
      <c r="A925" t="s">
        <v>951</v>
      </c>
      <c r="B925">
        <v>3</v>
      </c>
      <c r="C925" s="9">
        <v>114000</v>
      </c>
      <c r="D925" s="9">
        <v>213000</v>
      </c>
      <c r="E925" t="s">
        <v>3</v>
      </c>
      <c r="F925">
        <f t="shared" si="33"/>
        <v>0.86842105263157898</v>
      </c>
      <c r="G925" t="str">
        <f t="shared" si="34"/>
        <v>SSR</v>
      </c>
    </row>
    <row r="926" spans="1:7">
      <c r="A926" t="s">
        <v>952</v>
      </c>
      <c r="B926">
        <v>1</v>
      </c>
      <c r="C926" s="9">
        <v>94000</v>
      </c>
      <c r="D926" s="9">
        <v>105000</v>
      </c>
      <c r="E926" t="s">
        <v>3</v>
      </c>
      <c r="F926">
        <f t="shared" si="33"/>
        <v>0.11702127659574457</v>
      </c>
      <c r="G926" t="str">
        <f t="shared" si="34"/>
        <v>TTE</v>
      </c>
    </row>
    <row r="927" spans="1:7">
      <c r="A927" t="s">
        <v>953</v>
      </c>
      <c r="B927">
        <v>2</v>
      </c>
      <c r="C927" s="9">
        <v>451000</v>
      </c>
      <c r="D927" s="9">
        <v>830000</v>
      </c>
      <c r="E927" t="s">
        <v>3</v>
      </c>
      <c r="F927">
        <f t="shared" si="33"/>
        <v>0.84035476718403546</v>
      </c>
      <c r="G927" t="str">
        <f t="shared" si="34"/>
        <v>MNA</v>
      </c>
    </row>
    <row r="928" spans="1:7">
      <c r="A928" t="s">
        <v>954</v>
      </c>
      <c r="B928">
        <v>3</v>
      </c>
      <c r="C928" s="9">
        <v>80000</v>
      </c>
      <c r="D928" s="9">
        <v>96000</v>
      </c>
      <c r="E928" t="s">
        <v>3</v>
      </c>
      <c r="F928">
        <f t="shared" si="33"/>
        <v>0.19999999999999996</v>
      </c>
      <c r="G928" t="str">
        <f t="shared" si="34"/>
        <v>TTE</v>
      </c>
    </row>
    <row r="929" spans="1:7">
      <c r="A929" t="s">
        <v>955</v>
      </c>
      <c r="B929">
        <v>4</v>
      </c>
      <c r="C929" s="9">
        <v>45000</v>
      </c>
      <c r="D929" s="9">
        <v>67000</v>
      </c>
      <c r="E929" t="s">
        <v>3</v>
      </c>
      <c r="F929">
        <f t="shared" si="33"/>
        <v>0.48888888888888893</v>
      </c>
      <c r="G929" t="str">
        <f t="shared" si="34"/>
        <v>ART</v>
      </c>
    </row>
    <row r="930" spans="1:7">
      <c r="A930" t="s">
        <v>956</v>
      </c>
      <c r="B930">
        <v>3</v>
      </c>
      <c r="C930" s="9">
        <v>94000</v>
      </c>
      <c r="D930" s="9">
        <v>137000</v>
      </c>
      <c r="E930" t="s">
        <v>3</v>
      </c>
      <c r="F930">
        <f t="shared" si="33"/>
        <v>0.45744680851063824</v>
      </c>
      <c r="G930" t="str">
        <f t="shared" si="34"/>
        <v>LEV</v>
      </c>
    </row>
    <row r="931" spans="1:7">
      <c r="A931" t="s">
        <v>957</v>
      </c>
      <c r="B931">
        <v>3</v>
      </c>
      <c r="C931" s="9">
        <v>16000</v>
      </c>
      <c r="D931" s="9">
        <v>24000</v>
      </c>
      <c r="E931" t="s">
        <v>3</v>
      </c>
      <c r="F931">
        <f t="shared" si="33"/>
        <v>0.5</v>
      </c>
      <c r="G931" t="str">
        <f t="shared" si="34"/>
        <v>ART</v>
      </c>
    </row>
    <row r="932" spans="1:7">
      <c r="A932" t="s">
        <v>958</v>
      </c>
      <c r="B932">
        <v>4</v>
      </c>
      <c r="C932" s="9">
        <v>314000</v>
      </c>
      <c r="D932" s="9">
        <v>580000</v>
      </c>
      <c r="E932" t="s">
        <v>3</v>
      </c>
      <c r="F932">
        <f t="shared" si="33"/>
        <v>0.84713375796178347</v>
      </c>
      <c r="G932" t="str">
        <f t="shared" si="34"/>
        <v>MNA</v>
      </c>
    </row>
    <row r="933" spans="1:7">
      <c r="A933" t="s">
        <v>959</v>
      </c>
      <c r="B933">
        <v>2</v>
      </c>
      <c r="C933" s="9">
        <v>34000</v>
      </c>
      <c r="D933" s="9">
        <v>59000</v>
      </c>
      <c r="E933" t="s">
        <v>3</v>
      </c>
      <c r="F933">
        <f t="shared" si="33"/>
        <v>0.73529411764705888</v>
      </c>
      <c r="G933" t="str">
        <f t="shared" si="34"/>
        <v>ART</v>
      </c>
    </row>
    <row r="934" spans="1:7">
      <c r="A934" t="s">
        <v>960</v>
      </c>
      <c r="B934">
        <v>2</v>
      </c>
      <c r="C934" s="9">
        <v>133000</v>
      </c>
      <c r="D934" s="9">
        <v>218000</v>
      </c>
      <c r="E934" t="s">
        <v>3</v>
      </c>
      <c r="F934">
        <f t="shared" si="33"/>
        <v>0.63909774436090228</v>
      </c>
      <c r="G934" t="str">
        <f t="shared" si="34"/>
        <v>SSR</v>
      </c>
    </row>
    <row r="935" spans="1:7">
      <c r="A935" t="s">
        <v>961</v>
      </c>
      <c r="B935">
        <v>2</v>
      </c>
      <c r="C935" s="9">
        <v>53000</v>
      </c>
      <c r="D935" s="9">
        <v>103000</v>
      </c>
      <c r="E935" t="s">
        <v>3</v>
      </c>
      <c r="F935">
        <f t="shared" si="33"/>
        <v>0.94339622641509435</v>
      </c>
      <c r="G935" t="str">
        <f t="shared" si="34"/>
        <v>LEV</v>
      </c>
    </row>
    <row r="936" spans="1:7">
      <c r="A936" t="s">
        <v>962</v>
      </c>
      <c r="B936">
        <v>3</v>
      </c>
      <c r="C936" s="9">
        <v>85000</v>
      </c>
      <c r="D936" s="9">
        <v>135000</v>
      </c>
      <c r="E936" t="s">
        <v>3</v>
      </c>
      <c r="F936">
        <f t="shared" si="33"/>
        <v>0.58823529411764697</v>
      </c>
      <c r="G936" t="str">
        <f t="shared" si="34"/>
        <v>LEV</v>
      </c>
    </row>
    <row r="937" spans="1:7">
      <c r="A937" t="s">
        <v>963</v>
      </c>
      <c r="B937">
        <v>3</v>
      </c>
      <c r="C937" s="9">
        <v>83000</v>
      </c>
      <c r="D937" s="9">
        <v>95000</v>
      </c>
      <c r="E937" t="s">
        <v>3</v>
      </c>
      <c r="F937">
        <f t="shared" si="33"/>
        <v>0.14457831325301207</v>
      </c>
      <c r="G937" t="str">
        <f t="shared" si="34"/>
        <v>TTE</v>
      </c>
    </row>
    <row r="938" spans="1:7">
      <c r="A938" t="s">
        <v>964</v>
      </c>
      <c r="B938">
        <v>2</v>
      </c>
      <c r="C938" s="9">
        <v>635000</v>
      </c>
      <c r="D938" s="9">
        <v>1069000</v>
      </c>
      <c r="E938" t="s">
        <v>3</v>
      </c>
      <c r="F938">
        <f t="shared" si="33"/>
        <v>0.68346456692913393</v>
      </c>
      <c r="G938" t="str">
        <f t="shared" si="34"/>
        <v>MNA</v>
      </c>
    </row>
    <row r="939" spans="1:7">
      <c r="A939" t="s">
        <v>965</v>
      </c>
      <c r="B939">
        <v>4</v>
      </c>
      <c r="C939" s="9">
        <v>100000</v>
      </c>
      <c r="D939" s="9">
        <v>117000</v>
      </c>
      <c r="E939" t="s">
        <v>3</v>
      </c>
      <c r="F939">
        <f t="shared" si="33"/>
        <v>0.16999999999999993</v>
      </c>
      <c r="G939" t="str">
        <f t="shared" si="34"/>
        <v>TTE</v>
      </c>
    </row>
    <row r="940" spans="1:7">
      <c r="A940" t="s">
        <v>966</v>
      </c>
      <c r="B940">
        <v>2</v>
      </c>
      <c r="C940" s="9">
        <v>663000</v>
      </c>
      <c r="D940" s="9">
        <v>1332000</v>
      </c>
      <c r="E940" t="s">
        <v>3</v>
      </c>
      <c r="F940">
        <f t="shared" si="33"/>
        <v>1.0090497737556561</v>
      </c>
      <c r="G940" t="str">
        <f t="shared" si="34"/>
        <v>MNA</v>
      </c>
    </row>
    <row r="941" spans="1:7">
      <c r="A941" t="s">
        <v>967</v>
      </c>
      <c r="B941">
        <v>3</v>
      </c>
      <c r="C941" s="9">
        <v>84000</v>
      </c>
      <c r="D941" s="9">
        <v>101000</v>
      </c>
      <c r="E941" t="s">
        <v>3</v>
      </c>
      <c r="F941">
        <f t="shared" si="33"/>
        <v>0.20238095238095233</v>
      </c>
      <c r="G941" t="str">
        <f t="shared" si="34"/>
        <v>TTE</v>
      </c>
    </row>
    <row r="942" spans="1:7">
      <c r="A942" t="s">
        <v>968</v>
      </c>
      <c r="B942">
        <v>2</v>
      </c>
      <c r="C942" s="9">
        <v>478000</v>
      </c>
      <c r="D942" s="9">
        <v>821000</v>
      </c>
      <c r="E942" t="s">
        <v>3</v>
      </c>
      <c r="F942">
        <f t="shared" si="33"/>
        <v>0.71757322175732208</v>
      </c>
      <c r="G942" t="str">
        <f t="shared" si="34"/>
        <v>MNA</v>
      </c>
    </row>
    <row r="943" spans="1:7">
      <c r="A943" t="s">
        <v>969</v>
      </c>
      <c r="B943">
        <v>3</v>
      </c>
      <c r="C943" s="9">
        <v>77000</v>
      </c>
      <c r="D943" s="9">
        <v>95000</v>
      </c>
      <c r="E943" t="s">
        <v>3</v>
      </c>
      <c r="F943">
        <f t="shared" si="33"/>
        <v>0.23376623376623384</v>
      </c>
      <c r="G943" t="str">
        <f t="shared" si="34"/>
        <v>TTE</v>
      </c>
    </row>
    <row r="944" spans="1:7">
      <c r="A944" t="s">
        <v>970</v>
      </c>
      <c r="B944">
        <v>3</v>
      </c>
      <c r="C944" s="9">
        <v>121000</v>
      </c>
      <c r="D944" s="9">
        <v>237000</v>
      </c>
      <c r="E944" t="s">
        <v>3</v>
      </c>
      <c r="F944">
        <f t="shared" si="33"/>
        <v>0.95867768595041314</v>
      </c>
      <c r="G944" t="str">
        <f t="shared" si="34"/>
        <v>SSR</v>
      </c>
    </row>
    <row r="945" spans="1:7">
      <c r="A945" t="s">
        <v>971</v>
      </c>
      <c r="B945">
        <v>2</v>
      </c>
      <c r="C945" s="9">
        <v>18000</v>
      </c>
      <c r="D945" s="9">
        <v>34000</v>
      </c>
      <c r="E945" t="s">
        <v>3</v>
      </c>
      <c r="F945">
        <f t="shared" si="33"/>
        <v>0.88888888888888884</v>
      </c>
      <c r="G945" t="str">
        <f t="shared" si="34"/>
        <v>ART</v>
      </c>
    </row>
    <row r="946" spans="1:7">
      <c r="A946" t="s">
        <v>972</v>
      </c>
      <c r="B946">
        <v>5</v>
      </c>
      <c r="C946" s="9">
        <v>54000</v>
      </c>
      <c r="D946" s="9">
        <v>94000</v>
      </c>
      <c r="E946" t="s">
        <v>3</v>
      </c>
      <c r="F946">
        <f t="shared" si="33"/>
        <v>0.7407407407407407</v>
      </c>
      <c r="G946" t="str">
        <f t="shared" si="34"/>
        <v>LEV</v>
      </c>
    </row>
    <row r="947" spans="1:7">
      <c r="A947" t="s">
        <v>973</v>
      </c>
      <c r="B947">
        <v>1</v>
      </c>
      <c r="C947" s="9">
        <v>85000</v>
      </c>
      <c r="D947" s="9">
        <v>98000</v>
      </c>
      <c r="E947" t="s">
        <v>3</v>
      </c>
      <c r="F947">
        <f t="shared" si="33"/>
        <v>0.15294117647058814</v>
      </c>
      <c r="G947" t="str">
        <f t="shared" si="34"/>
        <v>TTE</v>
      </c>
    </row>
    <row r="948" spans="1:7">
      <c r="A948" t="s">
        <v>974</v>
      </c>
      <c r="B948">
        <v>5</v>
      </c>
      <c r="C948" s="9">
        <v>340000</v>
      </c>
      <c r="D948" s="9">
        <v>520000</v>
      </c>
      <c r="E948" t="s">
        <v>3</v>
      </c>
      <c r="F948">
        <f t="shared" si="33"/>
        <v>0.52941176470588225</v>
      </c>
      <c r="G948" t="str">
        <f t="shared" si="34"/>
        <v>PLO</v>
      </c>
    </row>
    <row r="949" spans="1:7">
      <c r="A949" t="s">
        <v>975</v>
      </c>
      <c r="B949">
        <v>2</v>
      </c>
      <c r="C949" s="9">
        <v>30000</v>
      </c>
      <c r="D949" s="9">
        <v>41000</v>
      </c>
      <c r="E949" t="s">
        <v>3</v>
      </c>
      <c r="F949">
        <f t="shared" si="33"/>
        <v>0.3666666666666667</v>
      </c>
      <c r="G949" t="str">
        <f t="shared" si="34"/>
        <v>ART</v>
      </c>
    </row>
    <row r="950" spans="1:7">
      <c r="A950" t="s">
        <v>976</v>
      </c>
      <c r="B950">
        <v>5</v>
      </c>
      <c r="C950" s="9">
        <v>335000</v>
      </c>
      <c r="D950" s="9">
        <v>544000</v>
      </c>
      <c r="E950" t="s">
        <v>3</v>
      </c>
      <c r="F950">
        <f t="shared" si="33"/>
        <v>0.62388059701492526</v>
      </c>
      <c r="G950" t="str">
        <f t="shared" si="34"/>
        <v>PLO</v>
      </c>
    </row>
    <row r="951" spans="1:7">
      <c r="A951" t="s">
        <v>977</v>
      </c>
      <c r="B951">
        <v>2</v>
      </c>
      <c r="C951" s="9">
        <v>142000</v>
      </c>
      <c r="D951" s="9">
        <v>247000</v>
      </c>
      <c r="E951" t="s">
        <v>3</v>
      </c>
      <c r="F951">
        <f t="shared" si="33"/>
        <v>0.73943661971830976</v>
      </c>
      <c r="G951" t="str">
        <f t="shared" si="34"/>
        <v>SSR</v>
      </c>
    </row>
    <row r="952" spans="1:7">
      <c r="A952" t="s">
        <v>978</v>
      </c>
      <c r="B952">
        <v>3</v>
      </c>
      <c r="C952" s="9">
        <v>95000</v>
      </c>
      <c r="D952" s="9">
        <v>169000</v>
      </c>
      <c r="E952" t="s">
        <v>3</v>
      </c>
      <c r="F952">
        <f t="shared" si="33"/>
        <v>0.77894736842105261</v>
      </c>
      <c r="G952" t="str">
        <f t="shared" si="34"/>
        <v>LEV</v>
      </c>
    </row>
    <row r="953" spans="1:7">
      <c r="A953" t="s">
        <v>979</v>
      </c>
      <c r="B953">
        <v>3</v>
      </c>
      <c r="C953" s="9">
        <v>93000</v>
      </c>
      <c r="D953" s="9">
        <v>185000</v>
      </c>
      <c r="E953" t="s">
        <v>3</v>
      </c>
      <c r="F953">
        <f t="shared" si="33"/>
        <v>0.989247311827957</v>
      </c>
      <c r="G953" t="str">
        <f t="shared" si="34"/>
        <v>LEV</v>
      </c>
    </row>
    <row r="954" spans="1:7">
      <c r="A954" t="s">
        <v>980</v>
      </c>
      <c r="B954">
        <v>2</v>
      </c>
      <c r="C954" s="9">
        <v>28000</v>
      </c>
      <c r="D954" s="9">
        <v>39000</v>
      </c>
      <c r="E954" t="s">
        <v>3</v>
      </c>
      <c r="F954">
        <f t="shared" si="33"/>
        <v>0.39285714285714279</v>
      </c>
      <c r="G954" t="str">
        <f t="shared" si="34"/>
        <v>ART</v>
      </c>
    </row>
    <row r="955" spans="1:7">
      <c r="A955" t="s">
        <v>981</v>
      </c>
      <c r="B955">
        <v>5</v>
      </c>
      <c r="C955" s="9">
        <v>57000</v>
      </c>
      <c r="D955" s="9">
        <v>96000</v>
      </c>
      <c r="E955" t="s">
        <v>3</v>
      </c>
      <c r="F955">
        <f t="shared" si="33"/>
        <v>0.68421052631578938</v>
      </c>
      <c r="G955" t="str">
        <f t="shared" si="34"/>
        <v>LEV</v>
      </c>
    </row>
    <row r="956" spans="1:7">
      <c r="A956" t="s">
        <v>982</v>
      </c>
      <c r="B956">
        <v>1</v>
      </c>
      <c r="C956" s="9">
        <v>89000</v>
      </c>
      <c r="D956" s="9">
        <v>101000</v>
      </c>
      <c r="E956" t="s">
        <v>3</v>
      </c>
      <c r="F956">
        <f t="shared" si="33"/>
        <v>0.13483146067415741</v>
      </c>
      <c r="G956" t="str">
        <f t="shared" si="34"/>
        <v>TTE</v>
      </c>
    </row>
    <row r="957" spans="1:7">
      <c r="A957" t="s">
        <v>983</v>
      </c>
      <c r="B957">
        <v>4</v>
      </c>
      <c r="C957" s="9">
        <v>104000</v>
      </c>
      <c r="D957" s="9">
        <v>175000</v>
      </c>
      <c r="E957" t="s">
        <v>3</v>
      </c>
      <c r="F957">
        <f t="shared" si="33"/>
        <v>0.68269230769230771</v>
      </c>
      <c r="G957" t="str">
        <f t="shared" si="34"/>
        <v>SSR</v>
      </c>
    </row>
    <row r="958" spans="1:7">
      <c r="A958" t="s">
        <v>984</v>
      </c>
      <c r="B958">
        <v>2</v>
      </c>
      <c r="C958" s="9">
        <v>576000</v>
      </c>
      <c r="D958" s="9">
        <v>1377000</v>
      </c>
      <c r="E958" t="s">
        <v>3</v>
      </c>
      <c r="F958">
        <f t="shared" si="33"/>
        <v>1.390625</v>
      </c>
      <c r="G958" t="str">
        <f t="shared" si="34"/>
        <v>MNA</v>
      </c>
    </row>
    <row r="959" spans="1:7">
      <c r="A959" t="s">
        <v>985</v>
      </c>
      <c r="B959">
        <v>2</v>
      </c>
      <c r="C959" s="9">
        <v>84000</v>
      </c>
      <c r="D959" s="9">
        <v>141000</v>
      </c>
      <c r="E959" t="s">
        <v>3</v>
      </c>
      <c r="F959">
        <f t="shared" si="33"/>
        <v>0.6785714285714286</v>
      </c>
      <c r="G959" t="str">
        <f t="shared" si="34"/>
        <v>LEV</v>
      </c>
    </row>
    <row r="960" spans="1:7">
      <c r="A960" t="s">
        <v>986</v>
      </c>
      <c r="B960">
        <v>2</v>
      </c>
      <c r="C960" s="9">
        <v>57000</v>
      </c>
      <c r="D960" s="9">
        <v>96000</v>
      </c>
      <c r="E960" t="s">
        <v>3</v>
      </c>
      <c r="F960">
        <f t="shared" si="33"/>
        <v>0.68421052631578938</v>
      </c>
      <c r="G960" t="str">
        <f t="shared" si="34"/>
        <v>LEV</v>
      </c>
    </row>
    <row r="961" spans="1:7">
      <c r="A961" t="s">
        <v>987</v>
      </c>
      <c r="B961">
        <v>1</v>
      </c>
      <c r="C961" s="9">
        <v>430000</v>
      </c>
      <c r="D961" s="9">
        <v>854000</v>
      </c>
      <c r="E961" t="s">
        <v>3</v>
      </c>
      <c r="F961">
        <f t="shared" si="33"/>
        <v>0.98604651162790691</v>
      </c>
      <c r="G961" t="str">
        <f t="shared" si="34"/>
        <v>MNA</v>
      </c>
    </row>
    <row r="962" spans="1:7">
      <c r="A962" t="s">
        <v>988</v>
      </c>
      <c r="B962">
        <v>1</v>
      </c>
      <c r="C962" s="9">
        <v>92000</v>
      </c>
      <c r="D962" s="9">
        <v>112000</v>
      </c>
      <c r="E962" t="s">
        <v>3</v>
      </c>
      <c r="F962">
        <f t="shared" si="33"/>
        <v>0.21739130434782616</v>
      </c>
      <c r="G962" t="str">
        <f t="shared" si="34"/>
        <v>TTE</v>
      </c>
    </row>
    <row r="963" spans="1:7">
      <c r="A963" t="s">
        <v>989</v>
      </c>
      <c r="B963">
        <v>2</v>
      </c>
      <c r="C963" s="9">
        <v>392000</v>
      </c>
      <c r="D963" s="9">
        <v>623000</v>
      </c>
      <c r="E963" t="s">
        <v>3</v>
      </c>
      <c r="F963">
        <f t="shared" si="33"/>
        <v>0.58928571428571419</v>
      </c>
      <c r="G963" t="str">
        <f t="shared" si="34"/>
        <v>PLO</v>
      </c>
    </row>
    <row r="964" spans="1:7">
      <c r="A964" t="s">
        <v>990</v>
      </c>
      <c r="B964">
        <v>3</v>
      </c>
      <c r="C964" s="9">
        <v>557000</v>
      </c>
      <c r="D964" s="9">
        <v>1211000</v>
      </c>
      <c r="E964" t="s">
        <v>3</v>
      </c>
      <c r="F964">
        <f t="shared" si="33"/>
        <v>1.1741472172351886</v>
      </c>
      <c r="G964" t="str">
        <f t="shared" si="34"/>
        <v>MNA</v>
      </c>
    </row>
    <row r="965" spans="1:7">
      <c r="A965" t="s">
        <v>991</v>
      </c>
      <c r="B965">
        <v>5</v>
      </c>
      <c r="C965" s="9">
        <v>590000</v>
      </c>
      <c r="D965" s="9">
        <v>1118000</v>
      </c>
      <c r="E965" t="s">
        <v>3</v>
      </c>
      <c r="F965">
        <f t="shared" si="33"/>
        <v>0.89491525423728824</v>
      </c>
      <c r="G965" t="str">
        <f t="shared" si="34"/>
        <v>MNA</v>
      </c>
    </row>
    <row r="966" spans="1:7">
      <c r="A966" t="s">
        <v>992</v>
      </c>
      <c r="B966">
        <v>3</v>
      </c>
      <c r="C966" s="9">
        <v>32000</v>
      </c>
      <c r="D966" s="9">
        <v>45000</v>
      </c>
      <c r="E966" t="s">
        <v>3</v>
      </c>
      <c r="F966">
        <f t="shared" ref="F966:F1029" si="35">D966/C966-1</f>
        <v>0.40625</v>
      </c>
      <c r="G966" t="str">
        <f t="shared" ref="G966:G1029" si="36">LEFT(A966,3)</f>
        <v>ART</v>
      </c>
    </row>
    <row r="967" spans="1:7">
      <c r="A967" t="s">
        <v>993</v>
      </c>
      <c r="B967">
        <v>3</v>
      </c>
      <c r="C967" s="9">
        <v>361000</v>
      </c>
      <c r="D967" s="9">
        <v>576000</v>
      </c>
      <c r="E967" t="s">
        <v>3</v>
      </c>
      <c r="F967">
        <f t="shared" si="35"/>
        <v>0.59556786703601117</v>
      </c>
      <c r="G967" t="str">
        <f t="shared" si="36"/>
        <v>PLO</v>
      </c>
    </row>
    <row r="968" spans="1:7">
      <c r="A968" t="s">
        <v>994</v>
      </c>
      <c r="B968">
        <v>3</v>
      </c>
      <c r="C968" s="9">
        <v>528000</v>
      </c>
      <c r="D968" s="9">
        <v>1059000</v>
      </c>
      <c r="E968" t="s">
        <v>3</v>
      </c>
      <c r="F968">
        <f t="shared" si="35"/>
        <v>1.0056818181818183</v>
      </c>
      <c r="G968" t="str">
        <f t="shared" si="36"/>
        <v>MNA</v>
      </c>
    </row>
    <row r="969" spans="1:7">
      <c r="A969" t="s">
        <v>995</v>
      </c>
      <c r="B969">
        <v>3</v>
      </c>
      <c r="C969" s="9">
        <v>143000</v>
      </c>
      <c r="D969" s="9">
        <v>265000</v>
      </c>
      <c r="E969" t="s">
        <v>3</v>
      </c>
      <c r="F969">
        <f t="shared" si="35"/>
        <v>0.85314685314685312</v>
      </c>
      <c r="G969" t="str">
        <f t="shared" si="36"/>
        <v>SSR</v>
      </c>
    </row>
    <row r="970" spans="1:7">
      <c r="A970" t="s">
        <v>996</v>
      </c>
      <c r="B970">
        <v>5</v>
      </c>
      <c r="C970" s="9">
        <v>162000</v>
      </c>
      <c r="D970" s="9">
        <v>270000</v>
      </c>
      <c r="E970" t="s">
        <v>3</v>
      </c>
      <c r="F970">
        <f t="shared" si="35"/>
        <v>0.66666666666666674</v>
      </c>
      <c r="G970" t="str">
        <f t="shared" si="36"/>
        <v>SSR</v>
      </c>
    </row>
    <row r="971" spans="1:7">
      <c r="A971" t="s">
        <v>997</v>
      </c>
      <c r="B971">
        <v>3</v>
      </c>
      <c r="C971" s="9">
        <v>51000</v>
      </c>
      <c r="D971" s="9">
        <v>64000</v>
      </c>
      <c r="E971" t="s">
        <v>3</v>
      </c>
      <c r="F971">
        <f t="shared" si="35"/>
        <v>0.25490196078431371</v>
      </c>
      <c r="G971" t="str">
        <f t="shared" si="36"/>
        <v>ART</v>
      </c>
    </row>
    <row r="972" spans="1:7">
      <c r="A972" t="s">
        <v>998</v>
      </c>
      <c r="B972">
        <v>2</v>
      </c>
      <c r="C972" s="9">
        <v>73000</v>
      </c>
      <c r="D972" s="9">
        <v>88000</v>
      </c>
      <c r="E972" t="s">
        <v>3</v>
      </c>
      <c r="F972">
        <f t="shared" si="35"/>
        <v>0.20547945205479445</v>
      </c>
      <c r="G972" t="str">
        <f t="shared" si="36"/>
        <v>TTE</v>
      </c>
    </row>
    <row r="973" spans="1:7">
      <c r="A973" t="s">
        <v>999</v>
      </c>
      <c r="B973">
        <v>3</v>
      </c>
      <c r="C973" s="9">
        <v>303000</v>
      </c>
      <c r="D973" s="9">
        <v>442000</v>
      </c>
      <c r="E973" t="s">
        <v>3</v>
      </c>
      <c r="F973">
        <f t="shared" si="35"/>
        <v>0.45874587458745864</v>
      </c>
      <c r="G973" t="str">
        <f t="shared" si="36"/>
        <v>PLO</v>
      </c>
    </row>
    <row r="974" spans="1:7">
      <c r="A974" t="s">
        <v>1000</v>
      </c>
      <c r="B974">
        <v>3</v>
      </c>
      <c r="C974" s="9">
        <v>54000</v>
      </c>
      <c r="D974" s="9">
        <v>110000</v>
      </c>
      <c r="E974" t="s">
        <v>3</v>
      </c>
      <c r="F974">
        <f t="shared" si="35"/>
        <v>1.0370370370370372</v>
      </c>
      <c r="G974" t="str">
        <f t="shared" si="36"/>
        <v>SSR</v>
      </c>
    </row>
    <row r="975" spans="1:7">
      <c r="A975" t="s">
        <v>1001</v>
      </c>
      <c r="B975">
        <v>2</v>
      </c>
      <c r="C975" s="9">
        <v>107000</v>
      </c>
      <c r="D975" s="9">
        <v>121000</v>
      </c>
      <c r="E975" t="s">
        <v>3</v>
      </c>
      <c r="F975">
        <f t="shared" si="35"/>
        <v>0.13084112149532712</v>
      </c>
      <c r="G975" t="str">
        <f t="shared" si="36"/>
        <v>TTE</v>
      </c>
    </row>
    <row r="976" spans="1:7">
      <c r="A976" t="s">
        <v>1002</v>
      </c>
      <c r="B976">
        <v>2</v>
      </c>
      <c r="C976" s="9">
        <v>56000</v>
      </c>
      <c r="D976" s="9">
        <v>89000</v>
      </c>
      <c r="E976" t="s">
        <v>3</v>
      </c>
      <c r="F976">
        <f t="shared" si="35"/>
        <v>0.58928571428571419</v>
      </c>
      <c r="G976" t="str">
        <f t="shared" si="36"/>
        <v>LEV</v>
      </c>
    </row>
    <row r="977" spans="1:7">
      <c r="A977" t="s">
        <v>1003</v>
      </c>
      <c r="B977">
        <v>2</v>
      </c>
      <c r="C977" s="9">
        <v>117000</v>
      </c>
      <c r="D977" s="9">
        <v>239000</v>
      </c>
      <c r="E977" t="s">
        <v>3</v>
      </c>
      <c r="F977">
        <f t="shared" si="35"/>
        <v>1.0427350427350426</v>
      </c>
      <c r="G977" t="str">
        <f t="shared" si="36"/>
        <v>SSR</v>
      </c>
    </row>
    <row r="978" spans="1:7">
      <c r="A978" t="s">
        <v>1004</v>
      </c>
      <c r="B978">
        <v>2</v>
      </c>
      <c r="C978" s="9">
        <v>58000</v>
      </c>
      <c r="D978" s="9">
        <v>114000</v>
      </c>
      <c r="E978" t="s">
        <v>3</v>
      </c>
      <c r="F978">
        <f t="shared" si="35"/>
        <v>0.96551724137931028</v>
      </c>
      <c r="G978" t="str">
        <f t="shared" si="36"/>
        <v>LEV</v>
      </c>
    </row>
    <row r="979" spans="1:7">
      <c r="A979" t="s">
        <v>1005</v>
      </c>
      <c r="B979">
        <v>3</v>
      </c>
      <c r="C979" s="9">
        <v>87000</v>
      </c>
      <c r="D979" s="9">
        <v>101000</v>
      </c>
      <c r="E979" t="s">
        <v>3</v>
      </c>
      <c r="F979">
        <f t="shared" si="35"/>
        <v>0.16091954022988508</v>
      </c>
      <c r="G979" t="str">
        <f t="shared" si="36"/>
        <v>TTE</v>
      </c>
    </row>
    <row r="980" spans="1:7">
      <c r="A980" t="s">
        <v>1006</v>
      </c>
      <c r="B980">
        <v>3</v>
      </c>
      <c r="C980" s="9">
        <v>32000</v>
      </c>
      <c r="D980" s="9">
        <v>42000</v>
      </c>
      <c r="E980" t="s">
        <v>3</v>
      </c>
      <c r="F980">
        <f t="shared" si="35"/>
        <v>0.3125</v>
      </c>
      <c r="G980" t="str">
        <f t="shared" si="36"/>
        <v>ART</v>
      </c>
    </row>
    <row r="981" spans="1:7">
      <c r="A981" t="s">
        <v>1007</v>
      </c>
      <c r="B981">
        <v>3</v>
      </c>
      <c r="C981" s="9">
        <v>80000</v>
      </c>
      <c r="D981" s="9">
        <v>95000</v>
      </c>
      <c r="E981" t="s">
        <v>3</v>
      </c>
      <c r="F981">
        <f t="shared" si="35"/>
        <v>0.1875</v>
      </c>
      <c r="G981" t="str">
        <f t="shared" si="36"/>
        <v>TTE</v>
      </c>
    </row>
    <row r="982" spans="1:7">
      <c r="A982" t="s">
        <v>1008</v>
      </c>
      <c r="B982">
        <v>3</v>
      </c>
      <c r="C982" s="9">
        <v>601000</v>
      </c>
      <c r="D982" s="9">
        <v>1168000</v>
      </c>
      <c r="E982" t="s">
        <v>3</v>
      </c>
      <c r="F982">
        <f t="shared" si="35"/>
        <v>0.94342762063227958</v>
      </c>
      <c r="G982" t="str">
        <f t="shared" si="36"/>
        <v>MNA</v>
      </c>
    </row>
    <row r="983" spans="1:7">
      <c r="A983" t="s">
        <v>1009</v>
      </c>
      <c r="B983">
        <v>2</v>
      </c>
      <c r="C983" s="9">
        <v>41000</v>
      </c>
      <c r="D983" s="9">
        <v>61000</v>
      </c>
      <c r="E983" t="s">
        <v>3</v>
      </c>
      <c r="F983">
        <f t="shared" si="35"/>
        <v>0.48780487804878048</v>
      </c>
      <c r="G983" t="str">
        <f t="shared" si="36"/>
        <v>ART</v>
      </c>
    </row>
    <row r="984" spans="1:7">
      <c r="A984" t="s">
        <v>1010</v>
      </c>
      <c r="B984">
        <v>3</v>
      </c>
      <c r="C984" s="9">
        <v>672000</v>
      </c>
      <c r="D984" s="9">
        <v>1357000</v>
      </c>
      <c r="E984" t="s">
        <v>3</v>
      </c>
      <c r="F984">
        <f t="shared" si="35"/>
        <v>1.0193452380952381</v>
      </c>
      <c r="G984" t="str">
        <f t="shared" si="36"/>
        <v>MNA</v>
      </c>
    </row>
    <row r="985" spans="1:7">
      <c r="A985" t="s">
        <v>1011</v>
      </c>
      <c r="B985">
        <v>1</v>
      </c>
      <c r="C985" s="9">
        <v>142000</v>
      </c>
      <c r="D985" s="9">
        <v>313000</v>
      </c>
      <c r="E985" t="s">
        <v>3</v>
      </c>
      <c r="F985">
        <f t="shared" si="35"/>
        <v>1.204225352112676</v>
      </c>
      <c r="G985" t="str">
        <f t="shared" si="36"/>
        <v>SSR</v>
      </c>
    </row>
    <row r="986" spans="1:7">
      <c r="A986" t="s">
        <v>1012</v>
      </c>
      <c r="B986">
        <v>3</v>
      </c>
      <c r="C986" s="9">
        <v>298000</v>
      </c>
      <c r="D986" s="9">
        <v>494000</v>
      </c>
      <c r="E986" t="s">
        <v>3</v>
      </c>
      <c r="F986">
        <f t="shared" si="35"/>
        <v>0.65771812080536907</v>
      </c>
      <c r="G986" t="str">
        <f t="shared" si="36"/>
        <v>PLO</v>
      </c>
    </row>
    <row r="987" spans="1:7">
      <c r="A987" t="s">
        <v>1013</v>
      </c>
      <c r="B987">
        <v>2</v>
      </c>
      <c r="C987" s="9">
        <v>373000</v>
      </c>
      <c r="D987" s="9">
        <v>531000</v>
      </c>
      <c r="E987" t="s">
        <v>3</v>
      </c>
      <c r="F987">
        <f t="shared" si="35"/>
        <v>0.42359249329758719</v>
      </c>
      <c r="G987" t="str">
        <f t="shared" si="36"/>
        <v>PLO</v>
      </c>
    </row>
    <row r="988" spans="1:7">
      <c r="A988" t="s">
        <v>1014</v>
      </c>
      <c r="B988">
        <v>3</v>
      </c>
      <c r="C988" s="9">
        <v>28000</v>
      </c>
      <c r="D988" s="9">
        <v>42000</v>
      </c>
      <c r="E988" t="s">
        <v>3</v>
      </c>
      <c r="F988">
        <f t="shared" si="35"/>
        <v>0.5</v>
      </c>
      <c r="G988" t="str">
        <f t="shared" si="36"/>
        <v>ART</v>
      </c>
    </row>
    <row r="989" spans="1:7">
      <c r="A989" t="s">
        <v>1015</v>
      </c>
      <c r="B989">
        <v>1</v>
      </c>
      <c r="C989" s="9">
        <v>65000</v>
      </c>
      <c r="D989" s="9">
        <v>117000</v>
      </c>
      <c r="E989" t="s">
        <v>3</v>
      </c>
      <c r="F989">
        <f t="shared" si="35"/>
        <v>0.8</v>
      </c>
      <c r="G989" t="str">
        <f t="shared" si="36"/>
        <v>LEV</v>
      </c>
    </row>
    <row r="990" spans="1:7">
      <c r="A990" t="s">
        <v>1016</v>
      </c>
      <c r="B990">
        <v>1</v>
      </c>
      <c r="C990" s="9">
        <v>282000</v>
      </c>
      <c r="D990" s="9">
        <v>482000</v>
      </c>
      <c r="E990" t="s">
        <v>3</v>
      </c>
      <c r="F990">
        <f t="shared" si="35"/>
        <v>0.70921985815602828</v>
      </c>
      <c r="G990" t="str">
        <f t="shared" si="36"/>
        <v>PLO</v>
      </c>
    </row>
    <row r="991" spans="1:7">
      <c r="A991" t="s">
        <v>1017</v>
      </c>
      <c r="B991">
        <v>2</v>
      </c>
      <c r="C991" s="9">
        <v>262000</v>
      </c>
      <c r="D991" s="9">
        <v>443000</v>
      </c>
      <c r="E991" t="s">
        <v>3</v>
      </c>
      <c r="F991">
        <f t="shared" si="35"/>
        <v>0.69083969465648853</v>
      </c>
      <c r="G991" t="str">
        <f t="shared" si="36"/>
        <v>PLO</v>
      </c>
    </row>
    <row r="992" spans="1:7">
      <c r="A992" t="s">
        <v>1018</v>
      </c>
      <c r="B992">
        <v>2</v>
      </c>
      <c r="C992" s="9">
        <v>59000</v>
      </c>
      <c r="D992" s="9">
        <v>94000</v>
      </c>
      <c r="E992" t="s">
        <v>3</v>
      </c>
      <c r="F992">
        <f t="shared" si="35"/>
        <v>0.59322033898305082</v>
      </c>
      <c r="G992" t="str">
        <f t="shared" si="36"/>
        <v>LEV</v>
      </c>
    </row>
    <row r="993" spans="1:7">
      <c r="A993" t="s">
        <v>1019</v>
      </c>
      <c r="B993">
        <v>3</v>
      </c>
      <c r="C993" s="9">
        <v>138000</v>
      </c>
      <c r="D993" s="9">
        <v>258000</v>
      </c>
      <c r="E993" t="s">
        <v>3</v>
      </c>
      <c r="F993">
        <f t="shared" si="35"/>
        <v>0.86956521739130443</v>
      </c>
      <c r="G993" t="str">
        <f t="shared" si="36"/>
        <v>SSR</v>
      </c>
    </row>
    <row r="994" spans="1:7">
      <c r="A994" t="s">
        <v>1020</v>
      </c>
      <c r="B994">
        <v>1</v>
      </c>
      <c r="C994" s="9">
        <v>63000</v>
      </c>
      <c r="D994" s="9">
        <v>66000</v>
      </c>
      <c r="E994" t="s">
        <v>3</v>
      </c>
      <c r="F994">
        <f t="shared" si="35"/>
        <v>4.7619047619047672E-2</v>
      </c>
      <c r="G994" t="str">
        <f t="shared" si="36"/>
        <v>TTE</v>
      </c>
    </row>
    <row r="995" spans="1:7">
      <c r="A995" t="s">
        <v>1021</v>
      </c>
      <c r="B995">
        <v>2</v>
      </c>
      <c r="C995" s="9">
        <v>445000</v>
      </c>
      <c r="D995" s="9">
        <v>628000</v>
      </c>
      <c r="E995" t="s">
        <v>3</v>
      </c>
      <c r="F995">
        <f t="shared" si="35"/>
        <v>0.41123595505617971</v>
      </c>
      <c r="G995" t="str">
        <f t="shared" si="36"/>
        <v>PLO</v>
      </c>
    </row>
    <row r="996" spans="1:7">
      <c r="A996" t="s">
        <v>1022</v>
      </c>
      <c r="B996">
        <v>3</v>
      </c>
      <c r="C996" s="9">
        <v>43000</v>
      </c>
      <c r="D996" s="9">
        <v>64000</v>
      </c>
      <c r="E996" t="s">
        <v>3</v>
      </c>
      <c r="F996">
        <f t="shared" si="35"/>
        <v>0.48837209302325579</v>
      </c>
      <c r="G996" t="str">
        <f t="shared" si="36"/>
        <v>ART</v>
      </c>
    </row>
    <row r="997" spans="1:7">
      <c r="A997" t="s">
        <v>1023</v>
      </c>
      <c r="B997">
        <v>1</v>
      </c>
      <c r="C997" s="9">
        <v>65000</v>
      </c>
      <c r="D997" s="9">
        <v>108000</v>
      </c>
      <c r="E997" t="s">
        <v>3</v>
      </c>
      <c r="F997">
        <f t="shared" si="35"/>
        <v>0.66153846153846163</v>
      </c>
      <c r="G997" t="str">
        <f t="shared" si="36"/>
        <v>LEV</v>
      </c>
    </row>
    <row r="998" spans="1:7">
      <c r="A998" t="s">
        <v>1024</v>
      </c>
      <c r="B998">
        <v>5</v>
      </c>
      <c r="C998" s="9">
        <v>35000</v>
      </c>
      <c r="D998" s="9">
        <v>51000</v>
      </c>
      <c r="E998" t="s">
        <v>3</v>
      </c>
      <c r="F998">
        <f t="shared" si="35"/>
        <v>0.45714285714285707</v>
      </c>
      <c r="G998" t="str">
        <f t="shared" si="36"/>
        <v>ART</v>
      </c>
    </row>
    <row r="999" spans="1:7">
      <c r="A999" t="s">
        <v>1025</v>
      </c>
      <c r="B999">
        <v>2</v>
      </c>
      <c r="C999" s="9">
        <v>346000</v>
      </c>
      <c r="D999" s="9">
        <v>527000</v>
      </c>
      <c r="E999" t="s">
        <v>3</v>
      </c>
      <c r="F999">
        <f t="shared" si="35"/>
        <v>0.52312138728323698</v>
      </c>
      <c r="G999" t="str">
        <f t="shared" si="36"/>
        <v>PLO</v>
      </c>
    </row>
    <row r="1000" spans="1:7">
      <c r="A1000" t="s">
        <v>1026</v>
      </c>
      <c r="B1000">
        <v>1</v>
      </c>
      <c r="C1000" s="9">
        <v>34000</v>
      </c>
      <c r="D1000" s="9">
        <v>51000</v>
      </c>
      <c r="E1000" t="s">
        <v>3</v>
      </c>
      <c r="F1000">
        <f t="shared" si="35"/>
        <v>0.5</v>
      </c>
      <c r="G1000" t="str">
        <f t="shared" si="36"/>
        <v>ART</v>
      </c>
    </row>
    <row r="1001" spans="1:7">
      <c r="A1001" t="s">
        <v>1027</v>
      </c>
      <c r="B1001">
        <v>2</v>
      </c>
      <c r="C1001" s="9">
        <v>20000</v>
      </c>
      <c r="D1001" s="9">
        <v>30000</v>
      </c>
      <c r="E1001" t="s">
        <v>3</v>
      </c>
      <c r="F1001">
        <f t="shared" si="35"/>
        <v>0.5</v>
      </c>
      <c r="G1001" t="str">
        <f t="shared" si="36"/>
        <v>ART</v>
      </c>
    </row>
    <row r="1002" spans="1:7">
      <c r="A1002" t="s">
        <v>1028</v>
      </c>
      <c r="B1002">
        <v>2</v>
      </c>
      <c r="C1002" s="9">
        <v>36000</v>
      </c>
      <c r="D1002" s="9">
        <v>52000</v>
      </c>
      <c r="E1002" t="s">
        <v>3</v>
      </c>
      <c r="F1002">
        <f t="shared" si="35"/>
        <v>0.44444444444444442</v>
      </c>
      <c r="G1002" t="str">
        <f t="shared" si="36"/>
        <v>ART</v>
      </c>
    </row>
    <row r="1003" spans="1:7">
      <c r="A1003" t="s">
        <v>1029</v>
      </c>
      <c r="B1003">
        <v>1</v>
      </c>
      <c r="C1003" s="9">
        <v>389000</v>
      </c>
      <c r="D1003" s="9">
        <v>792000</v>
      </c>
      <c r="E1003" t="s">
        <v>3</v>
      </c>
      <c r="F1003">
        <f t="shared" si="35"/>
        <v>1.0359897172236505</v>
      </c>
      <c r="G1003" t="str">
        <f t="shared" si="36"/>
        <v>MNA</v>
      </c>
    </row>
    <row r="1004" spans="1:7">
      <c r="A1004" t="s">
        <v>1030</v>
      </c>
      <c r="B1004">
        <v>2</v>
      </c>
      <c r="C1004" s="9">
        <v>110000</v>
      </c>
      <c r="D1004" s="9">
        <v>171000</v>
      </c>
      <c r="E1004" t="s">
        <v>3</v>
      </c>
      <c r="F1004">
        <f t="shared" si="35"/>
        <v>0.55454545454545445</v>
      </c>
      <c r="G1004" t="str">
        <f t="shared" si="36"/>
        <v>LEV</v>
      </c>
    </row>
    <row r="1005" spans="1:7">
      <c r="A1005" t="s">
        <v>1031</v>
      </c>
      <c r="B1005">
        <v>3</v>
      </c>
      <c r="C1005" s="9">
        <v>488000</v>
      </c>
      <c r="D1005" s="9">
        <v>1087000</v>
      </c>
      <c r="E1005" t="s">
        <v>3</v>
      </c>
      <c r="F1005">
        <f t="shared" si="35"/>
        <v>1.2274590163934427</v>
      </c>
      <c r="G1005" t="str">
        <f t="shared" si="36"/>
        <v>MNA</v>
      </c>
    </row>
    <row r="1006" spans="1:7">
      <c r="A1006" t="s">
        <v>1032</v>
      </c>
      <c r="B1006">
        <v>3</v>
      </c>
      <c r="C1006" s="9">
        <v>46000</v>
      </c>
      <c r="D1006" s="9">
        <v>64000</v>
      </c>
      <c r="E1006" t="s">
        <v>3</v>
      </c>
      <c r="F1006">
        <f t="shared" si="35"/>
        <v>0.39130434782608692</v>
      </c>
      <c r="G1006" t="str">
        <f t="shared" si="36"/>
        <v>ART</v>
      </c>
    </row>
    <row r="1007" spans="1:7">
      <c r="A1007" t="s">
        <v>1033</v>
      </c>
      <c r="B1007">
        <v>1</v>
      </c>
      <c r="C1007" s="9">
        <v>391000</v>
      </c>
      <c r="D1007" s="9">
        <v>509000</v>
      </c>
      <c r="E1007" t="s">
        <v>3</v>
      </c>
      <c r="F1007">
        <f t="shared" si="35"/>
        <v>0.30179028132992336</v>
      </c>
      <c r="G1007" t="str">
        <f t="shared" si="36"/>
        <v>PLO</v>
      </c>
    </row>
    <row r="1008" spans="1:7">
      <c r="A1008" t="s">
        <v>1034</v>
      </c>
      <c r="B1008">
        <v>3</v>
      </c>
      <c r="C1008" s="9">
        <v>332000</v>
      </c>
      <c r="D1008" s="9">
        <v>746000</v>
      </c>
      <c r="E1008" t="s">
        <v>3</v>
      </c>
      <c r="F1008">
        <f t="shared" si="35"/>
        <v>1.2469879518072289</v>
      </c>
      <c r="G1008" t="str">
        <f t="shared" si="36"/>
        <v>MNA</v>
      </c>
    </row>
    <row r="1009" spans="1:7">
      <c r="A1009" t="s">
        <v>1035</v>
      </c>
      <c r="B1009">
        <v>5</v>
      </c>
      <c r="C1009" s="9">
        <v>84000</v>
      </c>
      <c r="D1009" s="9">
        <v>136000</v>
      </c>
      <c r="E1009" t="s">
        <v>3</v>
      </c>
      <c r="F1009">
        <f t="shared" si="35"/>
        <v>0.61904761904761907</v>
      </c>
      <c r="G1009" t="str">
        <f t="shared" si="36"/>
        <v>LEV</v>
      </c>
    </row>
    <row r="1010" spans="1:7">
      <c r="A1010" t="s">
        <v>1036</v>
      </c>
      <c r="B1010">
        <v>2</v>
      </c>
      <c r="C1010" s="9">
        <v>83000</v>
      </c>
      <c r="D1010" s="9">
        <v>96000</v>
      </c>
      <c r="E1010" t="s">
        <v>3</v>
      </c>
      <c r="F1010">
        <f t="shared" si="35"/>
        <v>0.15662650602409633</v>
      </c>
      <c r="G1010" t="str">
        <f t="shared" si="36"/>
        <v>TTE</v>
      </c>
    </row>
    <row r="1011" spans="1:7">
      <c r="A1011" t="s">
        <v>1037</v>
      </c>
      <c r="B1011">
        <v>5</v>
      </c>
      <c r="C1011" s="9">
        <v>71000</v>
      </c>
      <c r="D1011" s="9">
        <v>119000</v>
      </c>
      <c r="E1011" t="s">
        <v>3</v>
      </c>
      <c r="F1011">
        <f t="shared" si="35"/>
        <v>0.676056338028169</v>
      </c>
      <c r="G1011" t="str">
        <f t="shared" si="36"/>
        <v>LEV</v>
      </c>
    </row>
    <row r="1012" spans="1:7">
      <c r="A1012" t="s">
        <v>1038</v>
      </c>
      <c r="B1012">
        <v>3</v>
      </c>
      <c r="C1012" s="9">
        <v>96000</v>
      </c>
      <c r="D1012" s="9">
        <v>190000</v>
      </c>
      <c r="E1012" t="s">
        <v>3</v>
      </c>
      <c r="F1012">
        <f t="shared" si="35"/>
        <v>0.97916666666666674</v>
      </c>
      <c r="G1012" t="str">
        <f t="shared" si="36"/>
        <v>SSR</v>
      </c>
    </row>
    <row r="1013" spans="1:7">
      <c r="A1013" t="s">
        <v>1039</v>
      </c>
      <c r="B1013">
        <v>2</v>
      </c>
      <c r="C1013" s="9">
        <v>73000</v>
      </c>
      <c r="D1013" s="9">
        <v>94000</v>
      </c>
      <c r="E1013" t="s">
        <v>3</v>
      </c>
      <c r="F1013">
        <f t="shared" si="35"/>
        <v>0.28767123287671237</v>
      </c>
      <c r="G1013" t="str">
        <f t="shared" si="36"/>
        <v>TTE</v>
      </c>
    </row>
    <row r="1014" spans="1:7">
      <c r="A1014" t="s">
        <v>1040</v>
      </c>
      <c r="B1014">
        <v>3</v>
      </c>
      <c r="C1014" s="9">
        <v>449000</v>
      </c>
      <c r="D1014" s="9">
        <v>987000</v>
      </c>
      <c r="E1014" t="s">
        <v>3</v>
      </c>
      <c r="F1014">
        <f t="shared" si="35"/>
        <v>1.1982182628062361</v>
      </c>
      <c r="G1014" t="str">
        <f t="shared" si="36"/>
        <v>MNA</v>
      </c>
    </row>
    <row r="1015" spans="1:7">
      <c r="A1015" t="s">
        <v>1041</v>
      </c>
      <c r="B1015">
        <v>2</v>
      </c>
      <c r="C1015" s="9">
        <v>37000</v>
      </c>
      <c r="D1015" s="9">
        <v>53000</v>
      </c>
      <c r="E1015" t="s">
        <v>3</v>
      </c>
      <c r="F1015">
        <f t="shared" si="35"/>
        <v>0.43243243243243246</v>
      </c>
      <c r="G1015" t="str">
        <f t="shared" si="36"/>
        <v>ART</v>
      </c>
    </row>
    <row r="1016" spans="1:7">
      <c r="A1016" t="s">
        <v>1042</v>
      </c>
      <c r="B1016">
        <v>2</v>
      </c>
      <c r="C1016" s="9">
        <v>34000</v>
      </c>
      <c r="D1016" s="9">
        <v>53000</v>
      </c>
      <c r="E1016" t="s">
        <v>3</v>
      </c>
      <c r="F1016">
        <f t="shared" si="35"/>
        <v>0.55882352941176472</v>
      </c>
      <c r="G1016" t="str">
        <f t="shared" si="36"/>
        <v>ART</v>
      </c>
    </row>
    <row r="1017" spans="1:7">
      <c r="A1017" t="s">
        <v>1043</v>
      </c>
      <c r="B1017">
        <v>3</v>
      </c>
      <c r="C1017" s="9">
        <v>70000</v>
      </c>
      <c r="D1017" s="9">
        <v>144000</v>
      </c>
      <c r="E1017" t="s">
        <v>3</v>
      </c>
      <c r="F1017">
        <f t="shared" si="35"/>
        <v>1.0571428571428569</v>
      </c>
      <c r="G1017" t="str">
        <f t="shared" si="36"/>
        <v>SSR</v>
      </c>
    </row>
    <row r="1018" spans="1:7">
      <c r="A1018" t="s">
        <v>1044</v>
      </c>
      <c r="B1018">
        <v>3</v>
      </c>
      <c r="C1018" s="9">
        <v>359000</v>
      </c>
      <c r="D1018" s="9">
        <v>492000</v>
      </c>
      <c r="E1018" t="s">
        <v>3</v>
      </c>
      <c r="F1018">
        <f t="shared" si="35"/>
        <v>0.37047353760445678</v>
      </c>
      <c r="G1018" t="str">
        <f t="shared" si="36"/>
        <v>PLO</v>
      </c>
    </row>
    <row r="1019" spans="1:7">
      <c r="A1019" t="s">
        <v>1045</v>
      </c>
      <c r="B1019">
        <v>5</v>
      </c>
      <c r="C1019" s="9">
        <v>92000</v>
      </c>
      <c r="D1019" s="9">
        <v>106000</v>
      </c>
      <c r="E1019" t="s">
        <v>3</v>
      </c>
      <c r="F1019">
        <f t="shared" si="35"/>
        <v>0.15217391304347827</v>
      </c>
      <c r="G1019" t="str">
        <f t="shared" si="36"/>
        <v>TTE</v>
      </c>
    </row>
    <row r="1020" spans="1:7">
      <c r="A1020" t="s">
        <v>1046</v>
      </c>
      <c r="B1020">
        <v>2</v>
      </c>
      <c r="C1020" s="9">
        <v>36000</v>
      </c>
      <c r="D1020" s="9">
        <v>58000</v>
      </c>
      <c r="E1020" t="s">
        <v>3</v>
      </c>
      <c r="F1020">
        <f t="shared" si="35"/>
        <v>0.61111111111111116</v>
      </c>
      <c r="G1020" t="str">
        <f t="shared" si="36"/>
        <v>LEV</v>
      </c>
    </row>
    <row r="1021" spans="1:7">
      <c r="A1021" t="s">
        <v>1047</v>
      </c>
      <c r="B1021">
        <v>3</v>
      </c>
      <c r="C1021" s="9">
        <v>92000</v>
      </c>
      <c r="D1021" s="9">
        <v>98000</v>
      </c>
      <c r="E1021" t="s">
        <v>3</v>
      </c>
      <c r="F1021">
        <f t="shared" si="35"/>
        <v>6.5217391304347894E-2</v>
      </c>
      <c r="G1021" t="str">
        <f t="shared" si="36"/>
        <v>TTE</v>
      </c>
    </row>
    <row r="1022" spans="1:7">
      <c r="A1022" t="s">
        <v>1048</v>
      </c>
      <c r="B1022">
        <v>4</v>
      </c>
      <c r="C1022" s="9">
        <v>99000</v>
      </c>
      <c r="D1022" s="9">
        <v>110000</v>
      </c>
      <c r="E1022" t="s">
        <v>3</v>
      </c>
      <c r="F1022">
        <f t="shared" si="35"/>
        <v>0.11111111111111116</v>
      </c>
      <c r="G1022" t="str">
        <f t="shared" si="36"/>
        <v>TTE</v>
      </c>
    </row>
    <row r="1023" spans="1:7">
      <c r="A1023" t="s">
        <v>1049</v>
      </c>
      <c r="B1023">
        <v>2</v>
      </c>
      <c r="C1023" s="9">
        <v>44000</v>
      </c>
      <c r="D1023" s="9">
        <v>74000</v>
      </c>
      <c r="E1023" t="s">
        <v>3</v>
      </c>
      <c r="F1023">
        <f t="shared" si="35"/>
        <v>0.68181818181818188</v>
      </c>
      <c r="G1023" t="str">
        <f t="shared" si="36"/>
        <v>LEV</v>
      </c>
    </row>
    <row r="1024" spans="1:7">
      <c r="A1024" t="s">
        <v>1050</v>
      </c>
      <c r="B1024">
        <v>1</v>
      </c>
      <c r="C1024" s="9">
        <v>101000</v>
      </c>
      <c r="D1024" s="9">
        <v>117000</v>
      </c>
      <c r="E1024" t="s">
        <v>3</v>
      </c>
      <c r="F1024">
        <f t="shared" si="35"/>
        <v>0.15841584158415833</v>
      </c>
      <c r="G1024" t="str">
        <f t="shared" si="36"/>
        <v>TTE</v>
      </c>
    </row>
    <row r="1025" spans="1:7">
      <c r="A1025" t="s">
        <v>1051</v>
      </c>
      <c r="B1025">
        <v>3</v>
      </c>
      <c r="C1025" s="9">
        <v>75000</v>
      </c>
      <c r="D1025" s="9">
        <v>130000</v>
      </c>
      <c r="E1025" t="s">
        <v>3</v>
      </c>
      <c r="F1025">
        <f t="shared" si="35"/>
        <v>0.73333333333333339</v>
      </c>
      <c r="G1025" t="str">
        <f t="shared" si="36"/>
        <v>SSR</v>
      </c>
    </row>
    <row r="1026" spans="1:7">
      <c r="A1026" t="s">
        <v>1052</v>
      </c>
      <c r="B1026">
        <v>1</v>
      </c>
      <c r="C1026" s="9">
        <v>105000</v>
      </c>
      <c r="D1026" s="9">
        <v>194000</v>
      </c>
      <c r="E1026" t="s">
        <v>3</v>
      </c>
      <c r="F1026">
        <f t="shared" si="35"/>
        <v>0.84761904761904772</v>
      </c>
      <c r="G1026" t="str">
        <f t="shared" si="36"/>
        <v>SSR</v>
      </c>
    </row>
    <row r="1027" spans="1:7">
      <c r="A1027" t="s">
        <v>1053</v>
      </c>
      <c r="B1027">
        <v>2</v>
      </c>
      <c r="C1027" s="9">
        <v>68000</v>
      </c>
      <c r="D1027" s="9">
        <v>81000</v>
      </c>
      <c r="E1027" t="s">
        <v>3</v>
      </c>
      <c r="F1027">
        <f t="shared" si="35"/>
        <v>0.19117647058823528</v>
      </c>
      <c r="G1027" t="str">
        <f t="shared" si="36"/>
        <v>TTE</v>
      </c>
    </row>
    <row r="1028" spans="1:7">
      <c r="A1028" t="s">
        <v>1054</v>
      </c>
      <c r="B1028">
        <v>2</v>
      </c>
      <c r="C1028" s="9">
        <v>193000</v>
      </c>
      <c r="D1028" s="9">
        <v>322000</v>
      </c>
      <c r="E1028" t="s">
        <v>3</v>
      </c>
      <c r="F1028">
        <f t="shared" si="35"/>
        <v>0.66839378238341962</v>
      </c>
      <c r="G1028" t="str">
        <f t="shared" si="36"/>
        <v>SSR</v>
      </c>
    </row>
    <row r="1029" spans="1:7">
      <c r="A1029" t="s">
        <v>1055</v>
      </c>
      <c r="B1029">
        <v>2</v>
      </c>
      <c r="C1029" s="9">
        <v>593000</v>
      </c>
      <c r="D1029" s="9">
        <v>1007000</v>
      </c>
      <c r="E1029" t="s">
        <v>3</v>
      </c>
      <c r="F1029">
        <f t="shared" si="35"/>
        <v>0.69814502529510958</v>
      </c>
      <c r="G1029" t="str">
        <f t="shared" si="36"/>
        <v>MNA</v>
      </c>
    </row>
    <row r="1030" spans="1:7">
      <c r="A1030" t="s">
        <v>1056</v>
      </c>
      <c r="B1030">
        <v>5</v>
      </c>
      <c r="C1030" s="9">
        <v>88000</v>
      </c>
      <c r="D1030" s="9">
        <v>98000</v>
      </c>
      <c r="E1030" t="s">
        <v>3</v>
      </c>
      <c r="F1030">
        <f t="shared" ref="F1030:F1093" si="37">D1030/C1030-1</f>
        <v>0.11363636363636354</v>
      </c>
      <c r="G1030" t="str">
        <f t="shared" ref="G1030:G1093" si="38">LEFT(A1030,3)</f>
        <v>TTE</v>
      </c>
    </row>
    <row r="1031" spans="1:7">
      <c r="A1031" t="s">
        <v>1057</v>
      </c>
      <c r="B1031">
        <v>2</v>
      </c>
      <c r="C1031" s="9">
        <v>77000</v>
      </c>
      <c r="D1031" s="9">
        <v>110000</v>
      </c>
      <c r="E1031" t="s">
        <v>3</v>
      </c>
      <c r="F1031">
        <f t="shared" si="37"/>
        <v>0.4285714285714286</v>
      </c>
      <c r="G1031" t="str">
        <f t="shared" si="38"/>
        <v>LEV</v>
      </c>
    </row>
    <row r="1032" spans="1:7">
      <c r="A1032" t="s">
        <v>1058</v>
      </c>
      <c r="B1032">
        <v>3</v>
      </c>
      <c r="C1032" s="9">
        <v>484000</v>
      </c>
      <c r="D1032" s="9">
        <v>1062000</v>
      </c>
      <c r="E1032" t="s">
        <v>3</v>
      </c>
      <c r="F1032">
        <f t="shared" si="37"/>
        <v>1.1942148760330578</v>
      </c>
      <c r="G1032" t="str">
        <f t="shared" si="38"/>
        <v>MNA</v>
      </c>
    </row>
    <row r="1033" spans="1:7">
      <c r="A1033" t="s">
        <v>1059</v>
      </c>
      <c r="B1033">
        <v>3</v>
      </c>
      <c r="C1033" s="9">
        <v>31000</v>
      </c>
      <c r="D1033" s="9">
        <v>45000</v>
      </c>
      <c r="E1033" t="s">
        <v>3</v>
      </c>
      <c r="F1033">
        <f t="shared" si="37"/>
        <v>0.45161290322580649</v>
      </c>
      <c r="G1033" t="str">
        <f t="shared" si="38"/>
        <v>ART</v>
      </c>
    </row>
    <row r="1034" spans="1:7">
      <c r="A1034" t="s">
        <v>1060</v>
      </c>
      <c r="B1034">
        <v>3</v>
      </c>
      <c r="C1034" s="9">
        <v>198000</v>
      </c>
      <c r="D1034" s="9">
        <v>364000</v>
      </c>
      <c r="E1034" t="s">
        <v>3</v>
      </c>
      <c r="F1034">
        <f t="shared" si="37"/>
        <v>0.83838383838383845</v>
      </c>
      <c r="G1034" t="str">
        <f t="shared" si="38"/>
        <v>SSR</v>
      </c>
    </row>
    <row r="1035" spans="1:7">
      <c r="A1035" t="s">
        <v>1061</v>
      </c>
      <c r="B1035">
        <v>2</v>
      </c>
      <c r="C1035" s="9">
        <v>311000</v>
      </c>
      <c r="D1035" s="9">
        <v>463000</v>
      </c>
      <c r="E1035" t="s">
        <v>3</v>
      </c>
      <c r="F1035">
        <f t="shared" si="37"/>
        <v>0.4887459807073955</v>
      </c>
      <c r="G1035" t="str">
        <f t="shared" si="38"/>
        <v>PLO</v>
      </c>
    </row>
    <row r="1036" spans="1:7">
      <c r="A1036" t="s">
        <v>1062</v>
      </c>
      <c r="B1036">
        <v>3</v>
      </c>
      <c r="C1036" s="9">
        <v>486000</v>
      </c>
      <c r="D1036" s="9">
        <v>1009000</v>
      </c>
      <c r="E1036" t="s">
        <v>3</v>
      </c>
      <c r="F1036">
        <f t="shared" si="37"/>
        <v>1.0761316872427984</v>
      </c>
      <c r="G1036" t="str">
        <f t="shared" si="38"/>
        <v>MNA</v>
      </c>
    </row>
    <row r="1037" spans="1:7">
      <c r="A1037" t="s">
        <v>1063</v>
      </c>
      <c r="B1037">
        <v>3</v>
      </c>
      <c r="C1037" s="9">
        <v>444000</v>
      </c>
      <c r="D1037" s="9">
        <v>907000</v>
      </c>
      <c r="E1037" t="s">
        <v>3</v>
      </c>
      <c r="F1037">
        <f t="shared" si="37"/>
        <v>1.0427927927927927</v>
      </c>
      <c r="G1037" t="str">
        <f t="shared" si="38"/>
        <v>MNA</v>
      </c>
    </row>
    <row r="1038" spans="1:7">
      <c r="A1038" t="s">
        <v>1064</v>
      </c>
      <c r="B1038">
        <v>1</v>
      </c>
      <c r="C1038" s="9">
        <v>168000</v>
      </c>
      <c r="D1038" s="9">
        <v>266000</v>
      </c>
      <c r="E1038" t="s">
        <v>3</v>
      </c>
      <c r="F1038">
        <f t="shared" si="37"/>
        <v>0.58333333333333326</v>
      </c>
      <c r="G1038" t="str">
        <f t="shared" si="38"/>
        <v>SSR</v>
      </c>
    </row>
    <row r="1039" spans="1:7">
      <c r="A1039" t="s">
        <v>1065</v>
      </c>
      <c r="B1039">
        <v>2</v>
      </c>
      <c r="C1039" s="9">
        <v>120000</v>
      </c>
      <c r="D1039" s="9">
        <v>227000</v>
      </c>
      <c r="E1039" t="s">
        <v>3</v>
      </c>
      <c r="F1039">
        <f t="shared" si="37"/>
        <v>0.89166666666666661</v>
      </c>
      <c r="G1039" t="str">
        <f t="shared" si="38"/>
        <v>SSR</v>
      </c>
    </row>
    <row r="1040" spans="1:7">
      <c r="A1040" t="s">
        <v>1066</v>
      </c>
      <c r="B1040">
        <v>3</v>
      </c>
      <c r="C1040" s="9">
        <v>112000</v>
      </c>
      <c r="D1040" s="9">
        <v>239000</v>
      </c>
      <c r="E1040" t="s">
        <v>3</v>
      </c>
      <c r="F1040">
        <f t="shared" si="37"/>
        <v>1.1339285714285716</v>
      </c>
      <c r="G1040" t="str">
        <f t="shared" si="38"/>
        <v>SSR</v>
      </c>
    </row>
    <row r="1041" spans="1:7">
      <c r="A1041" t="s">
        <v>1067</v>
      </c>
      <c r="B1041">
        <v>3</v>
      </c>
      <c r="C1041" s="9">
        <v>83000</v>
      </c>
      <c r="D1041" s="9">
        <v>158000</v>
      </c>
      <c r="E1041" t="s">
        <v>3</v>
      </c>
      <c r="F1041">
        <f t="shared" si="37"/>
        <v>0.90361445783132521</v>
      </c>
      <c r="G1041" t="str">
        <f t="shared" si="38"/>
        <v>SSR</v>
      </c>
    </row>
    <row r="1042" spans="1:7">
      <c r="A1042" t="s">
        <v>1068</v>
      </c>
      <c r="B1042">
        <v>1</v>
      </c>
      <c r="C1042" s="9">
        <v>382000</v>
      </c>
      <c r="D1042" s="9">
        <v>975000</v>
      </c>
      <c r="E1042" t="s">
        <v>3</v>
      </c>
      <c r="F1042">
        <f t="shared" si="37"/>
        <v>1.5523560209424083</v>
      </c>
      <c r="G1042" t="str">
        <f t="shared" si="38"/>
        <v>MNA</v>
      </c>
    </row>
    <row r="1043" spans="1:7">
      <c r="A1043" t="s">
        <v>1069</v>
      </c>
      <c r="B1043">
        <v>1</v>
      </c>
      <c r="C1043" s="9">
        <v>701000</v>
      </c>
      <c r="D1043" s="9">
        <v>1208000</v>
      </c>
      <c r="E1043" t="s">
        <v>3</v>
      </c>
      <c r="F1043">
        <f t="shared" si="37"/>
        <v>0.72325249643366618</v>
      </c>
      <c r="G1043" t="str">
        <f t="shared" si="38"/>
        <v>MNA</v>
      </c>
    </row>
    <row r="1044" spans="1:7">
      <c r="A1044" t="s">
        <v>1070</v>
      </c>
      <c r="B1044">
        <v>2</v>
      </c>
      <c r="C1044" s="9">
        <v>59000</v>
      </c>
      <c r="D1044" s="9">
        <v>90000</v>
      </c>
      <c r="E1044" t="s">
        <v>3</v>
      </c>
      <c r="F1044">
        <f t="shared" si="37"/>
        <v>0.52542372881355925</v>
      </c>
      <c r="G1044" t="str">
        <f t="shared" si="38"/>
        <v>LEV</v>
      </c>
    </row>
    <row r="1045" spans="1:7">
      <c r="A1045" t="s">
        <v>1071</v>
      </c>
      <c r="B1045">
        <v>3</v>
      </c>
      <c r="C1045" s="9">
        <v>79000</v>
      </c>
      <c r="D1045" s="9">
        <v>112000</v>
      </c>
      <c r="E1045" t="s">
        <v>3</v>
      </c>
      <c r="F1045">
        <f t="shared" si="37"/>
        <v>0.41772151898734178</v>
      </c>
      <c r="G1045" t="str">
        <f t="shared" si="38"/>
        <v>LEV</v>
      </c>
    </row>
    <row r="1046" spans="1:7">
      <c r="A1046" t="s">
        <v>1072</v>
      </c>
      <c r="B1046">
        <v>5</v>
      </c>
      <c r="C1046" s="9">
        <v>97000</v>
      </c>
      <c r="D1046" s="9">
        <v>151000</v>
      </c>
      <c r="E1046" t="s">
        <v>3</v>
      </c>
      <c r="F1046">
        <f t="shared" si="37"/>
        <v>0.55670103092783507</v>
      </c>
      <c r="G1046" t="str">
        <f t="shared" si="38"/>
        <v>LEV</v>
      </c>
    </row>
    <row r="1047" spans="1:7">
      <c r="A1047" t="s">
        <v>1073</v>
      </c>
      <c r="B1047">
        <v>1</v>
      </c>
      <c r="C1047" s="9">
        <v>107000</v>
      </c>
      <c r="D1047" s="9">
        <v>201000</v>
      </c>
      <c r="E1047" t="s">
        <v>3</v>
      </c>
      <c r="F1047">
        <f t="shared" si="37"/>
        <v>0.87850467289719636</v>
      </c>
      <c r="G1047" t="str">
        <f t="shared" si="38"/>
        <v>SSR</v>
      </c>
    </row>
    <row r="1048" spans="1:7">
      <c r="A1048" t="s">
        <v>1074</v>
      </c>
      <c r="B1048">
        <v>3</v>
      </c>
      <c r="C1048" s="9">
        <v>151000</v>
      </c>
      <c r="D1048" s="9">
        <v>271000</v>
      </c>
      <c r="E1048" t="s">
        <v>3</v>
      </c>
      <c r="F1048">
        <f t="shared" si="37"/>
        <v>0.79470198675496695</v>
      </c>
      <c r="G1048" t="str">
        <f t="shared" si="38"/>
        <v>SSR</v>
      </c>
    </row>
    <row r="1049" spans="1:7">
      <c r="A1049" t="s">
        <v>1075</v>
      </c>
      <c r="B1049">
        <v>3</v>
      </c>
      <c r="C1049" s="9">
        <v>413000</v>
      </c>
      <c r="D1049" s="9">
        <v>830000</v>
      </c>
      <c r="E1049" t="s">
        <v>3</v>
      </c>
      <c r="F1049">
        <f t="shared" si="37"/>
        <v>1.0096852300242132</v>
      </c>
      <c r="G1049" t="str">
        <f t="shared" si="38"/>
        <v>MNA</v>
      </c>
    </row>
    <row r="1050" spans="1:7">
      <c r="A1050" t="s">
        <v>1076</v>
      </c>
      <c r="B1050">
        <v>2</v>
      </c>
      <c r="C1050" s="9">
        <v>328000</v>
      </c>
      <c r="D1050" s="9">
        <v>720000</v>
      </c>
      <c r="E1050" t="s">
        <v>3</v>
      </c>
      <c r="F1050">
        <f t="shared" si="37"/>
        <v>1.1951219512195124</v>
      </c>
      <c r="G1050" t="str">
        <f t="shared" si="38"/>
        <v>MNA</v>
      </c>
    </row>
    <row r="1051" spans="1:7">
      <c r="A1051" t="s">
        <v>1077</v>
      </c>
      <c r="B1051">
        <v>2</v>
      </c>
      <c r="C1051" s="9">
        <v>82000</v>
      </c>
      <c r="D1051" s="9">
        <v>95000</v>
      </c>
      <c r="E1051" t="s">
        <v>3</v>
      </c>
      <c r="F1051">
        <f t="shared" si="37"/>
        <v>0.15853658536585358</v>
      </c>
      <c r="G1051" t="str">
        <f t="shared" si="38"/>
        <v>TTE</v>
      </c>
    </row>
    <row r="1052" spans="1:7">
      <c r="A1052" t="s">
        <v>1078</v>
      </c>
      <c r="B1052">
        <v>5</v>
      </c>
      <c r="C1052" s="9">
        <v>99000</v>
      </c>
      <c r="D1052" s="9">
        <v>104000</v>
      </c>
      <c r="E1052" t="s">
        <v>3</v>
      </c>
      <c r="F1052">
        <f t="shared" si="37"/>
        <v>5.0505050505050608E-2</v>
      </c>
      <c r="G1052" t="str">
        <f t="shared" si="38"/>
        <v>TTE</v>
      </c>
    </row>
    <row r="1053" spans="1:7">
      <c r="A1053" t="s">
        <v>1079</v>
      </c>
      <c r="B1053">
        <v>2</v>
      </c>
      <c r="C1053" s="9">
        <v>85000</v>
      </c>
      <c r="D1053" s="9">
        <v>106000</v>
      </c>
      <c r="E1053" t="s">
        <v>3</v>
      </c>
      <c r="F1053">
        <f t="shared" si="37"/>
        <v>0.24705882352941178</v>
      </c>
      <c r="G1053" t="str">
        <f t="shared" si="38"/>
        <v>TTE</v>
      </c>
    </row>
    <row r="1054" spans="1:7">
      <c r="A1054" t="s">
        <v>1080</v>
      </c>
      <c r="B1054">
        <v>3</v>
      </c>
      <c r="C1054" s="9">
        <v>36000</v>
      </c>
      <c r="D1054" s="9">
        <v>69000</v>
      </c>
      <c r="E1054" t="s">
        <v>3</v>
      </c>
      <c r="F1054">
        <f t="shared" si="37"/>
        <v>0.91666666666666674</v>
      </c>
      <c r="G1054" t="str">
        <f t="shared" si="38"/>
        <v>SSR</v>
      </c>
    </row>
    <row r="1055" spans="1:7">
      <c r="A1055" t="s">
        <v>1081</v>
      </c>
      <c r="B1055">
        <v>3</v>
      </c>
      <c r="C1055" s="9">
        <v>85000</v>
      </c>
      <c r="D1055" s="9">
        <v>99000</v>
      </c>
      <c r="E1055" t="s">
        <v>3</v>
      </c>
      <c r="F1055">
        <f t="shared" si="37"/>
        <v>0.16470588235294126</v>
      </c>
      <c r="G1055" t="str">
        <f t="shared" si="38"/>
        <v>TTE</v>
      </c>
    </row>
    <row r="1056" spans="1:7">
      <c r="A1056" t="s">
        <v>1082</v>
      </c>
      <c r="B1056">
        <v>2</v>
      </c>
      <c r="C1056" s="9">
        <v>75000</v>
      </c>
      <c r="D1056" s="9">
        <v>100000</v>
      </c>
      <c r="E1056" t="s">
        <v>3</v>
      </c>
      <c r="F1056">
        <f t="shared" si="37"/>
        <v>0.33333333333333326</v>
      </c>
      <c r="G1056" t="str">
        <f t="shared" si="38"/>
        <v>TTE</v>
      </c>
    </row>
    <row r="1057" spans="1:7">
      <c r="A1057" t="s">
        <v>1083</v>
      </c>
      <c r="B1057">
        <v>3</v>
      </c>
      <c r="C1057" s="9">
        <v>89000</v>
      </c>
      <c r="D1057" s="9">
        <v>140000</v>
      </c>
      <c r="E1057" t="s">
        <v>3</v>
      </c>
      <c r="F1057">
        <f t="shared" si="37"/>
        <v>0.57303370786516861</v>
      </c>
      <c r="G1057" t="str">
        <f t="shared" si="38"/>
        <v>LEV</v>
      </c>
    </row>
    <row r="1058" spans="1:7">
      <c r="A1058" t="s">
        <v>1084</v>
      </c>
      <c r="B1058">
        <v>1</v>
      </c>
      <c r="C1058" s="9">
        <v>433000</v>
      </c>
      <c r="D1058" s="9">
        <v>604000</v>
      </c>
      <c r="E1058" t="s">
        <v>3</v>
      </c>
      <c r="F1058">
        <f t="shared" si="37"/>
        <v>0.39491916859122411</v>
      </c>
      <c r="G1058" t="str">
        <f t="shared" si="38"/>
        <v>PLO</v>
      </c>
    </row>
    <row r="1059" spans="1:7">
      <c r="A1059" t="s">
        <v>1085</v>
      </c>
      <c r="B1059">
        <v>3</v>
      </c>
      <c r="C1059" s="9">
        <v>96000</v>
      </c>
      <c r="D1059" s="9">
        <v>105000</v>
      </c>
      <c r="E1059" t="s">
        <v>3</v>
      </c>
      <c r="F1059">
        <f t="shared" si="37"/>
        <v>9.375E-2</v>
      </c>
      <c r="G1059" t="str">
        <f t="shared" si="38"/>
        <v>TTE</v>
      </c>
    </row>
    <row r="1060" spans="1:7">
      <c r="A1060" t="s">
        <v>1086</v>
      </c>
      <c r="B1060">
        <v>2</v>
      </c>
      <c r="C1060" s="9">
        <v>118000</v>
      </c>
      <c r="D1060" s="9">
        <v>220000</v>
      </c>
      <c r="E1060" t="s">
        <v>3</v>
      </c>
      <c r="F1060">
        <f t="shared" si="37"/>
        <v>0.86440677966101687</v>
      </c>
      <c r="G1060" t="str">
        <f t="shared" si="38"/>
        <v>SSR</v>
      </c>
    </row>
    <row r="1061" spans="1:7">
      <c r="A1061" t="s">
        <v>1087</v>
      </c>
      <c r="B1061">
        <v>3</v>
      </c>
      <c r="C1061" s="9">
        <v>100000</v>
      </c>
      <c r="D1061" s="9">
        <v>180000</v>
      </c>
      <c r="E1061" t="s">
        <v>3</v>
      </c>
      <c r="F1061">
        <f t="shared" si="37"/>
        <v>0.8</v>
      </c>
      <c r="G1061" t="str">
        <f t="shared" si="38"/>
        <v>SSR</v>
      </c>
    </row>
    <row r="1062" spans="1:7">
      <c r="A1062" t="s">
        <v>1088</v>
      </c>
      <c r="B1062">
        <v>3</v>
      </c>
      <c r="C1062" s="9">
        <v>91000</v>
      </c>
      <c r="D1062" s="9">
        <v>103000</v>
      </c>
      <c r="E1062" t="s">
        <v>3</v>
      </c>
      <c r="F1062">
        <f t="shared" si="37"/>
        <v>0.13186813186813184</v>
      </c>
      <c r="G1062" t="str">
        <f t="shared" si="38"/>
        <v>TTE</v>
      </c>
    </row>
    <row r="1063" spans="1:7">
      <c r="A1063" t="s">
        <v>1089</v>
      </c>
      <c r="B1063">
        <v>1</v>
      </c>
      <c r="C1063" s="9">
        <v>84000</v>
      </c>
      <c r="D1063" s="9">
        <v>145000</v>
      </c>
      <c r="E1063" t="s">
        <v>3</v>
      </c>
      <c r="F1063">
        <f t="shared" si="37"/>
        <v>0.72619047619047628</v>
      </c>
      <c r="G1063" t="str">
        <f t="shared" si="38"/>
        <v>LEV</v>
      </c>
    </row>
    <row r="1064" spans="1:7">
      <c r="A1064" t="s">
        <v>1090</v>
      </c>
      <c r="B1064">
        <v>2</v>
      </c>
      <c r="C1064" s="9">
        <v>124000</v>
      </c>
      <c r="D1064" s="9">
        <v>232000</v>
      </c>
      <c r="E1064" t="s">
        <v>3</v>
      </c>
      <c r="F1064">
        <f t="shared" si="37"/>
        <v>0.87096774193548376</v>
      </c>
      <c r="G1064" t="str">
        <f t="shared" si="38"/>
        <v>SSR</v>
      </c>
    </row>
    <row r="1065" spans="1:7">
      <c r="A1065" t="s">
        <v>1091</v>
      </c>
      <c r="B1065">
        <v>1</v>
      </c>
      <c r="C1065" s="9">
        <v>87000</v>
      </c>
      <c r="D1065" s="9">
        <v>100000</v>
      </c>
      <c r="E1065" t="s">
        <v>3</v>
      </c>
      <c r="F1065">
        <f t="shared" si="37"/>
        <v>0.14942528735632177</v>
      </c>
      <c r="G1065" t="str">
        <f t="shared" si="38"/>
        <v>TTE</v>
      </c>
    </row>
    <row r="1066" spans="1:7">
      <c r="A1066" t="s">
        <v>1092</v>
      </c>
      <c r="B1066">
        <v>1</v>
      </c>
      <c r="C1066" s="9">
        <v>93000</v>
      </c>
      <c r="D1066" s="9">
        <v>104000</v>
      </c>
      <c r="E1066" t="s">
        <v>3</v>
      </c>
      <c r="F1066">
        <f t="shared" si="37"/>
        <v>0.11827956989247301</v>
      </c>
      <c r="G1066" t="str">
        <f t="shared" si="38"/>
        <v>TTE</v>
      </c>
    </row>
    <row r="1067" spans="1:7">
      <c r="A1067" t="s">
        <v>1093</v>
      </c>
      <c r="B1067">
        <v>1</v>
      </c>
      <c r="C1067" s="9">
        <v>34000</v>
      </c>
      <c r="D1067" s="9">
        <v>52000</v>
      </c>
      <c r="E1067" t="s">
        <v>3</v>
      </c>
      <c r="F1067">
        <f t="shared" si="37"/>
        <v>0.52941176470588225</v>
      </c>
      <c r="G1067" t="str">
        <f t="shared" si="38"/>
        <v>ART</v>
      </c>
    </row>
    <row r="1068" spans="1:7">
      <c r="A1068" t="s">
        <v>1094</v>
      </c>
      <c r="B1068">
        <v>3</v>
      </c>
      <c r="C1068" s="9">
        <v>359000</v>
      </c>
      <c r="D1068" s="9">
        <v>714000</v>
      </c>
      <c r="E1068" t="s">
        <v>3</v>
      </c>
      <c r="F1068">
        <f t="shared" si="37"/>
        <v>0.9888579387186629</v>
      </c>
      <c r="G1068" t="str">
        <f t="shared" si="38"/>
        <v>MNA</v>
      </c>
    </row>
    <row r="1069" spans="1:7">
      <c r="A1069" t="s">
        <v>1095</v>
      </c>
      <c r="B1069">
        <v>2</v>
      </c>
      <c r="C1069" s="9">
        <v>469000</v>
      </c>
      <c r="D1069" s="9">
        <v>867000</v>
      </c>
      <c r="E1069" t="s">
        <v>3</v>
      </c>
      <c r="F1069">
        <f t="shared" si="37"/>
        <v>0.84861407249466958</v>
      </c>
      <c r="G1069" t="str">
        <f t="shared" si="38"/>
        <v>MNA</v>
      </c>
    </row>
    <row r="1070" spans="1:7">
      <c r="A1070" t="s">
        <v>1096</v>
      </c>
      <c r="B1070">
        <v>3</v>
      </c>
      <c r="C1070" s="9">
        <v>69000</v>
      </c>
      <c r="D1070" s="9">
        <v>115000</v>
      </c>
      <c r="E1070" t="s">
        <v>3</v>
      </c>
      <c r="F1070">
        <f t="shared" si="37"/>
        <v>0.66666666666666674</v>
      </c>
      <c r="G1070" t="str">
        <f t="shared" si="38"/>
        <v>LEV</v>
      </c>
    </row>
    <row r="1071" spans="1:7">
      <c r="A1071" t="s">
        <v>1097</v>
      </c>
      <c r="B1071">
        <v>3</v>
      </c>
      <c r="C1071" s="9">
        <v>40000</v>
      </c>
      <c r="D1071" s="9">
        <v>57000</v>
      </c>
      <c r="E1071" t="s">
        <v>3</v>
      </c>
      <c r="F1071">
        <f t="shared" si="37"/>
        <v>0.42500000000000004</v>
      </c>
      <c r="G1071" t="str">
        <f t="shared" si="38"/>
        <v>ART</v>
      </c>
    </row>
    <row r="1072" spans="1:7">
      <c r="A1072" t="s">
        <v>1098</v>
      </c>
      <c r="B1072">
        <v>3</v>
      </c>
      <c r="C1072" s="9">
        <v>584000</v>
      </c>
      <c r="D1072" s="9">
        <v>1142000</v>
      </c>
      <c r="E1072" t="s">
        <v>3</v>
      </c>
      <c r="F1072">
        <f t="shared" si="37"/>
        <v>0.95547945205479445</v>
      </c>
      <c r="G1072" t="str">
        <f t="shared" si="38"/>
        <v>MNA</v>
      </c>
    </row>
    <row r="1073" spans="1:7">
      <c r="A1073" t="s">
        <v>1099</v>
      </c>
      <c r="B1073">
        <v>3</v>
      </c>
      <c r="C1073" s="9">
        <v>377000</v>
      </c>
      <c r="D1073" s="9">
        <v>699000</v>
      </c>
      <c r="E1073" t="s">
        <v>3</v>
      </c>
      <c r="F1073">
        <f t="shared" si="37"/>
        <v>0.85411140583554368</v>
      </c>
      <c r="G1073" t="str">
        <f t="shared" si="38"/>
        <v>MNA</v>
      </c>
    </row>
    <row r="1074" spans="1:7">
      <c r="A1074" t="s">
        <v>1100</v>
      </c>
      <c r="B1074">
        <v>2</v>
      </c>
      <c r="C1074" s="9">
        <v>421000</v>
      </c>
      <c r="D1074" s="9">
        <v>668000</v>
      </c>
      <c r="E1074" t="s">
        <v>3</v>
      </c>
      <c r="F1074">
        <f t="shared" si="37"/>
        <v>0.58669833729216148</v>
      </c>
      <c r="G1074" t="str">
        <f t="shared" si="38"/>
        <v>PLO</v>
      </c>
    </row>
    <row r="1075" spans="1:7">
      <c r="A1075" t="s">
        <v>1101</v>
      </c>
      <c r="B1075">
        <v>1</v>
      </c>
      <c r="C1075" s="9">
        <v>67000</v>
      </c>
      <c r="D1075" s="9">
        <v>103000</v>
      </c>
      <c r="E1075" t="s">
        <v>3</v>
      </c>
      <c r="F1075">
        <f t="shared" si="37"/>
        <v>0.53731343283582089</v>
      </c>
      <c r="G1075" t="str">
        <f t="shared" si="38"/>
        <v>LEV</v>
      </c>
    </row>
    <row r="1076" spans="1:7">
      <c r="A1076" t="s">
        <v>1102</v>
      </c>
      <c r="B1076">
        <v>5</v>
      </c>
      <c r="C1076" s="9">
        <v>299000</v>
      </c>
      <c r="D1076" s="9">
        <v>449000</v>
      </c>
      <c r="E1076" t="s">
        <v>3</v>
      </c>
      <c r="F1076">
        <f t="shared" si="37"/>
        <v>0.5016722408026757</v>
      </c>
      <c r="G1076" t="str">
        <f t="shared" si="38"/>
        <v>PLO</v>
      </c>
    </row>
    <row r="1077" spans="1:7">
      <c r="A1077" t="s">
        <v>1103</v>
      </c>
      <c r="B1077">
        <v>3</v>
      </c>
      <c r="C1077" s="9">
        <v>429000</v>
      </c>
      <c r="D1077" s="9">
        <v>592000</v>
      </c>
      <c r="E1077" t="s">
        <v>3</v>
      </c>
      <c r="F1077">
        <f t="shared" si="37"/>
        <v>0.37995337995337986</v>
      </c>
      <c r="G1077" t="str">
        <f t="shared" si="38"/>
        <v>PLO</v>
      </c>
    </row>
    <row r="1078" spans="1:7">
      <c r="A1078" t="s">
        <v>1104</v>
      </c>
      <c r="B1078">
        <v>3</v>
      </c>
      <c r="C1078" s="9">
        <v>28000</v>
      </c>
      <c r="D1078" s="9">
        <v>37000</v>
      </c>
      <c r="E1078" t="s">
        <v>3</v>
      </c>
      <c r="F1078">
        <f t="shared" si="37"/>
        <v>0.3214285714285714</v>
      </c>
      <c r="G1078" t="str">
        <f t="shared" si="38"/>
        <v>ART</v>
      </c>
    </row>
    <row r="1079" spans="1:7">
      <c r="A1079" t="s">
        <v>1105</v>
      </c>
      <c r="B1079">
        <v>2</v>
      </c>
      <c r="C1079" s="9">
        <v>40000</v>
      </c>
      <c r="D1079" s="9">
        <v>59000</v>
      </c>
      <c r="E1079" t="s">
        <v>3</v>
      </c>
      <c r="F1079">
        <f t="shared" si="37"/>
        <v>0.47500000000000009</v>
      </c>
      <c r="G1079" t="str">
        <f t="shared" si="38"/>
        <v>ART</v>
      </c>
    </row>
    <row r="1080" spans="1:7">
      <c r="A1080" t="s">
        <v>1106</v>
      </c>
      <c r="B1080">
        <v>3</v>
      </c>
      <c r="C1080" s="9">
        <v>280000</v>
      </c>
      <c r="D1080" s="9">
        <v>586000</v>
      </c>
      <c r="E1080" t="s">
        <v>3</v>
      </c>
      <c r="F1080">
        <f t="shared" si="37"/>
        <v>1.092857142857143</v>
      </c>
      <c r="G1080" t="str">
        <f t="shared" si="38"/>
        <v>MNA</v>
      </c>
    </row>
    <row r="1081" spans="1:7">
      <c r="A1081" t="s">
        <v>1107</v>
      </c>
      <c r="B1081">
        <v>2</v>
      </c>
      <c r="C1081" s="9">
        <v>77000</v>
      </c>
      <c r="D1081" s="9">
        <v>91000</v>
      </c>
      <c r="E1081" t="s">
        <v>3</v>
      </c>
      <c r="F1081">
        <f t="shared" si="37"/>
        <v>0.18181818181818188</v>
      </c>
      <c r="G1081" t="str">
        <f t="shared" si="38"/>
        <v>TTE</v>
      </c>
    </row>
    <row r="1082" spans="1:7">
      <c r="A1082" t="s">
        <v>1108</v>
      </c>
      <c r="B1082">
        <v>3</v>
      </c>
      <c r="C1082" s="9">
        <v>77000</v>
      </c>
      <c r="D1082" s="9">
        <v>126000</v>
      </c>
      <c r="E1082" t="s">
        <v>3</v>
      </c>
      <c r="F1082">
        <f t="shared" si="37"/>
        <v>0.63636363636363646</v>
      </c>
      <c r="G1082" t="str">
        <f t="shared" si="38"/>
        <v>LEV</v>
      </c>
    </row>
    <row r="1083" spans="1:7">
      <c r="A1083" t="s">
        <v>1109</v>
      </c>
      <c r="B1083">
        <v>2</v>
      </c>
      <c r="C1083" s="9">
        <v>32000</v>
      </c>
      <c r="D1083" s="9">
        <v>42000</v>
      </c>
      <c r="E1083" t="s">
        <v>3</v>
      </c>
      <c r="F1083">
        <f t="shared" si="37"/>
        <v>0.3125</v>
      </c>
      <c r="G1083" t="str">
        <f t="shared" si="38"/>
        <v>ART</v>
      </c>
    </row>
    <row r="1084" spans="1:7">
      <c r="A1084" t="s">
        <v>1110</v>
      </c>
      <c r="B1084">
        <v>1</v>
      </c>
      <c r="C1084" s="9">
        <v>62000</v>
      </c>
      <c r="D1084" s="9">
        <v>106000</v>
      </c>
      <c r="E1084" t="s">
        <v>3</v>
      </c>
      <c r="F1084">
        <f t="shared" si="37"/>
        <v>0.70967741935483875</v>
      </c>
      <c r="G1084" t="str">
        <f t="shared" si="38"/>
        <v>SSR</v>
      </c>
    </row>
    <row r="1085" spans="1:7">
      <c r="A1085" t="s">
        <v>1111</v>
      </c>
      <c r="B1085">
        <v>3</v>
      </c>
      <c r="C1085" s="9">
        <v>59000</v>
      </c>
      <c r="D1085" s="9">
        <v>94000</v>
      </c>
      <c r="E1085" t="s">
        <v>3</v>
      </c>
      <c r="F1085">
        <f t="shared" si="37"/>
        <v>0.59322033898305082</v>
      </c>
      <c r="G1085" t="str">
        <f t="shared" si="38"/>
        <v>LEV</v>
      </c>
    </row>
    <row r="1086" spans="1:7">
      <c r="A1086" t="s">
        <v>1112</v>
      </c>
      <c r="B1086">
        <v>2</v>
      </c>
      <c r="C1086" s="9">
        <v>82000</v>
      </c>
      <c r="D1086" s="9">
        <v>129000</v>
      </c>
      <c r="E1086" t="s">
        <v>3</v>
      </c>
      <c r="F1086">
        <f t="shared" si="37"/>
        <v>0.57317073170731714</v>
      </c>
      <c r="G1086" t="str">
        <f t="shared" si="38"/>
        <v>LEV</v>
      </c>
    </row>
    <row r="1087" spans="1:7">
      <c r="A1087" t="s">
        <v>1113</v>
      </c>
      <c r="B1087">
        <v>2</v>
      </c>
      <c r="C1087" s="9">
        <v>291000</v>
      </c>
      <c r="D1087" s="9">
        <v>459000</v>
      </c>
      <c r="E1087" t="s">
        <v>3</v>
      </c>
      <c r="F1087">
        <f t="shared" si="37"/>
        <v>0.57731958762886593</v>
      </c>
      <c r="G1087" t="str">
        <f t="shared" si="38"/>
        <v>PLO</v>
      </c>
    </row>
    <row r="1088" spans="1:7">
      <c r="A1088" t="s">
        <v>1114</v>
      </c>
      <c r="B1088">
        <v>5</v>
      </c>
      <c r="C1088" s="9">
        <v>498000</v>
      </c>
      <c r="D1088" s="9">
        <v>963000</v>
      </c>
      <c r="E1088" t="s">
        <v>3</v>
      </c>
      <c r="F1088">
        <f t="shared" si="37"/>
        <v>0.93373493975903621</v>
      </c>
      <c r="G1088" t="str">
        <f t="shared" si="38"/>
        <v>MNA</v>
      </c>
    </row>
    <row r="1089" spans="1:7">
      <c r="A1089" t="s">
        <v>1115</v>
      </c>
      <c r="B1089">
        <v>3</v>
      </c>
      <c r="C1089" s="9">
        <v>409000</v>
      </c>
      <c r="D1089" s="9">
        <v>552000</v>
      </c>
      <c r="E1089" t="s">
        <v>3</v>
      </c>
      <c r="F1089">
        <f t="shared" si="37"/>
        <v>0.34963325183374083</v>
      </c>
      <c r="G1089" t="str">
        <f t="shared" si="38"/>
        <v>PLO</v>
      </c>
    </row>
    <row r="1090" spans="1:7">
      <c r="A1090" t="s">
        <v>1116</v>
      </c>
      <c r="B1090">
        <v>2</v>
      </c>
      <c r="C1090" s="9">
        <v>396000</v>
      </c>
      <c r="D1090" s="9">
        <v>641000</v>
      </c>
      <c r="E1090" t="s">
        <v>3</v>
      </c>
      <c r="F1090">
        <f t="shared" si="37"/>
        <v>0.61868686868686873</v>
      </c>
      <c r="G1090" t="str">
        <f t="shared" si="38"/>
        <v>PLO</v>
      </c>
    </row>
    <row r="1091" spans="1:7">
      <c r="A1091" t="s">
        <v>1117</v>
      </c>
      <c r="B1091">
        <v>2</v>
      </c>
      <c r="C1091" s="9">
        <v>713000</v>
      </c>
      <c r="D1091" s="9">
        <v>1299000</v>
      </c>
      <c r="E1091" t="s">
        <v>3</v>
      </c>
      <c r="F1091">
        <f t="shared" si="37"/>
        <v>0.82187938288920059</v>
      </c>
      <c r="G1091" t="str">
        <f t="shared" si="38"/>
        <v>MNA</v>
      </c>
    </row>
    <row r="1092" spans="1:7">
      <c r="A1092" t="s">
        <v>1118</v>
      </c>
      <c r="B1092">
        <v>3</v>
      </c>
      <c r="C1092" s="9">
        <v>77000</v>
      </c>
      <c r="D1092" s="9">
        <v>134000</v>
      </c>
      <c r="E1092" t="s">
        <v>3</v>
      </c>
      <c r="F1092">
        <f t="shared" si="37"/>
        <v>0.74025974025974017</v>
      </c>
      <c r="G1092" t="str">
        <f t="shared" si="38"/>
        <v>LEV</v>
      </c>
    </row>
    <row r="1093" spans="1:7">
      <c r="A1093" t="s">
        <v>1119</v>
      </c>
      <c r="B1093">
        <v>2</v>
      </c>
      <c r="C1093" s="9">
        <v>552000</v>
      </c>
      <c r="D1093" s="9">
        <v>1049000</v>
      </c>
      <c r="E1093" t="s">
        <v>3</v>
      </c>
      <c r="F1093">
        <f t="shared" si="37"/>
        <v>0.9003623188405796</v>
      </c>
      <c r="G1093" t="str">
        <f t="shared" si="38"/>
        <v>MNA</v>
      </c>
    </row>
    <row r="1094" spans="1:7">
      <c r="A1094" t="s">
        <v>1120</v>
      </c>
      <c r="B1094">
        <v>3</v>
      </c>
      <c r="C1094" s="9">
        <v>25000</v>
      </c>
      <c r="D1094" s="9">
        <v>40000</v>
      </c>
      <c r="E1094" t="s">
        <v>3</v>
      </c>
      <c r="F1094">
        <f t="shared" ref="F1094:F1157" si="39">D1094/C1094-1</f>
        <v>0.60000000000000009</v>
      </c>
      <c r="G1094" t="str">
        <f t="shared" ref="G1094:G1157" si="40">LEFT(A1094,3)</f>
        <v>ART</v>
      </c>
    </row>
    <row r="1095" spans="1:7">
      <c r="A1095" t="s">
        <v>1121</v>
      </c>
      <c r="B1095">
        <v>2</v>
      </c>
      <c r="C1095" s="9">
        <v>525000</v>
      </c>
      <c r="D1095" s="9">
        <v>957000</v>
      </c>
      <c r="E1095" t="s">
        <v>3</v>
      </c>
      <c r="F1095">
        <f t="shared" si="39"/>
        <v>0.82285714285714295</v>
      </c>
      <c r="G1095" t="str">
        <f t="shared" si="40"/>
        <v>MNA</v>
      </c>
    </row>
    <row r="1096" spans="1:7">
      <c r="A1096" t="s">
        <v>1122</v>
      </c>
      <c r="B1096">
        <v>5</v>
      </c>
      <c r="C1096" s="9">
        <v>69000</v>
      </c>
      <c r="D1096" s="9">
        <v>138000</v>
      </c>
      <c r="E1096" t="s">
        <v>3</v>
      </c>
      <c r="F1096">
        <f t="shared" si="39"/>
        <v>1</v>
      </c>
      <c r="G1096" t="str">
        <f t="shared" si="40"/>
        <v>SSR</v>
      </c>
    </row>
    <row r="1097" spans="1:7">
      <c r="A1097" t="s">
        <v>1123</v>
      </c>
      <c r="B1097">
        <v>2</v>
      </c>
      <c r="C1097" s="9">
        <v>520000</v>
      </c>
      <c r="D1097" s="9">
        <v>1055000</v>
      </c>
      <c r="E1097" t="s">
        <v>3</v>
      </c>
      <c r="F1097">
        <f t="shared" si="39"/>
        <v>1.0288461538461537</v>
      </c>
      <c r="G1097" t="str">
        <f t="shared" si="40"/>
        <v>MNA</v>
      </c>
    </row>
    <row r="1098" spans="1:7">
      <c r="A1098" t="s">
        <v>1124</v>
      </c>
      <c r="B1098">
        <v>2</v>
      </c>
      <c r="C1098" s="9">
        <v>61000</v>
      </c>
      <c r="D1098" s="9">
        <v>82000</v>
      </c>
      <c r="E1098" t="s">
        <v>3</v>
      </c>
      <c r="F1098">
        <f t="shared" si="39"/>
        <v>0.34426229508196715</v>
      </c>
      <c r="G1098" t="str">
        <f t="shared" si="40"/>
        <v>ART</v>
      </c>
    </row>
    <row r="1099" spans="1:7">
      <c r="A1099" t="s">
        <v>1125</v>
      </c>
      <c r="B1099">
        <v>2</v>
      </c>
      <c r="C1099" s="9">
        <v>287000</v>
      </c>
      <c r="D1099" s="9">
        <v>422000</v>
      </c>
      <c r="E1099" t="s">
        <v>3</v>
      </c>
      <c r="F1099">
        <f t="shared" si="39"/>
        <v>0.47038327526132395</v>
      </c>
      <c r="G1099" t="str">
        <f t="shared" si="40"/>
        <v>PLO</v>
      </c>
    </row>
    <row r="1100" spans="1:7">
      <c r="A1100" t="s">
        <v>1126</v>
      </c>
      <c r="B1100">
        <v>3</v>
      </c>
      <c r="C1100" s="9">
        <v>374000</v>
      </c>
      <c r="D1100" s="9">
        <v>758000</v>
      </c>
      <c r="E1100" t="s">
        <v>3</v>
      </c>
      <c r="F1100">
        <f t="shared" si="39"/>
        <v>1.0267379679144386</v>
      </c>
      <c r="G1100" t="str">
        <f t="shared" si="40"/>
        <v>MNA</v>
      </c>
    </row>
    <row r="1101" spans="1:7">
      <c r="A1101" t="s">
        <v>1127</v>
      </c>
      <c r="B1101">
        <v>2</v>
      </c>
      <c r="C1101" s="9">
        <v>322000</v>
      </c>
      <c r="D1101" s="9">
        <v>511000</v>
      </c>
      <c r="E1101" t="s">
        <v>3</v>
      </c>
      <c r="F1101">
        <f t="shared" si="39"/>
        <v>0.58695652173913038</v>
      </c>
      <c r="G1101" t="str">
        <f t="shared" si="40"/>
        <v>PLO</v>
      </c>
    </row>
    <row r="1102" spans="1:7">
      <c r="A1102" t="s">
        <v>1128</v>
      </c>
      <c r="B1102">
        <v>3</v>
      </c>
      <c r="C1102" s="9">
        <v>74000</v>
      </c>
      <c r="D1102" s="9">
        <v>164000</v>
      </c>
      <c r="E1102" t="s">
        <v>3</v>
      </c>
      <c r="F1102">
        <f t="shared" si="39"/>
        <v>1.2162162162162162</v>
      </c>
      <c r="G1102" t="str">
        <f t="shared" si="40"/>
        <v>SSR</v>
      </c>
    </row>
    <row r="1103" spans="1:7">
      <c r="A1103" t="s">
        <v>1129</v>
      </c>
      <c r="B1103">
        <v>2</v>
      </c>
      <c r="C1103" s="9">
        <v>437000</v>
      </c>
      <c r="D1103" s="9">
        <v>920000</v>
      </c>
      <c r="E1103" t="s">
        <v>3</v>
      </c>
      <c r="F1103">
        <f t="shared" si="39"/>
        <v>1.1052631578947367</v>
      </c>
      <c r="G1103" t="str">
        <f t="shared" si="40"/>
        <v>MNA</v>
      </c>
    </row>
    <row r="1104" spans="1:7">
      <c r="A1104" t="s">
        <v>1130</v>
      </c>
      <c r="B1104">
        <v>3</v>
      </c>
      <c r="C1104" s="9">
        <v>278000</v>
      </c>
      <c r="D1104" s="9">
        <v>393000</v>
      </c>
      <c r="E1104" t="s">
        <v>3</v>
      </c>
      <c r="F1104">
        <f t="shared" si="39"/>
        <v>0.41366906474820153</v>
      </c>
      <c r="G1104" t="str">
        <f t="shared" si="40"/>
        <v>PLO</v>
      </c>
    </row>
    <row r="1105" spans="1:7">
      <c r="A1105" t="s">
        <v>1131</v>
      </c>
      <c r="B1105">
        <v>3</v>
      </c>
      <c r="C1105" s="9">
        <v>71000</v>
      </c>
      <c r="D1105" s="9">
        <v>89000</v>
      </c>
      <c r="E1105" t="s">
        <v>3</v>
      </c>
      <c r="F1105">
        <f t="shared" si="39"/>
        <v>0.25352112676056349</v>
      </c>
      <c r="G1105" t="str">
        <f t="shared" si="40"/>
        <v>TTE</v>
      </c>
    </row>
    <row r="1106" spans="1:7">
      <c r="A1106" t="s">
        <v>1132</v>
      </c>
      <c r="B1106">
        <v>2</v>
      </c>
      <c r="C1106" s="9">
        <v>43000</v>
      </c>
      <c r="D1106" s="9">
        <v>77000</v>
      </c>
      <c r="E1106" t="s">
        <v>3</v>
      </c>
      <c r="F1106">
        <f t="shared" si="39"/>
        <v>0.79069767441860472</v>
      </c>
      <c r="G1106" t="str">
        <f t="shared" si="40"/>
        <v>LEV</v>
      </c>
    </row>
    <row r="1107" spans="1:7">
      <c r="A1107" t="s">
        <v>1133</v>
      </c>
      <c r="B1107">
        <v>2</v>
      </c>
      <c r="C1107" s="9">
        <v>38000</v>
      </c>
      <c r="D1107" s="9">
        <v>57000</v>
      </c>
      <c r="E1107" t="s">
        <v>3</v>
      </c>
      <c r="F1107">
        <f t="shared" si="39"/>
        <v>0.5</v>
      </c>
      <c r="G1107" t="str">
        <f t="shared" si="40"/>
        <v>ART</v>
      </c>
    </row>
    <row r="1108" spans="1:7">
      <c r="A1108" t="s">
        <v>1134</v>
      </c>
      <c r="B1108">
        <v>1</v>
      </c>
      <c r="C1108" s="9">
        <v>85000</v>
      </c>
      <c r="D1108" s="9">
        <v>95000</v>
      </c>
      <c r="E1108" t="s">
        <v>3</v>
      </c>
      <c r="F1108">
        <f t="shared" si="39"/>
        <v>0.11764705882352944</v>
      </c>
      <c r="G1108" t="str">
        <f t="shared" si="40"/>
        <v>TTE</v>
      </c>
    </row>
    <row r="1109" spans="1:7">
      <c r="A1109" t="s">
        <v>1135</v>
      </c>
      <c r="B1109">
        <v>5</v>
      </c>
      <c r="C1109" s="9">
        <v>85000</v>
      </c>
      <c r="D1109" s="9">
        <v>171000</v>
      </c>
      <c r="E1109" t="s">
        <v>3</v>
      </c>
      <c r="F1109">
        <f t="shared" si="39"/>
        <v>1.0117647058823529</v>
      </c>
      <c r="G1109" t="str">
        <f t="shared" si="40"/>
        <v>SSR</v>
      </c>
    </row>
    <row r="1110" spans="1:7">
      <c r="A1110" t="s">
        <v>1136</v>
      </c>
      <c r="B1110">
        <v>3</v>
      </c>
      <c r="C1110" s="9">
        <v>28000</v>
      </c>
      <c r="D1110" s="9">
        <v>37000</v>
      </c>
      <c r="E1110" t="s">
        <v>3</v>
      </c>
      <c r="F1110">
        <f t="shared" si="39"/>
        <v>0.3214285714285714</v>
      </c>
      <c r="G1110" t="str">
        <f t="shared" si="40"/>
        <v>ART</v>
      </c>
    </row>
    <row r="1111" spans="1:7">
      <c r="A1111" t="s">
        <v>1137</v>
      </c>
      <c r="B1111">
        <v>3</v>
      </c>
      <c r="C1111" s="9">
        <v>94000</v>
      </c>
      <c r="D1111" s="9">
        <v>103000</v>
      </c>
      <c r="E1111" t="s">
        <v>3</v>
      </c>
      <c r="F1111">
        <f t="shared" si="39"/>
        <v>9.5744680851063801E-2</v>
      </c>
      <c r="G1111" t="str">
        <f t="shared" si="40"/>
        <v>TTE</v>
      </c>
    </row>
    <row r="1112" spans="1:7">
      <c r="A1112" t="s">
        <v>1138</v>
      </c>
      <c r="B1112">
        <v>2</v>
      </c>
      <c r="C1112" s="9">
        <v>47000</v>
      </c>
      <c r="D1112" s="9">
        <v>61000</v>
      </c>
      <c r="E1112" t="s">
        <v>3</v>
      </c>
      <c r="F1112">
        <f t="shared" si="39"/>
        <v>0.2978723404255319</v>
      </c>
      <c r="G1112" t="str">
        <f t="shared" si="40"/>
        <v>ART</v>
      </c>
    </row>
    <row r="1113" spans="1:7">
      <c r="A1113" t="s">
        <v>1139</v>
      </c>
      <c r="B1113">
        <v>1</v>
      </c>
      <c r="C1113" s="9">
        <v>83000</v>
      </c>
      <c r="D1113" s="9">
        <v>105000</v>
      </c>
      <c r="E1113" t="s">
        <v>3</v>
      </c>
      <c r="F1113">
        <f t="shared" si="39"/>
        <v>0.26506024096385539</v>
      </c>
      <c r="G1113" t="str">
        <f t="shared" si="40"/>
        <v>TTE</v>
      </c>
    </row>
    <row r="1114" spans="1:7">
      <c r="A1114" t="s">
        <v>1140</v>
      </c>
      <c r="B1114">
        <v>3</v>
      </c>
      <c r="C1114" s="9">
        <v>82000</v>
      </c>
      <c r="D1114" s="9">
        <v>87000</v>
      </c>
      <c r="E1114" t="s">
        <v>3</v>
      </c>
      <c r="F1114">
        <f t="shared" si="39"/>
        <v>6.0975609756097615E-2</v>
      </c>
      <c r="G1114" t="str">
        <f t="shared" si="40"/>
        <v>TTE</v>
      </c>
    </row>
    <row r="1115" spans="1:7">
      <c r="A1115" t="s">
        <v>1141</v>
      </c>
      <c r="B1115">
        <v>3</v>
      </c>
      <c r="C1115" s="9">
        <v>149000</v>
      </c>
      <c r="D1115" s="9">
        <v>270000</v>
      </c>
      <c r="E1115" t="s">
        <v>3</v>
      </c>
      <c r="F1115">
        <f t="shared" si="39"/>
        <v>0.81208053691275173</v>
      </c>
      <c r="G1115" t="str">
        <f t="shared" si="40"/>
        <v>SSR</v>
      </c>
    </row>
    <row r="1116" spans="1:7">
      <c r="A1116" t="s">
        <v>1142</v>
      </c>
      <c r="B1116">
        <v>3</v>
      </c>
      <c r="C1116" s="9">
        <v>597000</v>
      </c>
      <c r="D1116" s="9">
        <v>1193000</v>
      </c>
      <c r="E1116" t="s">
        <v>3</v>
      </c>
      <c r="F1116">
        <f t="shared" si="39"/>
        <v>0.99832495812395305</v>
      </c>
      <c r="G1116" t="str">
        <f t="shared" si="40"/>
        <v>MNA</v>
      </c>
    </row>
    <row r="1117" spans="1:7">
      <c r="A1117" t="s">
        <v>1143</v>
      </c>
      <c r="B1117">
        <v>3</v>
      </c>
      <c r="C1117" s="9">
        <v>45000</v>
      </c>
      <c r="D1117" s="9">
        <v>85000</v>
      </c>
      <c r="E1117" t="s">
        <v>3</v>
      </c>
      <c r="F1117">
        <f t="shared" si="39"/>
        <v>0.88888888888888884</v>
      </c>
      <c r="G1117" t="str">
        <f t="shared" si="40"/>
        <v>SSR</v>
      </c>
    </row>
    <row r="1118" spans="1:7">
      <c r="A1118" t="s">
        <v>1144</v>
      </c>
      <c r="B1118">
        <v>2</v>
      </c>
      <c r="C1118" s="9">
        <v>45000</v>
      </c>
      <c r="D1118" s="9">
        <v>69000</v>
      </c>
      <c r="E1118" t="s">
        <v>3</v>
      </c>
      <c r="F1118">
        <f t="shared" si="39"/>
        <v>0.53333333333333344</v>
      </c>
      <c r="G1118" t="str">
        <f t="shared" si="40"/>
        <v>ART</v>
      </c>
    </row>
    <row r="1119" spans="1:7">
      <c r="A1119" t="s">
        <v>1145</v>
      </c>
      <c r="B1119">
        <v>2</v>
      </c>
      <c r="C1119" s="9">
        <v>76000</v>
      </c>
      <c r="D1119" s="9">
        <v>122000</v>
      </c>
      <c r="E1119" t="s">
        <v>3</v>
      </c>
      <c r="F1119">
        <f t="shared" si="39"/>
        <v>0.60526315789473695</v>
      </c>
      <c r="G1119" t="str">
        <f t="shared" si="40"/>
        <v>LEV</v>
      </c>
    </row>
    <row r="1120" spans="1:7">
      <c r="A1120" t="s">
        <v>1146</v>
      </c>
      <c r="B1120">
        <v>3</v>
      </c>
      <c r="C1120" s="9">
        <v>641000</v>
      </c>
      <c r="D1120" s="9">
        <v>1292000</v>
      </c>
      <c r="E1120" t="s">
        <v>3</v>
      </c>
      <c r="F1120">
        <f t="shared" si="39"/>
        <v>1.0156006240249611</v>
      </c>
      <c r="G1120" t="str">
        <f t="shared" si="40"/>
        <v>MNA</v>
      </c>
    </row>
    <row r="1121" spans="1:7">
      <c r="A1121" t="s">
        <v>1147</v>
      </c>
      <c r="B1121">
        <v>2</v>
      </c>
      <c r="C1121" s="9">
        <v>81000</v>
      </c>
      <c r="D1121" s="9">
        <v>101000</v>
      </c>
      <c r="E1121" t="s">
        <v>3</v>
      </c>
      <c r="F1121">
        <f t="shared" si="39"/>
        <v>0.24691358024691357</v>
      </c>
      <c r="G1121" t="str">
        <f t="shared" si="40"/>
        <v>TTE</v>
      </c>
    </row>
    <row r="1122" spans="1:7">
      <c r="A1122" t="s">
        <v>1148</v>
      </c>
      <c r="B1122">
        <v>2</v>
      </c>
      <c r="C1122" s="9">
        <v>690000</v>
      </c>
      <c r="D1122" s="9">
        <v>1266000</v>
      </c>
      <c r="E1122" t="s">
        <v>3</v>
      </c>
      <c r="F1122">
        <f t="shared" si="39"/>
        <v>0.83478260869565224</v>
      </c>
      <c r="G1122" t="str">
        <f t="shared" si="40"/>
        <v>MNA</v>
      </c>
    </row>
    <row r="1123" spans="1:7">
      <c r="A1123" t="s">
        <v>1149</v>
      </c>
      <c r="B1123">
        <v>2</v>
      </c>
      <c r="C1123" s="9">
        <v>167000</v>
      </c>
      <c r="D1123" s="9">
        <v>336000</v>
      </c>
      <c r="E1123" t="s">
        <v>3</v>
      </c>
      <c r="F1123">
        <f t="shared" si="39"/>
        <v>1.0119760479041915</v>
      </c>
      <c r="G1123" t="str">
        <f t="shared" si="40"/>
        <v>SSR</v>
      </c>
    </row>
    <row r="1124" spans="1:7">
      <c r="A1124" t="s">
        <v>1150</v>
      </c>
      <c r="B1124">
        <v>2</v>
      </c>
      <c r="C1124" s="9">
        <v>91000</v>
      </c>
      <c r="D1124" s="9">
        <v>201000</v>
      </c>
      <c r="E1124" t="s">
        <v>3</v>
      </c>
      <c r="F1124">
        <f t="shared" si="39"/>
        <v>1.2087912087912089</v>
      </c>
      <c r="G1124" t="str">
        <f t="shared" si="40"/>
        <v>SSR</v>
      </c>
    </row>
    <row r="1125" spans="1:7">
      <c r="A1125" t="s">
        <v>1151</v>
      </c>
      <c r="B1125">
        <v>1</v>
      </c>
      <c r="C1125" s="9">
        <v>167000</v>
      </c>
      <c r="D1125" s="9">
        <v>272000</v>
      </c>
      <c r="E1125" t="s">
        <v>3</v>
      </c>
      <c r="F1125">
        <f t="shared" si="39"/>
        <v>0.62874251497005984</v>
      </c>
      <c r="G1125" t="str">
        <f t="shared" si="40"/>
        <v>SSR</v>
      </c>
    </row>
    <row r="1126" spans="1:7">
      <c r="A1126" t="s">
        <v>1152</v>
      </c>
      <c r="B1126">
        <v>5</v>
      </c>
      <c r="C1126" s="9">
        <v>92000</v>
      </c>
      <c r="D1126" s="9">
        <v>98000</v>
      </c>
      <c r="E1126" t="s">
        <v>3</v>
      </c>
      <c r="F1126">
        <f t="shared" si="39"/>
        <v>6.5217391304347894E-2</v>
      </c>
      <c r="G1126" t="str">
        <f t="shared" si="40"/>
        <v>TTE</v>
      </c>
    </row>
    <row r="1127" spans="1:7">
      <c r="A1127" t="s">
        <v>1153</v>
      </c>
      <c r="B1127">
        <v>3</v>
      </c>
      <c r="C1127" s="9">
        <v>71000</v>
      </c>
      <c r="D1127" s="9">
        <v>86000</v>
      </c>
      <c r="E1127" t="s">
        <v>3</v>
      </c>
      <c r="F1127">
        <f t="shared" si="39"/>
        <v>0.21126760563380276</v>
      </c>
      <c r="G1127" t="str">
        <f t="shared" si="40"/>
        <v>TTE</v>
      </c>
    </row>
    <row r="1128" spans="1:7">
      <c r="A1128" t="s">
        <v>1154</v>
      </c>
      <c r="B1128">
        <v>2</v>
      </c>
      <c r="C1128" s="9">
        <v>36000</v>
      </c>
      <c r="D1128" s="9">
        <v>57000</v>
      </c>
      <c r="E1128" t="s">
        <v>3</v>
      </c>
      <c r="F1128">
        <f t="shared" si="39"/>
        <v>0.58333333333333326</v>
      </c>
      <c r="G1128" t="str">
        <f t="shared" si="40"/>
        <v>ART</v>
      </c>
    </row>
    <row r="1129" spans="1:7">
      <c r="A1129" t="s">
        <v>1155</v>
      </c>
      <c r="B1129">
        <v>3</v>
      </c>
      <c r="C1129" s="9">
        <v>86000</v>
      </c>
      <c r="D1129" s="9">
        <v>100000</v>
      </c>
      <c r="E1129" t="s">
        <v>3</v>
      </c>
      <c r="F1129">
        <f t="shared" si="39"/>
        <v>0.16279069767441867</v>
      </c>
      <c r="G1129" t="str">
        <f t="shared" si="40"/>
        <v>TTE</v>
      </c>
    </row>
    <row r="1130" spans="1:7">
      <c r="A1130" t="s">
        <v>1156</v>
      </c>
      <c r="B1130">
        <v>1</v>
      </c>
      <c r="C1130" s="9">
        <v>66000</v>
      </c>
      <c r="D1130" s="9">
        <v>99000</v>
      </c>
      <c r="E1130" t="s">
        <v>3</v>
      </c>
      <c r="F1130">
        <f t="shared" si="39"/>
        <v>0.5</v>
      </c>
      <c r="G1130" t="str">
        <f t="shared" si="40"/>
        <v>LEV</v>
      </c>
    </row>
    <row r="1131" spans="1:7">
      <c r="A1131" t="s">
        <v>1157</v>
      </c>
      <c r="B1131">
        <v>3</v>
      </c>
      <c r="C1131" s="9">
        <v>127000</v>
      </c>
      <c r="D1131" s="9">
        <v>226000</v>
      </c>
      <c r="E1131" t="s">
        <v>3</v>
      </c>
      <c r="F1131">
        <f t="shared" si="39"/>
        <v>0.77952755905511806</v>
      </c>
      <c r="G1131" t="str">
        <f t="shared" si="40"/>
        <v>SSR</v>
      </c>
    </row>
    <row r="1132" spans="1:7">
      <c r="A1132" t="s">
        <v>1158</v>
      </c>
      <c r="B1132">
        <v>5</v>
      </c>
      <c r="C1132" s="9">
        <v>336000</v>
      </c>
      <c r="D1132" s="9">
        <v>586000</v>
      </c>
      <c r="E1132" t="s">
        <v>3</v>
      </c>
      <c r="F1132">
        <f t="shared" si="39"/>
        <v>0.74404761904761907</v>
      </c>
      <c r="G1132" t="str">
        <f t="shared" si="40"/>
        <v>MNA</v>
      </c>
    </row>
    <row r="1133" spans="1:7">
      <c r="A1133" t="s">
        <v>1159</v>
      </c>
      <c r="B1133">
        <v>3</v>
      </c>
      <c r="C1133" s="9">
        <v>130000</v>
      </c>
      <c r="D1133" s="9">
        <v>217000</v>
      </c>
      <c r="E1133" t="s">
        <v>3</v>
      </c>
      <c r="F1133">
        <f t="shared" si="39"/>
        <v>0.6692307692307693</v>
      </c>
      <c r="G1133" t="str">
        <f t="shared" si="40"/>
        <v>SSR</v>
      </c>
    </row>
    <row r="1134" spans="1:7">
      <c r="A1134" t="s">
        <v>1160</v>
      </c>
      <c r="B1134">
        <v>3</v>
      </c>
      <c r="C1134" s="9">
        <v>37000</v>
      </c>
      <c r="D1134" s="9">
        <v>62000</v>
      </c>
      <c r="E1134" t="s">
        <v>3</v>
      </c>
      <c r="F1134">
        <f t="shared" si="39"/>
        <v>0.67567567567567566</v>
      </c>
      <c r="G1134" t="str">
        <f t="shared" si="40"/>
        <v>ART</v>
      </c>
    </row>
    <row r="1135" spans="1:7">
      <c r="A1135" t="s">
        <v>1161</v>
      </c>
      <c r="B1135">
        <v>2</v>
      </c>
      <c r="C1135" s="9">
        <v>375000</v>
      </c>
      <c r="D1135" s="9">
        <v>812000</v>
      </c>
      <c r="E1135" t="s">
        <v>3</v>
      </c>
      <c r="F1135">
        <f t="shared" si="39"/>
        <v>1.1653333333333333</v>
      </c>
      <c r="G1135" t="str">
        <f t="shared" si="40"/>
        <v>MNA</v>
      </c>
    </row>
    <row r="1136" spans="1:7">
      <c r="A1136" t="s">
        <v>1162</v>
      </c>
      <c r="B1136">
        <v>2</v>
      </c>
      <c r="C1136" s="9">
        <v>106000</v>
      </c>
      <c r="D1136" s="9">
        <v>219000</v>
      </c>
      <c r="E1136" t="s">
        <v>3</v>
      </c>
      <c r="F1136">
        <f t="shared" si="39"/>
        <v>1.0660377358490565</v>
      </c>
      <c r="G1136" t="str">
        <f t="shared" si="40"/>
        <v>SSR</v>
      </c>
    </row>
    <row r="1137" spans="1:7">
      <c r="A1137" t="s">
        <v>1163</v>
      </c>
      <c r="B1137">
        <v>2</v>
      </c>
      <c r="C1137" s="9">
        <v>35000</v>
      </c>
      <c r="D1137" s="9">
        <v>53000</v>
      </c>
      <c r="E1137" t="s">
        <v>3</v>
      </c>
      <c r="F1137">
        <f t="shared" si="39"/>
        <v>0.51428571428571423</v>
      </c>
      <c r="G1137" t="str">
        <f t="shared" si="40"/>
        <v>ART</v>
      </c>
    </row>
    <row r="1138" spans="1:7">
      <c r="A1138" t="s">
        <v>1164</v>
      </c>
      <c r="B1138">
        <v>2</v>
      </c>
      <c r="C1138" s="9">
        <v>20000</v>
      </c>
      <c r="D1138" s="9">
        <v>26000</v>
      </c>
      <c r="E1138" t="s">
        <v>3</v>
      </c>
      <c r="F1138">
        <f t="shared" si="39"/>
        <v>0.30000000000000004</v>
      </c>
      <c r="G1138" t="str">
        <f t="shared" si="40"/>
        <v>ART</v>
      </c>
    </row>
    <row r="1139" spans="1:7">
      <c r="A1139" t="s">
        <v>1165</v>
      </c>
      <c r="B1139">
        <v>3</v>
      </c>
      <c r="C1139" s="9">
        <v>393000</v>
      </c>
      <c r="D1139" s="9">
        <v>514000</v>
      </c>
      <c r="E1139" t="s">
        <v>3</v>
      </c>
      <c r="F1139">
        <f t="shared" si="39"/>
        <v>0.30788804071246823</v>
      </c>
      <c r="G1139" t="str">
        <f t="shared" si="40"/>
        <v>PLO</v>
      </c>
    </row>
    <row r="1140" spans="1:7">
      <c r="A1140" t="s">
        <v>1166</v>
      </c>
      <c r="B1140">
        <v>1</v>
      </c>
      <c r="C1140" s="9">
        <v>62000</v>
      </c>
      <c r="D1140" s="9">
        <v>107000</v>
      </c>
      <c r="E1140" t="s">
        <v>3</v>
      </c>
      <c r="F1140">
        <f t="shared" si="39"/>
        <v>0.72580645161290325</v>
      </c>
      <c r="G1140" t="str">
        <f t="shared" si="40"/>
        <v>LEV</v>
      </c>
    </row>
    <row r="1141" spans="1:7">
      <c r="A1141" t="s">
        <v>1167</v>
      </c>
      <c r="B1141">
        <v>2</v>
      </c>
      <c r="C1141" s="9">
        <v>766000</v>
      </c>
      <c r="D1141" s="9">
        <v>1493000</v>
      </c>
      <c r="E1141" t="s">
        <v>3</v>
      </c>
      <c r="F1141">
        <f t="shared" si="39"/>
        <v>0.94908616187989558</v>
      </c>
      <c r="G1141" t="str">
        <f t="shared" si="40"/>
        <v>MNA</v>
      </c>
    </row>
    <row r="1142" spans="1:7">
      <c r="A1142" t="s">
        <v>1168</v>
      </c>
      <c r="B1142">
        <v>3</v>
      </c>
      <c r="C1142" s="9">
        <v>84000</v>
      </c>
      <c r="D1142" s="9">
        <v>101000</v>
      </c>
      <c r="E1142" t="s">
        <v>3</v>
      </c>
      <c r="F1142">
        <f t="shared" si="39"/>
        <v>0.20238095238095233</v>
      </c>
      <c r="G1142" t="str">
        <f t="shared" si="40"/>
        <v>TTE</v>
      </c>
    </row>
    <row r="1143" spans="1:7">
      <c r="A1143" t="s">
        <v>1169</v>
      </c>
      <c r="B1143">
        <v>4</v>
      </c>
      <c r="C1143" s="9">
        <v>96000</v>
      </c>
      <c r="D1143" s="9">
        <v>117000</v>
      </c>
      <c r="E1143" t="s">
        <v>3</v>
      </c>
      <c r="F1143">
        <f t="shared" si="39"/>
        <v>0.21875</v>
      </c>
      <c r="G1143" t="str">
        <f t="shared" si="40"/>
        <v>TTE</v>
      </c>
    </row>
    <row r="1144" spans="1:7">
      <c r="A1144" t="s">
        <v>1170</v>
      </c>
      <c r="B1144">
        <v>3</v>
      </c>
      <c r="C1144" s="9">
        <v>169000</v>
      </c>
      <c r="D1144" s="9">
        <v>292000</v>
      </c>
      <c r="E1144" t="s">
        <v>3</v>
      </c>
      <c r="F1144">
        <f t="shared" si="39"/>
        <v>0.72781065088757391</v>
      </c>
      <c r="G1144" t="str">
        <f t="shared" si="40"/>
        <v>SSR</v>
      </c>
    </row>
    <row r="1145" spans="1:7">
      <c r="A1145" t="s">
        <v>1171</v>
      </c>
      <c r="B1145">
        <v>3</v>
      </c>
      <c r="C1145" s="9">
        <v>139000</v>
      </c>
      <c r="D1145" s="9">
        <v>277000</v>
      </c>
      <c r="E1145" t="s">
        <v>3</v>
      </c>
      <c r="F1145">
        <f t="shared" si="39"/>
        <v>0.9928057553956835</v>
      </c>
      <c r="G1145" t="str">
        <f t="shared" si="40"/>
        <v>SSR</v>
      </c>
    </row>
    <row r="1146" spans="1:7">
      <c r="A1146" t="s">
        <v>1172</v>
      </c>
      <c r="B1146">
        <v>5</v>
      </c>
      <c r="C1146" s="9">
        <v>332000</v>
      </c>
      <c r="D1146" s="9">
        <v>447000</v>
      </c>
      <c r="E1146" t="s">
        <v>3</v>
      </c>
      <c r="F1146">
        <f t="shared" si="39"/>
        <v>0.34638554216867479</v>
      </c>
      <c r="G1146" t="str">
        <f t="shared" si="40"/>
        <v>PLO</v>
      </c>
    </row>
    <row r="1147" spans="1:7">
      <c r="A1147" t="s">
        <v>1173</v>
      </c>
      <c r="B1147">
        <v>3</v>
      </c>
      <c r="C1147" s="9">
        <v>95000</v>
      </c>
      <c r="D1147" s="9">
        <v>168000</v>
      </c>
      <c r="E1147" t="s">
        <v>3</v>
      </c>
      <c r="F1147">
        <f t="shared" si="39"/>
        <v>0.76842105263157889</v>
      </c>
      <c r="G1147" t="str">
        <f t="shared" si="40"/>
        <v>SSR</v>
      </c>
    </row>
    <row r="1148" spans="1:7">
      <c r="A1148" t="s">
        <v>1174</v>
      </c>
      <c r="B1148">
        <v>3</v>
      </c>
      <c r="C1148" s="9">
        <v>420000</v>
      </c>
      <c r="D1148" s="9">
        <v>1197000</v>
      </c>
      <c r="E1148" t="s">
        <v>3</v>
      </c>
      <c r="F1148">
        <f t="shared" si="39"/>
        <v>1.85</v>
      </c>
      <c r="G1148" t="str">
        <f t="shared" si="40"/>
        <v>MNA</v>
      </c>
    </row>
    <row r="1149" spans="1:7">
      <c r="A1149" t="s">
        <v>1175</v>
      </c>
      <c r="B1149">
        <v>2</v>
      </c>
      <c r="C1149" s="9">
        <v>695000</v>
      </c>
      <c r="D1149" s="9">
        <v>1229000</v>
      </c>
      <c r="E1149" t="s">
        <v>3</v>
      </c>
      <c r="F1149">
        <f t="shared" si="39"/>
        <v>0.76834532374100717</v>
      </c>
      <c r="G1149" t="str">
        <f t="shared" si="40"/>
        <v>MNA</v>
      </c>
    </row>
    <row r="1150" spans="1:7">
      <c r="A1150" t="s">
        <v>1176</v>
      </c>
      <c r="B1150">
        <v>1</v>
      </c>
      <c r="C1150" s="9">
        <v>524000</v>
      </c>
      <c r="D1150" s="9">
        <v>1127000</v>
      </c>
      <c r="E1150" t="s">
        <v>3</v>
      </c>
      <c r="F1150">
        <f t="shared" si="39"/>
        <v>1.1507633587786259</v>
      </c>
      <c r="G1150" t="str">
        <f t="shared" si="40"/>
        <v>MNA</v>
      </c>
    </row>
    <row r="1151" spans="1:7">
      <c r="A1151" t="s">
        <v>1177</v>
      </c>
      <c r="B1151">
        <v>3</v>
      </c>
      <c r="C1151" s="9">
        <v>310000</v>
      </c>
      <c r="D1151" s="9">
        <v>477000</v>
      </c>
      <c r="E1151" t="s">
        <v>3</v>
      </c>
      <c r="F1151">
        <f t="shared" si="39"/>
        <v>0.53870967741935494</v>
      </c>
      <c r="G1151" t="str">
        <f t="shared" si="40"/>
        <v>PLO</v>
      </c>
    </row>
    <row r="1152" spans="1:7">
      <c r="A1152" t="s">
        <v>1178</v>
      </c>
      <c r="B1152">
        <v>3</v>
      </c>
      <c r="C1152" s="9">
        <v>61000</v>
      </c>
      <c r="D1152" s="9">
        <v>96000</v>
      </c>
      <c r="E1152" t="s">
        <v>3</v>
      </c>
      <c r="F1152">
        <f t="shared" si="39"/>
        <v>0.57377049180327866</v>
      </c>
      <c r="G1152" t="str">
        <f t="shared" si="40"/>
        <v>LEV</v>
      </c>
    </row>
    <row r="1153" spans="1:7">
      <c r="A1153" t="s">
        <v>1179</v>
      </c>
      <c r="B1153">
        <v>2</v>
      </c>
      <c r="C1153" s="9">
        <v>415000</v>
      </c>
      <c r="D1153" s="9">
        <v>842000</v>
      </c>
      <c r="E1153" t="s">
        <v>3</v>
      </c>
      <c r="F1153">
        <f t="shared" si="39"/>
        <v>1.0289156626506024</v>
      </c>
      <c r="G1153" t="str">
        <f t="shared" si="40"/>
        <v>MNA</v>
      </c>
    </row>
    <row r="1154" spans="1:7">
      <c r="A1154" t="s">
        <v>1180</v>
      </c>
      <c r="B1154">
        <v>2</v>
      </c>
      <c r="C1154" s="9">
        <v>109000</v>
      </c>
      <c r="D1154" s="9">
        <v>122000</v>
      </c>
      <c r="E1154" t="s">
        <v>3</v>
      </c>
      <c r="F1154">
        <f t="shared" si="39"/>
        <v>0.11926605504587151</v>
      </c>
      <c r="G1154" t="str">
        <f t="shared" si="40"/>
        <v>TTE</v>
      </c>
    </row>
    <row r="1155" spans="1:7">
      <c r="A1155" t="s">
        <v>1181</v>
      </c>
      <c r="B1155">
        <v>1</v>
      </c>
      <c r="C1155" s="9">
        <v>136000</v>
      </c>
      <c r="D1155" s="9">
        <v>231000</v>
      </c>
      <c r="E1155" t="s">
        <v>3</v>
      </c>
      <c r="F1155">
        <f t="shared" si="39"/>
        <v>0.69852941176470584</v>
      </c>
      <c r="G1155" t="str">
        <f t="shared" si="40"/>
        <v>SSR</v>
      </c>
    </row>
    <row r="1156" spans="1:7">
      <c r="A1156" t="s">
        <v>1182</v>
      </c>
      <c r="B1156">
        <v>5</v>
      </c>
      <c r="C1156" s="9">
        <v>25000</v>
      </c>
      <c r="D1156" s="9">
        <v>35000</v>
      </c>
      <c r="E1156" t="s">
        <v>3</v>
      </c>
      <c r="F1156">
        <f t="shared" si="39"/>
        <v>0.39999999999999991</v>
      </c>
      <c r="G1156" t="str">
        <f t="shared" si="40"/>
        <v>ART</v>
      </c>
    </row>
    <row r="1157" spans="1:7">
      <c r="A1157" t="s">
        <v>1183</v>
      </c>
      <c r="B1157">
        <v>2</v>
      </c>
      <c r="C1157" s="9">
        <v>112000</v>
      </c>
      <c r="D1157" s="9">
        <v>215000</v>
      </c>
      <c r="E1157" t="s">
        <v>4</v>
      </c>
      <c r="F1157">
        <f t="shared" si="39"/>
        <v>0.91964285714285721</v>
      </c>
      <c r="G1157" t="str">
        <f t="shared" si="40"/>
        <v>SSR</v>
      </c>
    </row>
    <row r="1158" spans="1:7">
      <c r="A1158" t="s">
        <v>1184</v>
      </c>
      <c r="B1158">
        <v>3</v>
      </c>
      <c r="C1158" s="9">
        <v>111000</v>
      </c>
      <c r="D1158" s="9">
        <v>232000</v>
      </c>
      <c r="E1158" t="s">
        <v>4</v>
      </c>
      <c r="F1158">
        <f t="shared" ref="F1158:F1221" si="41">D1158/C1158-1</f>
        <v>1.0900900900900901</v>
      </c>
      <c r="G1158" t="str">
        <f t="shared" ref="G1158:G1221" si="42">LEFT(A1158,3)</f>
        <v>SSR</v>
      </c>
    </row>
    <row r="1159" spans="1:7">
      <c r="A1159" t="s">
        <v>1185</v>
      </c>
      <c r="B1159">
        <v>2</v>
      </c>
      <c r="C1159" s="9">
        <v>528000</v>
      </c>
      <c r="D1159" s="9">
        <v>971000</v>
      </c>
      <c r="E1159" t="s">
        <v>4</v>
      </c>
      <c r="F1159">
        <f t="shared" si="41"/>
        <v>0.8390151515151516</v>
      </c>
      <c r="G1159" t="str">
        <f t="shared" si="42"/>
        <v>MNA</v>
      </c>
    </row>
    <row r="1160" spans="1:7">
      <c r="A1160" t="s">
        <v>1186</v>
      </c>
      <c r="B1160">
        <v>3</v>
      </c>
      <c r="C1160" s="9">
        <v>113000</v>
      </c>
      <c r="D1160" s="9">
        <v>231000</v>
      </c>
      <c r="E1160" t="s">
        <v>4</v>
      </c>
      <c r="F1160">
        <f t="shared" si="41"/>
        <v>1.0442477876106193</v>
      </c>
      <c r="G1160" t="str">
        <f t="shared" si="42"/>
        <v>SSR</v>
      </c>
    </row>
    <row r="1161" spans="1:7">
      <c r="A1161" t="s">
        <v>1187</v>
      </c>
      <c r="B1161">
        <v>2</v>
      </c>
      <c r="C1161" s="9">
        <v>86000</v>
      </c>
      <c r="D1161" s="9">
        <v>143000</v>
      </c>
      <c r="E1161" t="s">
        <v>4</v>
      </c>
      <c r="F1161">
        <f t="shared" si="41"/>
        <v>0.66279069767441867</v>
      </c>
      <c r="G1161" t="str">
        <f t="shared" si="42"/>
        <v>LEV</v>
      </c>
    </row>
    <row r="1162" spans="1:7">
      <c r="A1162" t="s">
        <v>1188</v>
      </c>
      <c r="B1162">
        <v>3</v>
      </c>
      <c r="C1162" s="9">
        <v>53000</v>
      </c>
      <c r="D1162" s="9">
        <v>75000</v>
      </c>
      <c r="E1162" t="s">
        <v>4</v>
      </c>
      <c r="F1162">
        <f t="shared" si="41"/>
        <v>0.41509433962264142</v>
      </c>
      <c r="G1162" t="str">
        <f t="shared" si="42"/>
        <v>ART</v>
      </c>
    </row>
    <row r="1163" spans="1:7">
      <c r="A1163" t="s">
        <v>1189</v>
      </c>
      <c r="B1163">
        <v>5</v>
      </c>
      <c r="C1163" s="9">
        <v>80000</v>
      </c>
      <c r="D1163" s="9">
        <v>130000</v>
      </c>
      <c r="E1163" t="s">
        <v>4</v>
      </c>
      <c r="F1163">
        <f t="shared" si="41"/>
        <v>0.625</v>
      </c>
      <c r="G1163" t="str">
        <f t="shared" si="42"/>
        <v>LEV</v>
      </c>
    </row>
    <row r="1164" spans="1:7">
      <c r="A1164" t="s">
        <v>1190</v>
      </c>
      <c r="B1164">
        <v>3</v>
      </c>
      <c r="C1164" s="9">
        <v>107000</v>
      </c>
      <c r="D1164" s="9">
        <v>187000</v>
      </c>
      <c r="E1164" t="s">
        <v>4</v>
      </c>
      <c r="F1164">
        <f t="shared" si="41"/>
        <v>0.74766355140186924</v>
      </c>
      <c r="G1164" t="str">
        <f t="shared" si="42"/>
        <v>SSR</v>
      </c>
    </row>
    <row r="1165" spans="1:7">
      <c r="A1165" t="s">
        <v>1191</v>
      </c>
      <c r="B1165">
        <v>3</v>
      </c>
      <c r="C1165" s="9">
        <v>76000</v>
      </c>
      <c r="D1165" s="9">
        <v>91000</v>
      </c>
      <c r="E1165" t="s">
        <v>4</v>
      </c>
      <c r="F1165">
        <f t="shared" si="41"/>
        <v>0.19736842105263164</v>
      </c>
      <c r="G1165" t="str">
        <f t="shared" si="42"/>
        <v>TTE</v>
      </c>
    </row>
    <row r="1166" spans="1:7">
      <c r="A1166" t="s">
        <v>1192</v>
      </c>
      <c r="B1166">
        <v>2</v>
      </c>
      <c r="C1166" s="9">
        <v>434000</v>
      </c>
      <c r="D1166" s="9">
        <v>771000</v>
      </c>
      <c r="E1166" t="s">
        <v>4</v>
      </c>
      <c r="F1166">
        <f t="shared" si="41"/>
        <v>0.77649769585253448</v>
      </c>
      <c r="G1166" t="str">
        <f t="shared" si="42"/>
        <v>MNA</v>
      </c>
    </row>
    <row r="1167" spans="1:7">
      <c r="A1167" t="s">
        <v>1193</v>
      </c>
      <c r="B1167">
        <v>2</v>
      </c>
      <c r="C1167" s="9">
        <v>434000</v>
      </c>
      <c r="D1167" s="9">
        <v>571000</v>
      </c>
      <c r="E1167" t="s">
        <v>4</v>
      </c>
      <c r="F1167">
        <f t="shared" si="41"/>
        <v>0.31566820276497687</v>
      </c>
      <c r="G1167" t="str">
        <f t="shared" si="42"/>
        <v>PLO</v>
      </c>
    </row>
    <row r="1168" spans="1:7">
      <c r="A1168" t="s">
        <v>1194</v>
      </c>
      <c r="B1168">
        <v>3</v>
      </c>
      <c r="C1168" s="9">
        <v>563000</v>
      </c>
      <c r="D1168" s="9">
        <v>1129000</v>
      </c>
      <c r="E1168" t="s">
        <v>4</v>
      </c>
      <c r="F1168">
        <f t="shared" si="41"/>
        <v>1.0053285968028418</v>
      </c>
      <c r="G1168" t="str">
        <f t="shared" si="42"/>
        <v>MNA</v>
      </c>
    </row>
    <row r="1169" spans="1:7">
      <c r="A1169" t="s">
        <v>1195</v>
      </c>
      <c r="B1169">
        <v>3</v>
      </c>
      <c r="C1169" s="9">
        <v>95000</v>
      </c>
      <c r="D1169" s="9">
        <v>174000</v>
      </c>
      <c r="E1169" t="s">
        <v>4</v>
      </c>
      <c r="F1169">
        <f t="shared" si="41"/>
        <v>0.83157894736842097</v>
      </c>
      <c r="G1169" t="str">
        <f t="shared" si="42"/>
        <v>SSR</v>
      </c>
    </row>
    <row r="1170" spans="1:7">
      <c r="A1170" t="s">
        <v>1196</v>
      </c>
      <c r="B1170">
        <v>2</v>
      </c>
      <c r="C1170" s="9">
        <v>344000</v>
      </c>
      <c r="D1170" s="9">
        <v>537000</v>
      </c>
      <c r="E1170" t="s">
        <v>4</v>
      </c>
      <c r="F1170">
        <f t="shared" si="41"/>
        <v>0.56104651162790709</v>
      </c>
      <c r="G1170" t="str">
        <f t="shared" si="42"/>
        <v>PLO</v>
      </c>
    </row>
    <row r="1171" spans="1:7">
      <c r="A1171" t="s">
        <v>1197</v>
      </c>
      <c r="B1171">
        <v>2</v>
      </c>
      <c r="C1171" s="9">
        <v>34000</v>
      </c>
      <c r="D1171" s="9">
        <v>81000</v>
      </c>
      <c r="E1171" t="s">
        <v>4</v>
      </c>
      <c r="F1171">
        <f t="shared" si="41"/>
        <v>1.3823529411764706</v>
      </c>
      <c r="G1171" t="str">
        <f t="shared" si="42"/>
        <v>SSR</v>
      </c>
    </row>
    <row r="1172" spans="1:7">
      <c r="A1172" t="s">
        <v>1198</v>
      </c>
      <c r="B1172">
        <v>1</v>
      </c>
      <c r="C1172" s="9">
        <v>77000</v>
      </c>
      <c r="D1172" s="9">
        <v>119000</v>
      </c>
      <c r="E1172" t="s">
        <v>4</v>
      </c>
      <c r="F1172">
        <f t="shared" si="41"/>
        <v>0.54545454545454541</v>
      </c>
      <c r="G1172" t="str">
        <f t="shared" si="42"/>
        <v>LEV</v>
      </c>
    </row>
    <row r="1173" spans="1:7">
      <c r="A1173" t="s">
        <v>1199</v>
      </c>
      <c r="B1173">
        <v>3</v>
      </c>
      <c r="C1173" s="9">
        <v>79000</v>
      </c>
      <c r="D1173" s="9">
        <v>87000</v>
      </c>
      <c r="E1173" t="s">
        <v>4</v>
      </c>
      <c r="F1173">
        <f t="shared" si="41"/>
        <v>0.10126582278481022</v>
      </c>
      <c r="G1173" t="str">
        <f t="shared" si="42"/>
        <v>TTE</v>
      </c>
    </row>
    <row r="1174" spans="1:7">
      <c r="A1174" t="s">
        <v>1200</v>
      </c>
      <c r="B1174">
        <v>2</v>
      </c>
      <c r="C1174" s="9">
        <v>49000</v>
      </c>
      <c r="D1174" s="9">
        <v>85000</v>
      </c>
      <c r="E1174" t="s">
        <v>4</v>
      </c>
      <c r="F1174">
        <f t="shared" si="41"/>
        <v>0.73469387755102034</v>
      </c>
      <c r="G1174" t="str">
        <f t="shared" si="42"/>
        <v>LEV</v>
      </c>
    </row>
    <row r="1175" spans="1:7">
      <c r="A1175" t="s">
        <v>1201</v>
      </c>
      <c r="B1175">
        <v>2</v>
      </c>
      <c r="C1175" s="9">
        <v>88000</v>
      </c>
      <c r="D1175" s="9">
        <v>159000</v>
      </c>
      <c r="E1175" t="s">
        <v>4</v>
      </c>
      <c r="F1175">
        <f t="shared" si="41"/>
        <v>0.80681818181818188</v>
      </c>
      <c r="G1175" t="str">
        <f t="shared" si="42"/>
        <v>SSR</v>
      </c>
    </row>
    <row r="1176" spans="1:7">
      <c r="A1176" t="s">
        <v>1202</v>
      </c>
      <c r="B1176">
        <v>3</v>
      </c>
      <c r="C1176" s="9">
        <v>109000</v>
      </c>
      <c r="D1176" s="9">
        <v>198000</v>
      </c>
      <c r="E1176" t="s">
        <v>4</v>
      </c>
      <c r="F1176">
        <f t="shared" si="41"/>
        <v>0.8165137614678899</v>
      </c>
      <c r="G1176" t="str">
        <f t="shared" si="42"/>
        <v>SSR</v>
      </c>
    </row>
    <row r="1177" spans="1:7">
      <c r="A1177" t="s">
        <v>1203</v>
      </c>
      <c r="B1177">
        <v>1</v>
      </c>
      <c r="C1177" s="9">
        <v>315000</v>
      </c>
      <c r="D1177" s="9">
        <v>509000</v>
      </c>
      <c r="E1177" t="s">
        <v>4</v>
      </c>
      <c r="F1177">
        <f t="shared" si="41"/>
        <v>0.61587301587301591</v>
      </c>
      <c r="G1177" t="str">
        <f t="shared" si="42"/>
        <v>PLO</v>
      </c>
    </row>
    <row r="1178" spans="1:7">
      <c r="A1178" t="s">
        <v>1204</v>
      </c>
      <c r="B1178">
        <v>2</v>
      </c>
      <c r="C1178" s="9">
        <v>53000</v>
      </c>
      <c r="D1178" s="9">
        <v>91000</v>
      </c>
      <c r="E1178" t="s">
        <v>4</v>
      </c>
      <c r="F1178">
        <f t="shared" si="41"/>
        <v>0.71698113207547176</v>
      </c>
      <c r="G1178" t="str">
        <f t="shared" si="42"/>
        <v>LEV</v>
      </c>
    </row>
    <row r="1179" spans="1:7">
      <c r="A1179" t="s">
        <v>1205</v>
      </c>
      <c r="B1179">
        <v>2</v>
      </c>
      <c r="C1179" s="9">
        <v>41000</v>
      </c>
      <c r="D1179" s="9">
        <v>56000</v>
      </c>
      <c r="E1179" t="s">
        <v>4</v>
      </c>
      <c r="F1179">
        <f t="shared" si="41"/>
        <v>0.36585365853658547</v>
      </c>
      <c r="G1179" t="str">
        <f t="shared" si="42"/>
        <v>ART</v>
      </c>
    </row>
    <row r="1180" spans="1:7">
      <c r="A1180" t="s">
        <v>1206</v>
      </c>
      <c r="B1180">
        <v>1</v>
      </c>
      <c r="C1180" s="9">
        <v>151000</v>
      </c>
      <c r="D1180" s="9">
        <v>288000</v>
      </c>
      <c r="E1180" t="s">
        <v>4</v>
      </c>
      <c r="F1180">
        <f t="shared" si="41"/>
        <v>0.9072847682119205</v>
      </c>
      <c r="G1180" t="str">
        <f t="shared" si="42"/>
        <v>SSR</v>
      </c>
    </row>
    <row r="1181" spans="1:7">
      <c r="A1181" t="s">
        <v>1207</v>
      </c>
      <c r="B1181">
        <v>1</v>
      </c>
      <c r="C1181" s="9">
        <v>396000</v>
      </c>
      <c r="D1181" s="9">
        <v>736000</v>
      </c>
      <c r="E1181" t="s">
        <v>4</v>
      </c>
      <c r="F1181">
        <f t="shared" si="41"/>
        <v>0.85858585858585856</v>
      </c>
      <c r="G1181" t="str">
        <f t="shared" si="42"/>
        <v>MNA</v>
      </c>
    </row>
    <row r="1182" spans="1:7">
      <c r="A1182" t="s">
        <v>1208</v>
      </c>
      <c r="B1182">
        <v>5</v>
      </c>
      <c r="C1182" s="9">
        <v>333000</v>
      </c>
      <c r="D1182" s="9">
        <v>462000</v>
      </c>
      <c r="E1182" t="s">
        <v>4</v>
      </c>
      <c r="F1182">
        <f t="shared" si="41"/>
        <v>0.38738738738738743</v>
      </c>
      <c r="G1182" t="str">
        <f t="shared" si="42"/>
        <v>PLO</v>
      </c>
    </row>
    <row r="1183" spans="1:7">
      <c r="A1183" t="s">
        <v>1209</v>
      </c>
      <c r="B1183">
        <v>2</v>
      </c>
      <c r="C1183" s="9">
        <v>84000</v>
      </c>
      <c r="D1183" s="9">
        <v>101000</v>
      </c>
      <c r="E1183" t="s">
        <v>4</v>
      </c>
      <c r="F1183">
        <f t="shared" si="41"/>
        <v>0.20238095238095233</v>
      </c>
      <c r="G1183" t="str">
        <f t="shared" si="42"/>
        <v>TTE</v>
      </c>
    </row>
    <row r="1184" spans="1:7">
      <c r="A1184" t="s">
        <v>1210</v>
      </c>
      <c r="B1184">
        <v>3</v>
      </c>
      <c r="C1184" s="9">
        <v>485000</v>
      </c>
      <c r="D1184" s="9">
        <v>980000</v>
      </c>
      <c r="E1184" t="s">
        <v>4</v>
      </c>
      <c r="F1184">
        <f t="shared" si="41"/>
        <v>1.0206185567010309</v>
      </c>
      <c r="G1184" t="str">
        <f t="shared" si="42"/>
        <v>MNA</v>
      </c>
    </row>
    <row r="1185" spans="1:7">
      <c r="A1185" t="s">
        <v>1211</v>
      </c>
      <c r="B1185">
        <v>3</v>
      </c>
      <c r="C1185" s="9">
        <v>65000</v>
      </c>
      <c r="D1185" s="9">
        <v>124000</v>
      </c>
      <c r="E1185" t="s">
        <v>4</v>
      </c>
      <c r="F1185">
        <f t="shared" si="41"/>
        <v>0.9076923076923078</v>
      </c>
      <c r="G1185" t="str">
        <f t="shared" si="42"/>
        <v>LEV</v>
      </c>
    </row>
    <row r="1186" spans="1:7">
      <c r="A1186" t="s">
        <v>1212</v>
      </c>
      <c r="B1186">
        <v>2</v>
      </c>
      <c r="C1186" s="9">
        <v>423000</v>
      </c>
      <c r="D1186" s="9">
        <v>1012000</v>
      </c>
      <c r="E1186" t="s">
        <v>4</v>
      </c>
      <c r="F1186">
        <f t="shared" si="41"/>
        <v>1.3924349881796689</v>
      </c>
      <c r="G1186" t="str">
        <f t="shared" si="42"/>
        <v>MNA</v>
      </c>
    </row>
    <row r="1187" spans="1:7">
      <c r="A1187" t="s">
        <v>1213</v>
      </c>
      <c r="B1187">
        <v>5</v>
      </c>
      <c r="C1187" s="9">
        <v>28000</v>
      </c>
      <c r="D1187" s="9">
        <v>40000</v>
      </c>
      <c r="E1187" t="s">
        <v>4</v>
      </c>
      <c r="F1187">
        <f t="shared" si="41"/>
        <v>0.4285714285714286</v>
      </c>
      <c r="G1187" t="str">
        <f t="shared" si="42"/>
        <v>ART</v>
      </c>
    </row>
    <row r="1188" spans="1:7">
      <c r="A1188" t="s">
        <v>1214</v>
      </c>
      <c r="B1188">
        <v>5</v>
      </c>
      <c r="C1188" s="9">
        <v>319000</v>
      </c>
      <c r="D1188" s="9">
        <v>464000</v>
      </c>
      <c r="E1188" t="s">
        <v>4</v>
      </c>
      <c r="F1188">
        <f t="shared" si="41"/>
        <v>0.45454545454545459</v>
      </c>
      <c r="G1188" t="str">
        <f t="shared" si="42"/>
        <v>PLO</v>
      </c>
    </row>
    <row r="1189" spans="1:7">
      <c r="A1189" t="s">
        <v>1215</v>
      </c>
      <c r="B1189">
        <v>3</v>
      </c>
      <c r="C1189" s="9">
        <v>45000</v>
      </c>
      <c r="D1189" s="9">
        <v>78000</v>
      </c>
      <c r="E1189" t="s">
        <v>4</v>
      </c>
      <c r="F1189">
        <f t="shared" si="41"/>
        <v>0.73333333333333339</v>
      </c>
      <c r="G1189" t="str">
        <f t="shared" si="42"/>
        <v>LEV</v>
      </c>
    </row>
    <row r="1190" spans="1:7">
      <c r="A1190" t="s">
        <v>1216</v>
      </c>
      <c r="B1190">
        <v>3</v>
      </c>
      <c r="C1190" s="9">
        <v>32000</v>
      </c>
      <c r="D1190" s="9">
        <v>45000</v>
      </c>
      <c r="E1190" t="s">
        <v>4</v>
      </c>
      <c r="F1190">
        <f t="shared" si="41"/>
        <v>0.40625</v>
      </c>
      <c r="G1190" t="str">
        <f t="shared" si="42"/>
        <v>ART</v>
      </c>
    </row>
    <row r="1191" spans="1:7">
      <c r="A1191" t="s">
        <v>1217</v>
      </c>
      <c r="B1191">
        <v>2</v>
      </c>
      <c r="C1191" s="9">
        <v>38000</v>
      </c>
      <c r="D1191" s="9">
        <v>67000</v>
      </c>
      <c r="E1191" t="s">
        <v>4</v>
      </c>
      <c r="F1191">
        <f t="shared" si="41"/>
        <v>0.76315789473684204</v>
      </c>
      <c r="G1191" t="str">
        <f t="shared" si="42"/>
        <v>ART</v>
      </c>
    </row>
    <row r="1192" spans="1:7">
      <c r="A1192" t="s">
        <v>1218</v>
      </c>
      <c r="B1192">
        <v>2</v>
      </c>
      <c r="C1192" s="9">
        <v>39000</v>
      </c>
      <c r="D1192" s="9">
        <v>55000</v>
      </c>
      <c r="E1192" t="s">
        <v>4</v>
      </c>
      <c r="F1192">
        <f t="shared" si="41"/>
        <v>0.41025641025641035</v>
      </c>
      <c r="G1192" t="str">
        <f t="shared" si="42"/>
        <v>ART</v>
      </c>
    </row>
    <row r="1193" spans="1:7">
      <c r="A1193" t="s">
        <v>1219</v>
      </c>
      <c r="B1193">
        <v>2</v>
      </c>
      <c r="C1193" s="9">
        <v>464000</v>
      </c>
      <c r="D1193" s="9">
        <v>1038000</v>
      </c>
      <c r="E1193" t="s">
        <v>4</v>
      </c>
      <c r="F1193">
        <f t="shared" si="41"/>
        <v>1.2370689655172415</v>
      </c>
      <c r="G1193" t="str">
        <f t="shared" si="42"/>
        <v>MNA</v>
      </c>
    </row>
    <row r="1194" spans="1:7">
      <c r="A1194" t="s">
        <v>1220</v>
      </c>
      <c r="B1194">
        <v>3</v>
      </c>
      <c r="C1194" s="9">
        <v>40000</v>
      </c>
      <c r="D1194" s="9">
        <v>55000</v>
      </c>
      <c r="E1194" t="s">
        <v>4</v>
      </c>
      <c r="F1194">
        <f t="shared" si="41"/>
        <v>0.375</v>
      </c>
      <c r="G1194" t="str">
        <f t="shared" si="42"/>
        <v>ART</v>
      </c>
    </row>
    <row r="1195" spans="1:7">
      <c r="A1195" t="s">
        <v>1221</v>
      </c>
      <c r="B1195">
        <v>3</v>
      </c>
      <c r="C1195" s="9">
        <v>73000</v>
      </c>
      <c r="D1195" s="9">
        <v>132000</v>
      </c>
      <c r="E1195" t="s">
        <v>4</v>
      </c>
      <c r="F1195">
        <f t="shared" si="41"/>
        <v>0.80821917808219168</v>
      </c>
      <c r="G1195" t="str">
        <f t="shared" si="42"/>
        <v>LEV</v>
      </c>
    </row>
    <row r="1196" spans="1:7">
      <c r="A1196" t="s">
        <v>1222</v>
      </c>
      <c r="B1196">
        <v>5</v>
      </c>
      <c r="C1196" s="9">
        <v>124000</v>
      </c>
      <c r="D1196" s="9">
        <v>209000</v>
      </c>
      <c r="E1196" t="s">
        <v>4</v>
      </c>
      <c r="F1196">
        <f t="shared" si="41"/>
        <v>0.68548387096774199</v>
      </c>
      <c r="G1196" t="str">
        <f t="shared" si="42"/>
        <v>SSR</v>
      </c>
    </row>
    <row r="1197" spans="1:7">
      <c r="A1197" t="s">
        <v>1223</v>
      </c>
      <c r="B1197">
        <v>1</v>
      </c>
      <c r="C1197" s="9">
        <v>97000</v>
      </c>
      <c r="D1197" s="9">
        <v>209000</v>
      </c>
      <c r="E1197" t="s">
        <v>4</v>
      </c>
      <c r="F1197">
        <f t="shared" si="41"/>
        <v>1.1546391752577319</v>
      </c>
      <c r="G1197" t="str">
        <f t="shared" si="42"/>
        <v>SSR</v>
      </c>
    </row>
    <row r="1198" spans="1:7">
      <c r="A1198" t="s">
        <v>1224</v>
      </c>
      <c r="B1198">
        <v>4</v>
      </c>
      <c r="C1198" s="9">
        <v>35000</v>
      </c>
      <c r="D1198" s="9">
        <v>55000</v>
      </c>
      <c r="E1198" t="s">
        <v>4</v>
      </c>
      <c r="F1198">
        <f t="shared" si="41"/>
        <v>0.5714285714285714</v>
      </c>
      <c r="G1198" t="str">
        <f t="shared" si="42"/>
        <v>ART</v>
      </c>
    </row>
    <row r="1199" spans="1:7">
      <c r="A1199" t="s">
        <v>1225</v>
      </c>
      <c r="B1199">
        <v>1</v>
      </c>
      <c r="C1199" s="9">
        <v>425000</v>
      </c>
      <c r="D1199" s="9">
        <v>1016000</v>
      </c>
      <c r="E1199" t="s">
        <v>4</v>
      </c>
      <c r="F1199">
        <f t="shared" si="41"/>
        <v>1.3905882352941177</v>
      </c>
      <c r="G1199" t="str">
        <f t="shared" si="42"/>
        <v>MNA</v>
      </c>
    </row>
    <row r="1200" spans="1:7">
      <c r="A1200" t="s">
        <v>1226</v>
      </c>
      <c r="B1200">
        <v>5</v>
      </c>
      <c r="C1200" s="9">
        <v>51000</v>
      </c>
      <c r="D1200" s="9">
        <v>83000</v>
      </c>
      <c r="E1200" t="s">
        <v>4</v>
      </c>
      <c r="F1200">
        <f t="shared" si="41"/>
        <v>0.62745098039215685</v>
      </c>
      <c r="G1200" t="str">
        <f t="shared" si="42"/>
        <v>LEV</v>
      </c>
    </row>
    <row r="1201" spans="1:7">
      <c r="A1201" t="s">
        <v>1227</v>
      </c>
      <c r="B1201">
        <v>4</v>
      </c>
      <c r="C1201" s="9">
        <v>94000</v>
      </c>
      <c r="D1201" s="9">
        <v>109000</v>
      </c>
      <c r="E1201" t="s">
        <v>4</v>
      </c>
      <c r="F1201">
        <f t="shared" si="41"/>
        <v>0.15957446808510634</v>
      </c>
      <c r="G1201" t="str">
        <f t="shared" si="42"/>
        <v>TTE</v>
      </c>
    </row>
    <row r="1202" spans="1:7">
      <c r="A1202" t="s">
        <v>1228</v>
      </c>
      <c r="B1202">
        <v>1</v>
      </c>
      <c r="C1202" s="9">
        <v>343000</v>
      </c>
      <c r="D1202" s="9">
        <v>550000</v>
      </c>
      <c r="E1202" t="s">
        <v>4</v>
      </c>
      <c r="F1202">
        <f t="shared" si="41"/>
        <v>0.60349854227405242</v>
      </c>
      <c r="G1202" t="str">
        <f t="shared" si="42"/>
        <v>PLO</v>
      </c>
    </row>
    <row r="1203" spans="1:7">
      <c r="A1203" t="s">
        <v>1229</v>
      </c>
      <c r="B1203">
        <v>2</v>
      </c>
      <c r="C1203" s="9">
        <v>573000</v>
      </c>
      <c r="D1203" s="9">
        <v>1154000</v>
      </c>
      <c r="E1203" t="s">
        <v>4</v>
      </c>
      <c r="F1203">
        <f t="shared" si="41"/>
        <v>1.0139616055846421</v>
      </c>
      <c r="G1203" t="str">
        <f t="shared" si="42"/>
        <v>MNA</v>
      </c>
    </row>
    <row r="1204" spans="1:7">
      <c r="A1204" t="s">
        <v>1230</v>
      </c>
      <c r="B1204">
        <v>2</v>
      </c>
      <c r="C1204" s="9">
        <v>77000</v>
      </c>
      <c r="D1204" s="9">
        <v>143000</v>
      </c>
      <c r="E1204" t="s">
        <v>4</v>
      </c>
      <c r="F1204">
        <f t="shared" si="41"/>
        <v>0.85714285714285721</v>
      </c>
      <c r="G1204" t="str">
        <f t="shared" si="42"/>
        <v>LEV</v>
      </c>
    </row>
    <row r="1205" spans="1:7">
      <c r="A1205" t="s">
        <v>1231</v>
      </c>
      <c r="B1205">
        <v>3</v>
      </c>
      <c r="C1205" s="9">
        <v>463000</v>
      </c>
      <c r="D1205" s="9">
        <v>935000</v>
      </c>
      <c r="E1205" t="s">
        <v>4</v>
      </c>
      <c r="F1205">
        <f t="shared" si="41"/>
        <v>1.0194384449244058</v>
      </c>
      <c r="G1205" t="str">
        <f t="shared" si="42"/>
        <v>MNA</v>
      </c>
    </row>
    <row r="1206" spans="1:7">
      <c r="A1206" t="s">
        <v>1232</v>
      </c>
      <c r="B1206">
        <v>3</v>
      </c>
      <c r="C1206" s="9">
        <v>137000</v>
      </c>
      <c r="D1206" s="9">
        <v>255000</v>
      </c>
      <c r="E1206" t="s">
        <v>4</v>
      </c>
      <c r="F1206">
        <f t="shared" si="41"/>
        <v>0.86131386861313874</v>
      </c>
      <c r="G1206" t="str">
        <f t="shared" si="42"/>
        <v>SSR</v>
      </c>
    </row>
    <row r="1207" spans="1:7">
      <c r="A1207" t="s">
        <v>1233</v>
      </c>
      <c r="B1207">
        <v>4</v>
      </c>
      <c r="C1207" s="9">
        <v>428000</v>
      </c>
      <c r="D1207" s="9">
        <v>966000</v>
      </c>
      <c r="E1207" t="s">
        <v>4</v>
      </c>
      <c r="F1207">
        <f t="shared" si="41"/>
        <v>1.2570093457943927</v>
      </c>
      <c r="G1207" t="str">
        <f t="shared" si="42"/>
        <v>MNA</v>
      </c>
    </row>
    <row r="1208" spans="1:7">
      <c r="A1208" t="s">
        <v>1234</v>
      </c>
      <c r="B1208">
        <v>5</v>
      </c>
      <c r="C1208" s="9">
        <v>445000</v>
      </c>
      <c r="D1208" s="9">
        <v>615000</v>
      </c>
      <c r="E1208" t="s">
        <v>4</v>
      </c>
      <c r="F1208">
        <f t="shared" si="41"/>
        <v>0.3820224719101124</v>
      </c>
      <c r="G1208" t="str">
        <f t="shared" si="42"/>
        <v>PLO</v>
      </c>
    </row>
    <row r="1209" spans="1:7">
      <c r="A1209" t="s">
        <v>1235</v>
      </c>
      <c r="B1209">
        <v>3</v>
      </c>
      <c r="C1209" s="9">
        <v>515000</v>
      </c>
      <c r="D1209" s="9">
        <v>1314000</v>
      </c>
      <c r="E1209" t="s">
        <v>4</v>
      </c>
      <c r="F1209">
        <f t="shared" si="41"/>
        <v>1.5514563106796118</v>
      </c>
      <c r="G1209" t="str">
        <f t="shared" si="42"/>
        <v>MNA</v>
      </c>
    </row>
    <row r="1210" spans="1:7">
      <c r="A1210" t="s">
        <v>1236</v>
      </c>
      <c r="B1210">
        <v>5</v>
      </c>
      <c r="C1210" s="9">
        <v>84000</v>
      </c>
      <c r="D1210" s="9">
        <v>143000</v>
      </c>
      <c r="E1210" t="s">
        <v>4</v>
      </c>
      <c r="F1210">
        <f t="shared" si="41"/>
        <v>0.70238095238095233</v>
      </c>
      <c r="G1210" t="str">
        <f t="shared" si="42"/>
        <v>LEV</v>
      </c>
    </row>
    <row r="1211" spans="1:7">
      <c r="A1211" t="s">
        <v>1237</v>
      </c>
      <c r="B1211">
        <v>5</v>
      </c>
      <c r="C1211" s="9">
        <v>45000</v>
      </c>
      <c r="D1211" s="9">
        <v>94000</v>
      </c>
      <c r="E1211" t="s">
        <v>4</v>
      </c>
      <c r="F1211">
        <f t="shared" si="41"/>
        <v>1.088888888888889</v>
      </c>
      <c r="G1211" t="str">
        <f t="shared" si="42"/>
        <v>LEV</v>
      </c>
    </row>
    <row r="1212" spans="1:7">
      <c r="A1212" t="s">
        <v>1238</v>
      </c>
      <c r="B1212">
        <v>1</v>
      </c>
      <c r="C1212" s="9">
        <v>72000</v>
      </c>
      <c r="D1212" s="9">
        <v>110000</v>
      </c>
      <c r="E1212" t="s">
        <v>4</v>
      </c>
      <c r="F1212">
        <f t="shared" si="41"/>
        <v>0.52777777777777768</v>
      </c>
      <c r="G1212" t="str">
        <f t="shared" si="42"/>
        <v>LEV</v>
      </c>
    </row>
    <row r="1213" spans="1:7">
      <c r="A1213" t="s">
        <v>1239</v>
      </c>
      <c r="B1213">
        <v>5</v>
      </c>
      <c r="C1213" s="9">
        <v>176000</v>
      </c>
      <c r="D1213" s="9">
        <v>308000</v>
      </c>
      <c r="E1213" t="s">
        <v>4</v>
      </c>
      <c r="F1213">
        <f t="shared" si="41"/>
        <v>0.75</v>
      </c>
      <c r="G1213" t="str">
        <f t="shared" si="42"/>
        <v>SSR</v>
      </c>
    </row>
    <row r="1214" spans="1:7">
      <c r="A1214" t="s">
        <v>1240</v>
      </c>
      <c r="B1214">
        <v>3</v>
      </c>
      <c r="C1214" s="9">
        <v>675000</v>
      </c>
      <c r="D1214" s="9">
        <v>1170000</v>
      </c>
      <c r="E1214" t="s">
        <v>4</v>
      </c>
      <c r="F1214">
        <f t="shared" si="41"/>
        <v>0.73333333333333339</v>
      </c>
      <c r="G1214" t="str">
        <f t="shared" si="42"/>
        <v>MNA</v>
      </c>
    </row>
    <row r="1215" spans="1:7">
      <c r="A1215" t="s">
        <v>1241</v>
      </c>
      <c r="B1215">
        <v>1</v>
      </c>
      <c r="C1215" s="9">
        <v>431000</v>
      </c>
      <c r="D1215" s="9">
        <v>792000</v>
      </c>
      <c r="E1215" t="s">
        <v>4</v>
      </c>
      <c r="F1215">
        <f t="shared" si="41"/>
        <v>0.83758700696055688</v>
      </c>
      <c r="G1215" t="str">
        <f t="shared" si="42"/>
        <v>MNA</v>
      </c>
    </row>
    <row r="1216" spans="1:7">
      <c r="A1216" t="s">
        <v>1242</v>
      </c>
      <c r="B1216">
        <v>5</v>
      </c>
      <c r="C1216" s="9">
        <v>300000</v>
      </c>
      <c r="D1216" s="9">
        <v>472000</v>
      </c>
      <c r="E1216" t="s">
        <v>4</v>
      </c>
      <c r="F1216">
        <f t="shared" si="41"/>
        <v>0.57333333333333325</v>
      </c>
      <c r="G1216" t="str">
        <f t="shared" si="42"/>
        <v>PLO</v>
      </c>
    </row>
    <row r="1217" spans="1:7">
      <c r="A1217" t="s">
        <v>1243</v>
      </c>
      <c r="B1217">
        <v>1</v>
      </c>
      <c r="C1217" s="9">
        <v>180000</v>
      </c>
      <c r="D1217" s="9">
        <v>327000</v>
      </c>
      <c r="E1217" t="s">
        <v>4</v>
      </c>
      <c r="F1217">
        <f t="shared" si="41"/>
        <v>0.81666666666666665</v>
      </c>
      <c r="G1217" t="str">
        <f t="shared" si="42"/>
        <v>SSR</v>
      </c>
    </row>
    <row r="1218" spans="1:7">
      <c r="A1218" t="s">
        <v>1244</v>
      </c>
      <c r="B1218">
        <v>2</v>
      </c>
      <c r="C1218" s="9">
        <v>423000</v>
      </c>
      <c r="D1218" s="9">
        <v>641000</v>
      </c>
      <c r="E1218" t="s">
        <v>4</v>
      </c>
      <c r="F1218">
        <f t="shared" si="41"/>
        <v>0.51536643026004736</v>
      </c>
      <c r="G1218" t="str">
        <f t="shared" si="42"/>
        <v>PLO</v>
      </c>
    </row>
    <row r="1219" spans="1:7">
      <c r="A1219" t="s">
        <v>1245</v>
      </c>
      <c r="B1219">
        <v>2</v>
      </c>
      <c r="C1219" s="9">
        <v>147000</v>
      </c>
      <c r="D1219" s="9">
        <v>272000</v>
      </c>
      <c r="E1219" t="s">
        <v>4</v>
      </c>
      <c r="F1219">
        <f t="shared" si="41"/>
        <v>0.85034013605442182</v>
      </c>
      <c r="G1219" t="str">
        <f t="shared" si="42"/>
        <v>SSR</v>
      </c>
    </row>
    <row r="1220" spans="1:7">
      <c r="A1220" t="s">
        <v>1246</v>
      </c>
      <c r="B1220">
        <v>3</v>
      </c>
      <c r="C1220" s="9">
        <v>29000</v>
      </c>
      <c r="D1220" s="9">
        <v>38000</v>
      </c>
      <c r="E1220" t="s">
        <v>4</v>
      </c>
      <c r="F1220">
        <f t="shared" si="41"/>
        <v>0.31034482758620685</v>
      </c>
      <c r="G1220" t="str">
        <f t="shared" si="42"/>
        <v>ART</v>
      </c>
    </row>
    <row r="1221" spans="1:7">
      <c r="A1221" t="s">
        <v>1247</v>
      </c>
      <c r="B1221">
        <v>5</v>
      </c>
      <c r="C1221" s="9">
        <v>535000</v>
      </c>
      <c r="D1221" s="9">
        <v>982000</v>
      </c>
      <c r="E1221" t="s">
        <v>4</v>
      </c>
      <c r="F1221">
        <f t="shared" si="41"/>
        <v>0.83551401869158881</v>
      </c>
      <c r="G1221" t="str">
        <f t="shared" si="42"/>
        <v>MNA</v>
      </c>
    </row>
    <row r="1222" spans="1:7">
      <c r="A1222" t="s">
        <v>1248</v>
      </c>
      <c r="B1222">
        <v>5</v>
      </c>
      <c r="C1222" s="9">
        <v>32000</v>
      </c>
      <c r="D1222" s="9">
        <v>46000</v>
      </c>
      <c r="E1222" t="s">
        <v>4</v>
      </c>
      <c r="F1222">
        <f t="shared" ref="F1222:F1285" si="43">D1222/C1222-1</f>
        <v>0.4375</v>
      </c>
      <c r="G1222" t="str">
        <f t="shared" ref="G1222:G1285" si="44">LEFT(A1222,3)</f>
        <v>ART</v>
      </c>
    </row>
    <row r="1223" spans="1:7">
      <c r="A1223" t="s">
        <v>1249</v>
      </c>
      <c r="B1223">
        <v>3</v>
      </c>
      <c r="C1223" s="9">
        <v>349000</v>
      </c>
      <c r="D1223" s="9">
        <v>505000</v>
      </c>
      <c r="E1223" t="s">
        <v>4</v>
      </c>
      <c r="F1223">
        <f t="shared" si="43"/>
        <v>0.44699140401146131</v>
      </c>
      <c r="G1223" t="str">
        <f t="shared" si="44"/>
        <v>PLO</v>
      </c>
    </row>
    <row r="1224" spans="1:7">
      <c r="A1224" t="s">
        <v>1250</v>
      </c>
      <c r="B1224">
        <v>3</v>
      </c>
      <c r="C1224" s="9">
        <v>342000</v>
      </c>
      <c r="D1224" s="9">
        <v>748000</v>
      </c>
      <c r="E1224" t="s">
        <v>4</v>
      </c>
      <c r="F1224">
        <f t="shared" si="43"/>
        <v>1.1871345029239766</v>
      </c>
      <c r="G1224" t="str">
        <f t="shared" si="44"/>
        <v>MNA</v>
      </c>
    </row>
    <row r="1225" spans="1:7">
      <c r="A1225" t="s">
        <v>1251</v>
      </c>
      <c r="B1225">
        <v>3</v>
      </c>
      <c r="C1225" s="9">
        <v>17000</v>
      </c>
      <c r="D1225" s="9">
        <v>23000</v>
      </c>
      <c r="E1225" t="s">
        <v>4</v>
      </c>
      <c r="F1225">
        <f t="shared" si="43"/>
        <v>0.35294117647058831</v>
      </c>
      <c r="G1225" t="str">
        <f t="shared" si="44"/>
        <v>ART</v>
      </c>
    </row>
    <row r="1226" spans="1:7">
      <c r="A1226" t="s">
        <v>1252</v>
      </c>
      <c r="B1226">
        <v>3</v>
      </c>
      <c r="C1226" s="9">
        <v>247000</v>
      </c>
      <c r="D1226" s="9">
        <v>386000</v>
      </c>
      <c r="E1226" t="s">
        <v>4</v>
      </c>
      <c r="F1226">
        <f t="shared" si="43"/>
        <v>0.56275303643724706</v>
      </c>
      <c r="G1226" t="str">
        <f t="shared" si="44"/>
        <v>PLO</v>
      </c>
    </row>
    <row r="1227" spans="1:7">
      <c r="A1227" t="s">
        <v>1253</v>
      </c>
      <c r="B1227">
        <v>2</v>
      </c>
      <c r="C1227" s="9">
        <v>552000</v>
      </c>
      <c r="D1227" s="9">
        <v>1058000</v>
      </c>
      <c r="E1227" t="s">
        <v>4</v>
      </c>
      <c r="F1227">
        <f t="shared" si="43"/>
        <v>0.91666666666666674</v>
      </c>
      <c r="G1227" t="str">
        <f t="shared" si="44"/>
        <v>MNA</v>
      </c>
    </row>
    <row r="1228" spans="1:7">
      <c r="A1228" t="s">
        <v>1254</v>
      </c>
      <c r="B1228">
        <v>3</v>
      </c>
      <c r="C1228" s="9">
        <v>49000</v>
      </c>
      <c r="D1228" s="9">
        <v>96000</v>
      </c>
      <c r="E1228" t="s">
        <v>4</v>
      </c>
      <c r="F1228">
        <f t="shared" si="43"/>
        <v>0.95918367346938771</v>
      </c>
      <c r="G1228" t="str">
        <f t="shared" si="44"/>
        <v>LEV</v>
      </c>
    </row>
    <row r="1229" spans="1:7">
      <c r="A1229" t="s">
        <v>1255</v>
      </c>
      <c r="B1229">
        <v>3</v>
      </c>
      <c r="C1229" s="9">
        <v>316000</v>
      </c>
      <c r="D1229" s="9">
        <v>691000</v>
      </c>
      <c r="E1229" t="s">
        <v>4</v>
      </c>
      <c r="F1229">
        <f t="shared" si="43"/>
        <v>1.1867088607594938</v>
      </c>
      <c r="G1229" t="str">
        <f t="shared" si="44"/>
        <v>MNA</v>
      </c>
    </row>
    <row r="1230" spans="1:7">
      <c r="A1230" t="s">
        <v>1256</v>
      </c>
      <c r="B1230">
        <v>2</v>
      </c>
      <c r="C1230" s="9">
        <v>300000</v>
      </c>
      <c r="D1230" s="9">
        <v>474000</v>
      </c>
      <c r="E1230" t="s">
        <v>4</v>
      </c>
      <c r="F1230">
        <f t="shared" si="43"/>
        <v>0.58000000000000007</v>
      </c>
      <c r="G1230" t="str">
        <f t="shared" si="44"/>
        <v>PLO</v>
      </c>
    </row>
    <row r="1231" spans="1:7">
      <c r="A1231" t="s">
        <v>1257</v>
      </c>
      <c r="B1231">
        <v>2</v>
      </c>
      <c r="C1231" s="9">
        <v>55000</v>
      </c>
      <c r="D1231" s="9">
        <v>99000</v>
      </c>
      <c r="E1231" t="s">
        <v>4</v>
      </c>
      <c r="F1231">
        <f t="shared" si="43"/>
        <v>0.8</v>
      </c>
      <c r="G1231" t="str">
        <f t="shared" si="44"/>
        <v>SSR</v>
      </c>
    </row>
    <row r="1232" spans="1:7">
      <c r="A1232" t="s">
        <v>1258</v>
      </c>
      <c r="B1232">
        <v>3</v>
      </c>
      <c r="C1232" s="9">
        <v>71000</v>
      </c>
      <c r="D1232" s="9">
        <v>127000</v>
      </c>
      <c r="E1232" t="s">
        <v>4</v>
      </c>
      <c r="F1232">
        <f t="shared" si="43"/>
        <v>0.78873239436619724</v>
      </c>
      <c r="G1232" t="str">
        <f t="shared" si="44"/>
        <v>LEV</v>
      </c>
    </row>
    <row r="1233" spans="1:7">
      <c r="A1233" t="s">
        <v>1259</v>
      </c>
      <c r="B1233">
        <v>1</v>
      </c>
      <c r="C1233" s="9">
        <v>441000</v>
      </c>
      <c r="D1233" s="9">
        <v>926000</v>
      </c>
      <c r="E1233" t="s">
        <v>4</v>
      </c>
      <c r="F1233">
        <f t="shared" si="43"/>
        <v>1.0997732426303855</v>
      </c>
      <c r="G1233" t="str">
        <f t="shared" si="44"/>
        <v>MNA</v>
      </c>
    </row>
    <row r="1234" spans="1:7">
      <c r="A1234" t="s">
        <v>1260</v>
      </c>
      <c r="B1234">
        <v>2</v>
      </c>
      <c r="C1234" s="9">
        <v>508000</v>
      </c>
      <c r="D1234" s="9">
        <v>1032000</v>
      </c>
      <c r="E1234" t="s">
        <v>4</v>
      </c>
      <c r="F1234">
        <f t="shared" si="43"/>
        <v>1.0314960629921259</v>
      </c>
      <c r="G1234" t="str">
        <f t="shared" si="44"/>
        <v>MNA</v>
      </c>
    </row>
    <row r="1235" spans="1:7">
      <c r="A1235" t="s">
        <v>1261</v>
      </c>
      <c r="B1235">
        <v>5</v>
      </c>
      <c r="C1235" s="9">
        <v>457000</v>
      </c>
      <c r="D1235" s="9">
        <v>825000</v>
      </c>
      <c r="E1235" t="s">
        <v>4</v>
      </c>
      <c r="F1235">
        <f t="shared" si="43"/>
        <v>0.80525164113785563</v>
      </c>
      <c r="G1235" t="str">
        <f t="shared" si="44"/>
        <v>MNA</v>
      </c>
    </row>
    <row r="1236" spans="1:7">
      <c r="A1236" t="s">
        <v>1262</v>
      </c>
      <c r="B1236">
        <v>1</v>
      </c>
      <c r="C1236" s="9">
        <v>35000</v>
      </c>
      <c r="D1236" s="9">
        <v>52000</v>
      </c>
      <c r="E1236" t="s">
        <v>4</v>
      </c>
      <c r="F1236">
        <f t="shared" si="43"/>
        <v>0.48571428571428577</v>
      </c>
      <c r="G1236" t="str">
        <f t="shared" si="44"/>
        <v>ART</v>
      </c>
    </row>
    <row r="1237" spans="1:7">
      <c r="A1237" t="s">
        <v>1263</v>
      </c>
      <c r="B1237">
        <v>3</v>
      </c>
      <c r="C1237" s="9">
        <v>76000</v>
      </c>
      <c r="D1237" s="9">
        <v>89000</v>
      </c>
      <c r="E1237" t="s">
        <v>4</v>
      </c>
      <c r="F1237">
        <f t="shared" si="43"/>
        <v>0.17105263157894735</v>
      </c>
      <c r="G1237" t="str">
        <f t="shared" si="44"/>
        <v>TTE</v>
      </c>
    </row>
    <row r="1238" spans="1:7">
      <c r="A1238" t="s">
        <v>1264</v>
      </c>
      <c r="B1238">
        <v>2</v>
      </c>
      <c r="C1238" s="9">
        <v>83000</v>
      </c>
      <c r="D1238" s="9">
        <v>100000</v>
      </c>
      <c r="E1238" t="s">
        <v>4</v>
      </c>
      <c r="F1238">
        <f t="shared" si="43"/>
        <v>0.20481927710843384</v>
      </c>
      <c r="G1238" t="str">
        <f t="shared" si="44"/>
        <v>TTE</v>
      </c>
    </row>
    <row r="1239" spans="1:7">
      <c r="A1239" t="s">
        <v>1265</v>
      </c>
      <c r="B1239">
        <v>5</v>
      </c>
      <c r="C1239" s="9">
        <v>84000</v>
      </c>
      <c r="D1239" s="9">
        <v>95000</v>
      </c>
      <c r="E1239" t="s">
        <v>4</v>
      </c>
      <c r="F1239">
        <f t="shared" si="43"/>
        <v>0.13095238095238093</v>
      </c>
      <c r="G1239" t="str">
        <f t="shared" si="44"/>
        <v>TTE</v>
      </c>
    </row>
    <row r="1240" spans="1:7">
      <c r="A1240" t="s">
        <v>1266</v>
      </c>
      <c r="B1240">
        <v>3</v>
      </c>
      <c r="C1240" s="9">
        <v>68000</v>
      </c>
      <c r="D1240" s="9">
        <v>120000</v>
      </c>
      <c r="E1240" t="s">
        <v>4</v>
      </c>
      <c r="F1240">
        <f t="shared" si="43"/>
        <v>0.76470588235294112</v>
      </c>
      <c r="G1240" t="str">
        <f t="shared" si="44"/>
        <v>LEV</v>
      </c>
    </row>
    <row r="1241" spans="1:7">
      <c r="A1241" t="s">
        <v>1267</v>
      </c>
      <c r="B1241">
        <v>3</v>
      </c>
      <c r="C1241" s="9">
        <v>401000</v>
      </c>
      <c r="D1241" s="9">
        <v>1034000</v>
      </c>
      <c r="E1241" t="s">
        <v>4</v>
      </c>
      <c r="F1241">
        <f t="shared" si="43"/>
        <v>1.5785536159600997</v>
      </c>
      <c r="G1241" t="str">
        <f t="shared" si="44"/>
        <v>MNA</v>
      </c>
    </row>
    <row r="1242" spans="1:7">
      <c r="A1242" t="s">
        <v>1268</v>
      </c>
      <c r="B1242">
        <v>2</v>
      </c>
      <c r="C1242" s="9">
        <v>76000</v>
      </c>
      <c r="D1242" s="9">
        <v>142000</v>
      </c>
      <c r="E1242" t="s">
        <v>4</v>
      </c>
      <c r="F1242">
        <f t="shared" si="43"/>
        <v>0.86842105263157898</v>
      </c>
      <c r="G1242" t="str">
        <f t="shared" si="44"/>
        <v>SSR</v>
      </c>
    </row>
    <row r="1243" spans="1:7">
      <c r="A1243" t="s">
        <v>1269</v>
      </c>
      <c r="B1243">
        <v>5</v>
      </c>
      <c r="C1243" s="9">
        <v>327000</v>
      </c>
      <c r="D1243" s="9">
        <v>608000</v>
      </c>
      <c r="E1243" t="s">
        <v>4</v>
      </c>
      <c r="F1243">
        <f t="shared" si="43"/>
        <v>0.85932721712538229</v>
      </c>
      <c r="G1243" t="str">
        <f t="shared" si="44"/>
        <v>MNA</v>
      </c>
    </row>
    <row r="1244" spans="1:7">
      <c r="A1244" t="s">
        <v>1270</v>
      </c>
      <c r="B1244">
        <v>3</v>
      </c>
      <c r="C1244" s="9">
        <v>344000</v>
      </c>
      <c r="D1244" s="9">
        <v>695000</v>
      </c>
      <c r="E1244" t="s">
        <v>4</v>
      </c>
      <c r="F1244">
        <f t="shared" si="43"/>
        <v>1.0203488372093021</v>
      </c>
      <c r="G1244" t="str">
        <f t="shared" si="44"/>
        <v>MNA</v>
      </c>
    </row>
    <row r="1245" spans="1:7">
      <c r="A1245" t="s">
        <v>1271</v>
      </c>
      <c r="B1245">
        <v>1</v>
      </c>
      <c r="C1245" s="9">
        <v>77000</v>
      </c>
      <c r="D1245" s="9">
        <v>89000</v>
      </c>
      <c r="E1245" t="s">
        <v>4</v>
      </c>
      <c r="F1245">
        <f t="shared" si="43"/>
        <v>0.1558441558441559</v>
      </c>
      <c r="G1245" t="str">
        <f t="shared" si="44"/>
        <v>TTE</v>
      </c>
    </row>
    <row r="1246" spans="1:7">
      <c r="A1246" t="s">
        <v>1272</v>
      </c>
      <c r="B1246">
        <v>3</v>
      </c>
      <c r="C1246" s="9">
        <v>41000</v>
      </c>
      <c r="D1246" s="9">
        <v>63000</v>
      </c>
      <c r="E1246" t="s">
        <v>4</v>
      </c>
      <c r="F1246">
        <f t="shared" si="43"/>
        <v>0.53658536585365857</v>
      </c>
      <c r="G1246" t="str">
        <f t="shared" si="44"/>
        <v>ART</v>
      </c>
    </row>
    <row r="1247" spans="1:7">
      <c r="A1247" t="s">
        <v>1273</v>
      </c>
      <c r="B1247">
        <v>2</v>
      </c>
      <c r="C1247" s="9">
        <v>397000</v>
      </c>
      <c r="D1247" s="9">
        <v>543000</v>
      </c>
      <c r="E1247" t="s">
        <v>4</v>
      </c>
      <c r="F1247">
        <f t="shared" si="43"/>
        <v>0.36775818639798485</v>
      </c>
      <c r="G1247" t="str">
        <f t="shared" si="44"/>
        <v>PLO</v>
      </c>
    </row>
    <row r="1248" spans="1:7">
      <c r="A1248" t="s">
        <v>1274</v>
      </c>
      <c r="B1248">
        <v>5</v>
      </c>
      <c r="C1248" s="9">
        <v>154000</v>
      </c>
      <c r="D1248" s="9">
        <v>277000</v>
      </c>
      <c r="E1248" t="s">
        <v>4</v>
      </c>
      <c r="F1248">
        <f t="shared" si="43"/>
        <v>0.79870129870129869</v>
      </c>
      <c r="G1248" t="str">
        <f t="shared" si="44"/>
        <v>SSR</v>
      </c>
    </row>
    <row r="1249" spans="1:7">
      <c r="A1249" t="s">
        <v>1275</v>
      </c>
      <c r="B1249">
        <v>3</v>
      </c>
      <c r="C1249" s="9">
        <v>58000</v>
      </c>
      <c r="D1249" s="9">
        <v>95000</v>
      </c>
      <c r="E1249" t="s">
        <v>4</v>
      </c>
      <c r="F1249">
        <f t="shared" si="43"/>
        <v>0.63793103448275867</v>
      </c>
      <c r="G1249" t="str">
        <f t="shared" si="44"/>
        <v>LEV</v>
      </c>
    </row>
    <row r="1250" spans="1:7">
      <c r="A1250" t="s">
        <v>1276</v>
      </c>
      <c r="B1250">
        <v>1</v>
      </c>
      <c r="C1250" s="9">
        <v>347000</v>
      </c>
      <c r="D1250" s="9">
        <v>724000</v>
      </c>
      <c r="E1250" t="s">
        <v>4</v>
      </c>
      <c r="F1250">
        <f t="shared" si="43"/>
        <v>1.0864553314121039</v>
      </c>
      <c r="G1250" t="str">
        <f t="shared" si="44"/>
        <v>MNA</v>
      </c>
    </row>
    <row r="1251" spans="1:7">
      <c r="A1251" t="s">
        <v>1277</v>
      </c>
      <c r="B1251">
        <v>2</v>
      </c>
      <c r="C1251" s="9">
        <v>90000</v>
      </c>
      <c r="D1251" s="9">
        <v>156000</v>
      </c>
      <c r="E1251" t="s">
        <v>4</v>
      </c>
      <c r="F1251">
        <f t="shared" si="43"/>
        <v>0.73333333333333339</v>
      </c>
      <c r="G1251" t="str">
        <f t="shared" si="44"/>
        <v>LEV</v>
      </c>
    </row>
    <row r="1252" spans="1:7">
      <c r="A1252" t="s">
        <v>1278</v>
      </c>
      <c r="B1252">
        <v>5</v>
      </c>
      <c r="C1252" s="9">
        <v>89000</v>
      </c>
      <c r="D1252" s="9">
        <v>102000</v>
      </c>
      <c r="E1252" t="s">
        <v>4</v>
      </c>
      <c r="F1252">
        <f t="shared" si="43"/>
        <v>0.14606741573033699</v>
      </c>
      <c r="G1252" t="str">
        <f t="shared" si="44"/>
        <v>TTE</v>
      </c>
    </row>
    <row r="1253" spans="1:7">
      <c r="A1253" t="s">
        <v>1279</v>
      </c>
      <c r="B1253">
        <v>3</v>
      </c>
      <c r="C1253" s="9">
        <v>87000</v>
      </c>
      <c r="D1253" s="9">
        <v>99000</v>
      </c>
      <c r="E1253" t="s">
        <v>4</v>
      </c>
      <c r="F1253">
        <f t="shared" si="43"/>
        <v>0.13793103448275867</v>
      </c>
      <c r="G1253" t="str">
        <f t="shared" si="44"/>
        <v>TTE</v>
      </c>
    </row>
    <row r="1254" spans="1:7">
      <c r="A1254" t="s">
        <v>1280</v>
      </c>
      <c r="B1254">
        <v>1</v>
      </c>
      <c r="C1254" s="9">
        <v>104000</v>
      </c>
      <c r="D1254" s="9">
        <v>187000</v>
      </c>
      <c r="E1254" t="s">
        <v>4</v>
      </c>
      <c r="F1254">
        <f t="shared" si="43"/>
        <v>0.79807692307692313</v>
      </c>
      <c r="G1254" t="str">
        <f t="shared" si="44"/>
        <v>SSR</v>
      </c>
    </row>
    <row r="1255" spans="1:7">
      <c r="A1255" t="s">
        <v>1281</v>
      </c>
      <c r="B1255">
        <v>5</v>
      </c>
      <c r="C1255" s="9">
        <v>78000</v>
      </c>
      <c r="D1255" s="9">
        <v>95000</v>
      </c>
      <c r="E1255" t="s">
        <v>4</v>
      </c>
      <c r="F1255">
        <f t="shared" si="43"/>
        <v>0.21794871794871784</v>
      </c>
      <c r="G1255" t="str">
        <f t="shared" si="44"/>
        <v>TTE</v>
      </c>
    </row>
    <row r="1256" spans="1:7">
      <c r="A1256" t="s">
        <v>1282</v>
      </c>
      <c r="B1256">
        <v>2</v>
      </c>
      <c r="C1256" s="9">
        <v>95000</v>
      </c>
      <c r="D1256" s="9">
        <v>177000</v>
      </c>
      <c r="E1256" t="s">
        <v>4</v>
      </c>
      <c r="F1256">
        <f t="shared" si="43"/>
        <v>0.86315789473684212</v>
      </c>
      <c r="G1256" t="str">
        <f t="shared" si="44"/>
        <v>SSR</v>
      </c>
    </row>
    <row r="1257" spans="1:7">
      <c r="A1257" t="s">
        <v>1283</v>
      </c>
      <c r="B1257">
        <v>3</v>
      </c>
      <c r="C1257" s="9">
        <v>53000</v>
      </c>
      <c r="D1257" s="9">
        <v>104000</v>
      </c>
      <c r="E1257" t="s">
        <v>4</v>
      </c>
      <c r="F1257">
        <f t="shared" si="43"/>
        <v>0.96226415094339623</v>
      </c>
      <c r="G1257" t="str">
        <f t="shared" si="44"/>
        <v>LEV</v>
      </c>
    </row>
    <row r="1258" spans="1:7">
      <c r="A1258" t="s">
        <v>1284</v>
      </c>
      <c r="B1258">
        <v>3</v>
      </c>
      <c r="C1258" s="9">
        <v>119000</v>
      </c>
      <c r="D1258" s="9">
        <v>223000</v>
      </c>
      <c r="E1258" t="s">
        <v>4</v>
      </c>
      <c r="F1258">
        <f t="shared" si="43"/>
        <v>0.87394957983193278</v>
      </c>
      <c r="G1258" t="str">
        <f t="shared" si="44"/>
        <v>SSR</v>
      </c>
    </row>
    <row r="1259" spans="1:7">
      <c r="A1259" t="s">
        <v>1285</v>
      </c>
      <c r="B1259">
        <v>2</v>
      </c>
      <c r="C1259" s="9">
        <v>96000</v>
      </c>
      <c r="D1259" s="9">
        <v>107000</v>
      </c>
      <c r="E1259" t="s">
        <v>4</v>
      </c>
      <c r="F1259">
        <f t="shared" si="43"/>
        <v>0.11458333333333326</v>
      </c>
      <c r="G1259" t="str">
        <f t="shared" si="44"/>
        <v>TTE</v>
      </c>
    </row>
    <row r="1260" spans="1:7">
      <c r="A1260" t="s">
        <v>1286</v>
      </c>
      <c r="B1260">
        <v>1</v>
      </c>
      <c r="C1260" s="9">
        <v>99000</v>
      </c>
      <c r="D1260" s="9">
        <v>177000</v>
      </c>
      <c r="E1260" t="s">
        <v>4</v>
      </c>
      <c r="F1260">
        <f t="shared" si="43"/>
        <v>0.78787878787878785</v>
      </c>
      <c r="G1260" t="str">
        <f t="shared" si="44"/>
        <v>SSR</v>
      </c>
    </row>
    <row r="1261" spans="1:7">
      <c r="A1261" t="s">
        <v>1287</v>
      </c>
      <c r="B1261">
        <v>1</v>
      </c>
      <c r="C1261" s="9">
        <v>71000</v>
      </c>
      <c r="D1261" s="9">
        <v>136000</v>
      </c>
      <c r="E1261" t="s">
        <v>4</v>
      </c>
      <c r="F1261">
        <f t="shared" si="43"/>
        <v>0.91549295774647876</v>
      </c>
      <c r="G1261" t="str">
        <f t="shared" si="44"/>
        <v>LEV</v>
      </c>
    </row>
    <row r="1262" spans="1:7">
      <c r="A1262" t="s">
        <v>1288</v>
      </c>
      <c r="B1262">
        <v>2</v>
      </c>
      <c r="C1262" s="9">
        <v>32000</v>
      </c>
      <c r="D1262" s="9">
        <v>41000</v>
      </c>
      <c r="E1262" t="s">
        <v>4</v>
      </c>
      <c r="F1262">
        <f t="shared" si="43"/>
        <v>0.28125</v>
      </c>
      <c r="G1262" t="str">
        <f t="shared" si="44"/>
        <v>ART</v>
      </c>
    </row>
    <row r="1263" spans="1:7">
      <c r="A1263" t="s">
        <v>1289</v>
      </c>
      <c r="B1263">
        <v>3</v>
      </c>
      <c r="C1263" s="9">
        <v>327000</v>
      </c>
      <c r="D1263" s="9">
        <v>493000</v>
      </c>
      <c r="E1263" t="s">
        <v>4</v>
      </c>
      <c r="F1263">
        <f t="shared" si="43"/>
        <v>0.50764525993883791</v>
      </c>
      <c r="G1263" t="str">
        <f t="shared" si="44"/>
        <v>PLO</v>
      </c>
    </row>
    <row r="1264" spans="1:7">
      <c r="A1264" t="s">
        <v>1290</v>
      </c>
      <c r="B1264">
        <v>2</v>
      </c>
      <c r="C1264" s="9">
        <v>33000</v>
      </c>
      <c r="D1264" s="9">
        <v>48000</v>
      </c>
      <c r="E1264" t="s">
        <v>4</v>
      </c>
      <c r="F1264">
        <f t="shared" si="43"/>
        <v>0.45454545454545459</v>
      </c>
      <c r="G1264" t="str">
        <f t="shared" si="44"/>
        <v>ART</v>
      </c>
    </row>
    <row r="1265" spans="1:7">
      <c r="A1265" t="s">
        <v>1291</v>
      </c>
      <c r="B1265">
        <v>1</v>
      </c>
      <c r="C1265" s="9">
        <v>56000</v>
      </c>
      <c r="D1265" s="9">
        <v>96000</v>
      </c>
      <c r="E1265" t="s">
        <v>4</v>
      </c>
      <c r="F1265">
        <f t="shared" si="43"/>
        <v>0.71428571428571419</v>
      </c>
      <c r="G1265" t="str">
        <f t="shared" si="44"/>
        <v>LEV</v>
      </c>
    </row>
    <row r="1266" spans="1:7">
      <c r="A1266" t="s">
        <v>1292</v>
      </c>
      <c r="B1266">
        <v>3</v>
      </c>
      <c r="C1266" s="9">
        <v>32000</v>
      </c>
      <c r="D1266" s="9">
        <v>46000</v>
      </c>
      <c r="E1266" t="s">
        <v>4</v>
      </c>
      <c r="F1266">
        <f t="shared" si="43"/>
        <v>0.4375</v>
      </c>
      <c r="G1266" t="str">
        <f t="shared" si="44"/>
        <v>ART</v>
      </c>
    </row>
    <row r="1267" spans="1:7">
      <c r="A1267" t="s">
        <v>1293</v>
      </c>
      <c r="B1267">
        <v>3</v>
      </c>
      <c r="C1267" s="9">
        <v>111000</v>
      </c>
      <c r="D1267" s="9">
        <v>242000</v>
      </c>
      <c r="E1267" t="s">
        <v>4</v>
      </c>
      <c r="F1267">
        <f t="shared" si="43"/>
        <v>1.1801801801801801</v>
      </c>
      <c r="G1267" t="str">
        <f t="shared" si="44"/>
        <v>SSR</v>
      </c>
    </row>
    <row r="1268" spans="1:7">
      <c r="A1268" t="s">
        <v>1294</v>
      </c>
      <c r="B1268">
        <v>5</v>
      </c>
      <c r="C1268" s="9">
        <v>127000</v>
      </c>
      <c r="D1268" s="9">
        <v>229000</v>
      </c>
      <c r="E1268" t="s">
        <v>4</v>
      </c>
      <c r="F1268">
        <f t="shared" si="43"/>
        <v>0.8031496062992125</v>
      </c>
      <c r="G1268" t="str">
        <f t="shared" si="44"/>
        <v>SSR</v>
      </c>
    </row>
    <row r="1269" spans="1:7">
      <c r="A1269" t="s">
        <v>1295</v>
      </c>
      <c r="B1269">
        <v>3</v>
      </c>
      <c r="C1269" s="9">
        <v>30000</v>
      </c>
      <c r="D1269" s="9">
        <v>44000</v>
      </c>
      <c r="E1269" t="s">
        <v>4</v>
      </c>
      <c r="F1269">
        <f t="shared" si="43"/>
        <v>0.46666666666666656</v>
      </c>
      <c r="G1269" t="str">
        <f t="shared" si="44"/>
        <v>ART</v>
      </c>
    </row>
    <row r="1270" spans="1:7">
      <c r="A1270" t="s">
        <v>1296</v>
      </c>
      <c r="B1270">
        <v>5</v>
      </c>
      <c r="C1270" s="9">
        <v>525000</v>
      </c>
      <c r="D1270" s="9">
        <v>895000</v>
      </c>
      <c r="E1270" t="s">
        <v>4</v>
      </c>
      <c r="F1270">
        <f t="shared" si="43"/>
        <v>0.7047619047619047</v>
      </c>
      <c r="G1270" t="str">
        <f t="shared" si="44"/>
        <v>MNA</v>
      </c>
    </row>
    <row r="1271" spans="1:7">
      <c r="A1271" t="s">
        <v>1297</v>
      </c>
      <c r="B1271">
        <v>1</v>
      </c>
      <c r="C1271" s="9">
        <v>73000</v>
      </c>
      <c r="D1271" s="9">
        <v>126000</v>
      </c>
      <c r="E1271" t="s">
        <v>4</v>
      </c>
      <c r="F1271">
        <f t="shared" si="43"/>
        <v>0.72602739726027399</v>
      </c>
      <c r="G1271" t="str">
        <f t="shared" si="44"/>
        <v>LEV</v>
      </c>
    </row>
    <row r="1272" spans="1:7">
      <c r="A1272" t="s">
        <v>1298</v>
      </c>
      <c r="B1272">
        <v>2</v>
      </c>
      <c r="C1272" s="9">
        <v>81000</v>
      </c>
      <c r="D1272" s="9">
        <v>94000</v>
      </c>
      <c r="E1272" t="s">
        <v>4</v>
      </c>
      <c r="F1272">
        <f t="shared" si="43"/>
        <v>0.16049382716049387</v>
      </c>
      <c r="G1272" t="str">
        <f t="shared" si="44"/>
        <v>TTE</v>
      </c>
    </row>
    <row r="1273" spans="1:7">
      <c r="A1273" t="s">
        <v>1299</v>
      </c>
      <c r="B1273">
        <v>4</v>
      </c>
      <c r="C1273" s="9">
        <v>43000</v>
      </c>
      <c r="D1273" s="9">
        <v>62000</v>
      </c>
      <c r="E1273" t="s">
        <v>4</v>
      </c>
      <c r="F1273">
        <f t="shared" si="43"/>
        <v>0.44186046511627897</v>
      </c>
      <c r="G1273" t="str">
        <f t="shared" si="44"/>
        <v>ART</v>
      </c>
    </row>
    <row r="1274" spans="1:7">
      <c r="A1274" t="s">
        <v>1300</v>
      </c>
      <c r="B1274">
        <v>3</v>
      </c>
      <c r="C1274" s="9">
        <v>25000</v>
      </c>
      <c r="D1274" s="9">
        <v>36000</v>
      </c>
      <c r="E1274" t="s">
        <v>4</v>
      </c>
      <c r="F1274">
        <f t="shared" si="43"/>
        <v>0.43999999999999995</v>
      </c>
      <c r="G1274" t="str">
        <f t="shared" si="44"/>
        <v>ART</v>
      </c>
    </row>
    <row r="1275" spans="1:7">
      <c r="A1275" t="s">
        <v>1301</v>
      </c>
      <c r="B1275">
        <v>2</v>
      </c>
      <c r="C1275" s="9">
        <v>88000</v>
      </c>
      <c r="D1275" s="9">
        <v>167000</v>
      </c>
      <c r="E1275" t="s">
        <v>4</v>
      </c>
      <c r="F1275">
        <f t="shared" si="43"/>
        <v>0.89772727272727271</v>
      </c>
      <c r="G1275" t="str">
        <f t="shared" si="44"/>
        <v>SSR</v>
      </c>
    </row>
    <row r="1276" spans="1:7">
      <c r="A1276" t="s">
        <v>1302</v>
      </c>
      <c r="B1276">
        <v>2</v>
      </c>
      <c r="C1276" s="9">
        <v>423000</v>
      </c>
      <c r="D1276" s="9">
        <v>804000</v>
      </c>
      <c r="E1276" t="s">
        <v>4</v>
      </c>
      <c r="F1276">
        <f t="shared" si="43"/>
        <v>0.90070921985815611</v>
      </c>
      <c r="G1276" t="str">
        <f t="shared" si="44"/>
        <v>MNA</v>
      </c>
    </row>
    <row r="1277" spans="1:7">
      <c r="A1277" t="s">
        <v>1303</v>
      </c>
      <c r="B1277">
        <v>4</v>
      </c>
      <c r="C1277" s="9">
        <v>81000</v>
      </c>
      <c r="D1277" s="9">
        <v>94000</v>
      </c>
      <c r="E1277" t="s">
        <v>4</v>
      </c>
      <c r="F1277">
        <f t="shared" si="43"/>
        <v>0.16049382716049387</v>
      </c>
      <c r="G1277" t="str">
        <f t="shared" si="44"/>
        <v>TTE</v>
      </c>
    </row>
    <row r="1278" spans="1:7">
      <c r="A1278" t="s">
        <v>1304</v>
      </c>
      <c r="B1278">
        <v>5</v>
      </c>
      <c r="C1278" s="9">
        <v>153000</v>
      </c>
      <c r="D1278" s="9">
        <v>240000</v>
      </c>
      <c r="E1278" t="s">
        <v>4</v>
      </c>
      <c r="F1278">
        <f t="shared" si="43"/>
        <v>0.56862745098039214</v>
      </c>
      <c r="G1278" t="str">
        <f t="shared" si="44"/>
        <v>SSR</v>
      </c>
    </row>
    <row r="1279" spans="1:7">
      <c r="A1279" t="s">
        <v>1305</v>
      </c>
      <c r="B1279">
        <v>2</v>
      </c>
      <c r="C1279" s="9">
        <v>569000</v>
      </c>
      <c r="D1279" s="9">
        <v>1103000</v>
      </c>
      <c r="E1279" t="s">
        <v>4</v>
      </c>
      <c r="F1279">
        <f t="shared" si="43"/>
        <v>0.93848857644991224</v>
      </c>
      <c r="G1279" t="str">
        <f t="shared" si="44"/>
        <v>MNA</v>
      </c>
    </row>
    <row r="1280" spans="1:7">
      <c r="A1280" t="s">
        <v>1306</v>
      </c>
      <c r="B1280">
        <v>1</v>
      </c>
      <c r="C1280" s="9">
        <v>425000</v>
      </c>
      <c r="D1280" s="9">
        <v>957000</v>
      </c>
      <c r="E1280" t="s">
        <v>4</v>
      </c>
      <c r="F1280">
        <f t="shared" si="43"/>
        <v>1.2517647058823531</v>
      </c>
      <c r="G1280" t="str">
        <f t="shared" si="44"/>
        <v>MNA</v>
      </c>
    </row>
    <row r="1281" spans="1:7">
      <c r="A1281" t="s">
        <v>1307</v>
      </c>
      <c r="B1281">
        <v>2</v>
      </c>
      <c r="C1281" s="9">
        <v>72000</v>
      </c>
      <c r="D1281" s="9">
        <v>144000</v>
      </c>
      <c r="E1281" t="s">
        <v>4</v>
      </c>
      <c r="F1281">
        <f t="shared" si="43"/>
        <v>1</v>
      </c>
      <c r="G1281" t="str">
        <f t="shared" si="44"/>
        <v>LEV</v>
      </c>
    </row>
    <row r="1282" spans="1:7">
      <c r="A1282" t="s">
        <v>1308</v>
      </c>
      <c r="B1282">
        <v>2</v>
      </c>
      <c r="C1282" s="9">
        <v>26000</v>
      </c>
      <c r="D1282" s="9">
        <v>36000</v>
      </c>
      <c r="E1282" t="s">
        <v>4</v>
      </c>
      <c r="F1282">
        <f t="shared" si="43"/>
        <v>0.38461538461538458</v>
      </c>
      <c r="G1282" t="str">
        <f t="shared" si="44"/>
        <v>ART</v>
      </c>
    </row>
    <row r="1283" spans="1:7">
      <c r="A1283" t="s">
        <v>1309</v>
      </c>
      <c r="B1283">
        <v>2</v>
      </c>
      <c r="C1283" s="9">
        <v>17000</v>
      </c>
      <c r="D1283" s="9">
        <v>25000</v>
      </c>
      <c r="E1283" t="s">
        <v>4</v>
      </c>
      <c r="F1283">
        <f t="shared" si="43"/>
        <v>0.47058823529411775</v>
      </c>
      <c r="G1283" t="str">
        <f t="shared" si="44"/>
        <v>ART</v>
      </c>
    </row>
    <row r="1284" spans="1:7">
      <c r="A1284" t="s">
        <v>1310</v>
      </c>
      <c r="B1284">
        <v>3</v>
      </c>
      <c r="C1284" s="9">
        <v>294000</v>
      </c>
      <c r="D1284" s="9">
        <v>445000</v>
      </c>
      <c r="E1284" t="s">
        <v>4</v>
      </c>
      <c r="F1284">
        <f t="shared" si="43"/>
        <v>0.51360544217687076</v>
      </c>
      <c r="G1284" t="str">
        <f t="shared" si="44"/>
        <v>PLO</v>
      </c>
    </row>
    <row r="1285" spans="1:7">
      <c r="A1285" t="s">
        <v>1311</v>
      </c>
      <c r="B1285">
        <v>3</v>
      </c>
      <c r="C1285" s="9">
        <v>291000</v>
      </c>
      <c r="D1285" s="9">
        <v>479000</v>
      </c>
      <c r="E1285" t="s">
        <v>4</v>
      </c>
      <c r="F1285">
        <f t="shared" si="43"/>
        <v>0.64604810996563566</v>
      </c>
      <c r="G1285" t="str">
        <f t="shared" si="44"/>
        <v>PLO</v>
      </c>
    </row>
    <row r="1286" spans="1:7">
      <c r="A1286" t="s">
        <v>1312</v>
      </c>
      <c r="B1286">
        <v>2</v>
      </c>
      <c r="C1286" s="9">
        <v>388000</v>
      </c>
      <c r="D1286" s="9">
        <v>862000</v>
      </c>
      <c r="E1286" t="s">
        <v>4</v>
      </c>
      <c r="F1286">
        <f t="shared" ref="F1286:F1349" si="45">D1286/C1286-1</f>
        <v>1.2216494845360826</v>
      </c>
      <c r="G1286" t="str">
        <f t="shared" ref="G1286:G1349" si="46">LEFT(A1286,3)</f>
        <v>MNA</v>
      </c>
    </row>
    <row r="1287" spans="1:7">
      <c r="A1287" t="s">
        <v>1313</v>
      </c>
      <c r="B1287">
        <v>2</v>
      </c>
      <c r="C1287" s="9">
        <v>412000</v>
      </c>
      <c r="D1287" s="9">
        <v>810000</v>
      </c>
      <c r="E1287" t="s">
        <v>4</v>
      </c>
      <c r="F1287">
        <f t="shared" si="45"/>
        <v>0.96601941747572817</v>
      </c>
      <c r="G1287" t="str">
        <f t="shared" si="46"/>
        <v>MNA</v>
      </c>
    </row>
    <row r="1288" spans="1:7">
      <c r="A1288" t="s">
        <v>1314</v>
      </c>
      <c r="B1288">
        <v>3</v>
      </c>
      <c r="C1288" s="9">
        <v>76000</v>
      </c>
      <c r="D1288" s="9">
        <v>97000</v>
      </c>
      <c r="E1288" t="s">
        <v>4</v>
      </c>
      <c r="F1288">
        <f t="shared" si="45"/>
        <v>0.27631578947368429</v>
      </c>
      <c r="G1288" t="str">
        <f t="shared" si="46"/>
        <v>TTE</v>
      </c>
    </row>
    <row r="1289" spans="1:7">
      <c r="A1289" t="s">
        <v>1315</v>
      </c>
      <c r="B1289">
        <v>1</v>
      </c>
      <c r="C1289" s="9">
        <v>488000</v>
      </c>
      <c r="D1289" s="9">
        <v>905000</v>
      </c>
      <c r="E1289" t="s">
        <v>4</v>
      </c>
      <c r="F1289">
        <f t="shared" si="45"/>
        <v>0.85450819672131151</v>
      </c>
      <c r="G1289" t="str">
        <f t="shared" si="46"/>
        <v>MNA</v>
      </c>
    </row>
    <row r="1290" spans="1:7">
      <c r="A1290" t="s">
        <v>1316</v>
      </c>
      <c r="B1290">
        <v>2</v>
      </c>
      <c r="C1290" s="9">
        <v>108000</v>
      </c>
      <c r="D1290" s="9">
        <v>185000</v>
      </c>
      <c r="E1290" t="s">
        <v>4</v>
      </c>
      <c r="F1290">
        <f t="shared" si="45"/>
        <v>0.71296296296296302</v>
      </c>
      <c r="G1290" t="str">
        <f t="shared" si="46"/>
        <v>SSR</v>
      </c>
    </row>
    <row r="1291" spans="1:7">
      <c r="A1291" t="s">
        <v>1317</v>
      </c>
      <c r="B1291">
        <v>3</v>
      </c>
      <c r="C1291" s="9">
        <v>435000</v>
      </c>
      <c r="D1291" s="9">
        <v>989000</v>
      </c>
      <c r="E1291" t="s">
        <v>4</v>
      </c>
      <c r="F1291">
        <f t="shared" si="45"/>
        <v>1.2735632183908048</v>
      </c>
      <c r="G1291" t="str">
        <f t="shared" si="46"/>
        <v>MNA</v>
      </c>
    </row>
    <row r="1292" spans="1:7">
      <c r="A1292" t="s">
        <v>1318</v>
      </c>
      <c r="B1292">
        <v>1</v>
      </c>
      <c r="C1292" s="9">
        <v>83000</v>
      </c>
      <c r="D1292" s="9">
        <v>90000</v>
      </c>
      <c r="E1292" t="s">
        <v>4</v>
      </c>
      <c r="F1292">
        <f t="shared" si="45"/>
        <v>8.43373493975903E-2</v>
      </c>
      <c r="G1292" t="str">
        <f t="shared" si="46"/>
        <v>TTE</v>
      </c>
    </row>
    <row r="1293" spans="1:7">
      <c r="A1293" t="s">
        <v>1319</v>
      </c>
      <c r="B1293">
        <v>3</v>
      </c>
      <c r="C1293" s="9">
        <v>737000</v>
      </c>
      <c r="D1293" s="9">
        <v>1216000</v>
      </c>
      <c r="E1293" t="s">
        <v>4</v>
      </c>
      <c r="F1293">
        <f t="shared" si="45"/>
        <v>0.649932157394844</v>
      </c>
      <c r="G1293" t="str">
        <f t="shared" si="46"/>
        <v>MNA</v>
      </c>
    </row>
    <row r="1294" spans="1:7">
      <c r="A1294" t="s">
        <v>1320</v>
      </c>
      <c r="B1294">
        <v>2</v>
      </c>
      <c r="C1294" s="9">
        <v>130000</v>
      </c>
      <c r="D1294" s="9">
        <v>235000</v>
      </c>
      <c r="E1294" t="s">
        <v>4</v>
      </c>
      <c r="F1294">
        <f t="shared" si="45"/>
        <v>0.80769230769230771</v>
      </c>
      <c r="G1294" t="str">
        <f t="shared" si="46"/>
        <v>SSR</v>
      </c>
    </row>
    <row r="1295" spans="1:7">
      <c r="A1295" t="s">
        <v>1321</v>
      </c>
      <c r="B1295">
        <v>1</v>
      </c>
      <c r="C1295" s="9">
        <v>121000</v>
      </c>
      <c r="D1295" s="9">
        <v>200000</v>
      </c>
      <c r="E1295" t="s">
        <v>4</v>
      </c>
      <c r="F1295">
        <f t="shared" si="45"/>
        <v>0.65289256198347112</v>
      </c>
      <c r="G1295" t="str">
        <f t="shared" si="46"/>
        <v>LEV</v>
      </c>
    </row>
    <row r="1296" spans="1:7">
      <c r="A1296" t="s">
        <v>1322</v>
      </c>
      <c r="B1296">
        <v>1</v>
      </c>
      <c r="C1296" s="9">
        <v>88000</v>
      </c>
      <c r="D1296" s="9">
        <v>136000</v>
      </c>
      <c r="E1296" t="s">
        <v>4</v>
      </c>
      <c r="F1296">
        <f t="shared" si="45"/>
        <v>0.54545454545454541</v>
      </c>
      <c r="G1296" t="str">
        <f t="shared" si="46"/>
        <v>LEV</v>
      </c>
    </row>
    <row r="1297" spans="1:7">
      <c r="A1297" t="s">
        <v>1323</v>
      </c>
      <c r="B1297">
        <v>3</v>
      </c>
      <c r="C1297" s="9">
        <v>331000</v>
      </c>
      <c r="D1297" s="9">
        <v>570000</v>
      </c>
      <c r="E1297" t="s">
        <v>4</v>
      </c>
      <c r="F1297">
        <f t="shared" si="45"/>
        <v>0.72205438066465266</v>
      </c>
      <c r="G1297" t="str">
        <f t="shared" si="46"/>
        <v>PLO</v>
      </c>
    </row>
    <row r="1298" spans="1:7">
      <c r="A1298" t="s">
        <v>1324</v>
      </c>
      <c r="B1298">
        <v>1</v>
      </c>
      <c r="C1298" s="9">
        <v>45000</v>
      </c>
      <c r="D1298" s="9">
        <v>77000</v>
      </c>
      <c r="E1298" t="s">
        <v>4</v>
      </c>
      <c r="F1298">
        <f t="shared" si="45"/>
        <v>0.71111111111111103</v>
      </c>
      <c r="G1298" t="str">
        <f t="shared" si="46"/>
        <v>LEV</v>
      </c>
    </row>
    <row r="1299" spans="1:7">
      <c r="A1299" t="s">
        <v>1325</v>
      </c>
      <c r="B1299">
        <v>1</v>
      </c>
      <c r="C1299" s="9">
        <v>59000</v>
      </c>
      <c r="D1299" s="9">
        <v>116000</v>
      </c>
      <c r="E1299" t="s">
        <v>4</v>
      </c>
      <c r="F1299">
        <f t="shared" si="45"/>
        <v>0.96610169491525433</v>
      </c>
      <c r="G1299" t="str">
        <f t="shared" si="46"/>
        <v>LEV</v>
      </c>
    </row>
    <row r="1300" spans="1:7">
      <c r="A1300" t="s">
        <v>1326</v>
      </c>
      <c r="B1300">
        <v>3</v>
      </c>
      <c r="C1300" s="9">
        <v>72000</v>
      </c>
      <c r="D1300" s="9">
        <v>88000</v>
      </c>
      <c r="E1300" t="s">
        <v>4</v>
      </c>
      <c r="F1300">
        <f t="shared" si="45"/>
        <v>0.22222222222222232</v>
      </c>
      <c r="G1300" t="str">
        <f t="shared" si="46"/>
        <v>TTE</v>
      </c>
    </row>
    <row r="1301" spans="1:7">
      <c r="A1301" t="s">
        <v>1327</v>
      </c>
      <c r="B1301">
        <v>1</v>
      </c>
      <c r="C1301" s="9">
        <v>35000</v>
      </c>
      <c r="D1301" s="9">
        <v>54000</v>
      </c>
      <c r="E1301" t="s">
        <v>4</v>
      </c>
      <c r="F1301">
        <f t="shared" si="45"/>
        <v>0.54285714285714293</v>
      </c>
      <c r="G1301" t="str">
        <f t="shared" si="46"/>
        <v>ART</v>
      </c>
    </row>
    <row r="1302" spans="1:7">
      <c r="A1302" t="s">
        <v>1328</v>
      </c>
      <c r="B1302">
        <v>5</v>
      </c>
      <c r="C1302" s="9">
        <v>40000</v>
      </c>
      <c r="D1302" s="9">
        <v>60000</v>
      </c>
      <c r="E1302" t="s">
        <v>4</v>
      </c>
      <c r="F1302">
        <f t="shared" si="45"/>
        <v>0.5</v>
      </c>
      <c r="G1302" t="str">
        <f t="shared" si="46"/>
        <v>ART</v>
      </c>
    </row>
    <row r="1303" spans="1:7">
      <c r="A1303" t="s">
        <v>1329</v>
      </c>
      <c r="B1303">
        <v>1</v>
      </c>
      <c r="C1303" s="9">
        <v>84000</v>
      </c>
      <c r="D1303" s="9">
        <v>100000</v>
      </c>
      <c r="E1303" t="s">
        <v>4</v>
      </c>
      <c r="F1303">
        <f t="shared" si="45"/>
        <v>0.19047619047619047</v>
      </c>
      <c r="G1303" t="str">
        <f t="shared" si="46"/>
        <v>TTE</v>
      </c>
    </row>
    <row r="1304" spans="1:7">
      <c r="A1304" t="s">
        <v>1330</v>
      </c>
      <c r="B1304">
        <v>2</v>
      </c>
      <c r="C1304" s="9">
        <v>99000</v>
      </c>
      <c r="D1304" s="9">
        <v>170000</v>
      </c>
      <c r="E1304" t="s">
        <v>4</v>
      </c>
      <c r="F1304">
        <f t="shared" si="45"/>
        <v>0.71717171717171713</v>
      </c>
      <c r="G1304" t="str">
        <f t="shared" si="46"/>
        <v>SSR</v>
      </c>
    </row>
    <row r="1305" spans="1:7">
      <c r="A1305" t="s">
        <v>1331</v>
      </c>
      <c r="B1305">
        <v>2</v>
      </c>
      <c r="C1305" s="9">
        <v>85000</v>
      </c>
      <c r="D1305" s="9">
        <v>104000</v>
      </c>
      <c r="E1305" t="s">
        <v>4</v>
      </c>
      <c r="F1305">
        <f t="shared" si="45"/>
        <v>0.22352941176470598</v>
      </c>
      <c r="G1305" t="str">
        <f t="shared" si="46"/>
        <v>TTE</v>
      </c>
    </row>
    <row r="1306" spans="1:7">
      <c r="A1306" t="s">
        <v>1332</v>
      </c>
      <c r="B1306">
        <v>3</v>
      </c>
      <c r="C1306" s="9">
        <v>74000</v>
      </c>
      <c r="D1306" s="9">
        <v>126000</v>
      </c>
      <c r="E1306" t="s">
        <v>4</v>
      </c>
      <c r="F1306">
        <f t="shared" si="45"/>
        <v>0.70270270270270263</v>
      </c>
      <c r="G1306" t="str">
        <f t="shared" si="46"/>
        <v>LEV</v>
      </c>
    </row>
    <row r="1307" spans="1:7">
      <c r="A1307" t="s">
        <v>1333</v>
      </c>
      <c r="B1307">
        <v>1</v>
      </c>
      <c r="C1307" s="9">
        <v>74000</v>
      </c>
      <c r="D1307" s="9">
        <v>94000</v>
      </c>
      <c r="E1307" t="s">
        <v>4</v>
      </c>
      <c r="F1307">
        <f t="shared" si="45"/>
        <v>0.27027027027027017</v>
      </c>
      <c r="G1307" t="str">
        <f t="shared" si="46"/>
        <v>TTE</v>
      </c>
    </row>
    <row r="1308" spans="1:7">
      <c r="A1308" t="s">
        <v>1334</v>
      </c>
      <c r="B1308">
        <v>5</v>
      </c>
      <c r="C1308" s="9">
        <v>99000</v>
      </c>
      <c r="D1308" s="9">
        <v>186000</v>
      </c>
      <c r="E1308" t="s">
        <v>4</v>
      </c>
      <c r="F1308">
        <f t="shared" si="45"/>
        <v>0.8787878787878789</v>
      </c>
      <c r="G1308" t="str">
        <f t="shared" si="46"/>
        <v>SSR</v>
      </c>
    </row>
    <row r="1309" spans="1:7">
      <c r="A1309" t="s">
        <v>1335</v>
      </c>
      <c r="B1309">
        <v>2</v>
      </c>
      <c r="C1309" s="9">
        <v>95000</v>
      </c>
      <c r="D1309" s="9">
        <v>152000</v>
      </c>
      <c r="E1309" t="s">
        <v>4</v>
      </c>
      <c r="F1309">
        <f t="shared" si="45"/>
        <v>0.60000000000000009</v>
      </c>
      <c r="G1309" t="str">
        <f t="shared" si="46"/>
        <v>LEV</v>
      </c>
    </row>
    <row r="1310" spans="1:7">
      <c r="A1310" t="s">
        <v>1336</v>
      </c>
      <c r="B1310">
        <v>4</v>
      </c>
      <c r="C1310" s="9">
        <v>87000</v>
      </c>
      <c r="D1310" s="9">
        <v>99000</v>
      </c>
      <c r="E1310" t="s">
        <v>4</v>
      </c>
      <c r="F1310">
        <f t="shared" si="45"/>
        <v>0.13793103448275867</v>
      </c>
      <c r="G1310" t="str">
        <f t="shared" si="46"/>
        <v>TTE</v>
      </c>
    </row>
    <row r="1311" spans="1:7">
      <c r="A1311" t="s">
        <v>1337</v>
      </c>
      <c r="B1311">
        <v>3</v>
      </c>
      <c r="C1311" s="9">
        <v>99000</v>
      </c>
      <c r="D1311" s="9">
        <v>176000</v>
      </c>
      <c r="E1311" t="s">
        <v>4</v>
      </c>
      <c r="F1311">
        <f t="shared" si="45"/>
        <v>0.77777777777777768</v>
      </c>
      <c r="G1311" t="str">
        <f t="shared" si="46"/>
        <v>SSR</v>
      </c>
    </row>
    <row r="1312" spans="1:7">
      <c r="A1312" t="s">
        <v>1338</v>
      </c>
      <c r="B1312">
        <v>3</v>
      </c>
      <c r="C1312" s="9">
        <v>378000</v>
      </c>
      <c r="D1312" s="9">
        <v>769000</v>
      </c>
      <c r="E1312" t="s">
        <v>4</v>
      </c>
      <c r="F1312">
        <f t="shared" si="45"/>
        <v>1.0343915343915344</v>
      </c>
      <c r="G1312" t="str">
        <f t="shared" si="46"/>
        <v>MNA</v>
      </c>
    </row>
    <row r="1313" spans="1:7">
      <c r="A1313" t="s">
        <v>1339</v>
      </c>
      <c r="B1313">
        <v>4</v>
      </c>
      <c r="C1313" s="9">
        <v>71000</v>
      </c>
      <c r="D1313" s="9">
        <v>119000</v>
      </c>
      <c r="E1313" t="s">
        <v>4</v>
      </c>
      <c r="F1313">
        <f t="shared" si="45"/>
        <v>0.676056338028169</v>
      </c>
      <c r="G1313" t="str">
        <f t="shared" si="46"/>
        <v>LEV</v>
      </c>
    </row>
    <row r="1314" spans="1:7">
      <c r="A1314" t="s">
        <v>1340</v>
      </c>
      <c r="B1314">
        <v>1</v>
      </c>
      <c r="C1314" s="9">
        <v>26000</v>
      </c>
      <c r="D1314" s="9">
        <v>40000</v>
      </c>
      <c r="E1314" t="s">
        <v>4</v>
      </c>
      <c r="F1314">
        <f t="shared" si="45"/>
        <v>0.53846153846153855</v>
      </c>
      <c r="G1314" t="str">
        <f t="shared" si="46"/>
        <v>ART</v>
      </c>
    </row>
    <row r="1315" spans="1:7">
      <c r="A1315" t="s">
        <v>1341</v>
      </c>
      <c r="B1315">
        <v>2</v>
      </c>
      <c r="C1315" s="9">
        <v>27000</v>
      </c>
      <c r="D1315" s="9">
        <v>44000</v>
      </c>
      <c r="E1315" t="s">
        <v>4</v>
      </c>
      <c r="F1315">
        <f t="shared" si="45"/>
        <v>0.62962962962962954</v>
      </c>
      <c r="G1315" t="str">
        <f t="shared" si="46"/>
        <v>ART</v>
      </c>
    </row>
    <row r="1316" spans="1:7">
      <c r="A1316" t="s">
        <v>1342</v>
      </c>
      <c r="B1316">
        <v>5</v>
      </c>
      <c r="C1316" s="9">
        <v>90000</v>
      </c>
      <c r="D1316" s="9">
        <v>97000</v>
      </c>
      <c r="E1316" t="s">
        <v>4</v>
      </c>
      <c r="F1316">
        <f t="shared" si="45"/>
        <v>7.7777777777777724E-2</v>
      </c>
      <c r="G1316" t="str">
        <f t="shared" si="46"/>
        <v>TTE</v>
      </c>
    </row>
    <row r="1317" spans="1:7">
      <c r="A1317" t="s">
        <v>1343</v>
      </c>
      <c r="B1317">
        <v>5</v>
      </c>
      <c r="C1317" s="9">
        <v>338000</v>
      </c>
      <c r="D1317" s="9">
        <v>514000</v>
      </c>
      <c r="E1317" t="s">
        <v>4</v>
      </c>
      <c r="F1317">
        <f t="shared" si="45"/>
        <v>0.52071005917159763</v>
      </c>
      <c r="G1317" t="str">
        <f t="shared" si="46"/>
        <v>PLO</v>
      </c>
    </row>
    <row r="1318" spans="1:7">
      <c r="A1318" t="s">
        <v>1344</v>
      </c>
      <c r="B1318">
        <v>3</v>
      </c>
      <c r="C1318" s="9">
        <v>84000</v>
      </c>
      <c r="D1318" s="9">
        <v>98000</v>
      </c>
      <c r="E1318" t="s">
        <v>4</v>
      </c>
      <c r="F1318">
        <f t="shared" si="45"/>
        <v>0.16666666666666674</v>
      </c>
      <c r="G1318" t="str">
        <f t="shared" si="46"/>
        <v>TTE</v>
      </c>
    </row>
    <row r="1319" spans="1:7">
      <c r="A1319" t="s">
        <v>1345</v>
      </c>
      <c r="B1319">
        <v>5</v>
      </c>
      <c r="C1319" s="9">
        <v>80000</v>
      </c>
      <c r="D1319" s="9">
        <v>96000</v>
      </c>
      <c r="E1319" t="s">
        <v>4</v>
      </c>
      <c r="F1319">
        <f t="shared" si="45"/>
        <v>0.19999999999999996</v>
      </c>
      <c r="G1319" t="str">
        <f t="shared" si="46"/>
        <v>TTE</v>
      </c>
    </row>
    <row r="1320" spans="1:7">
      <c r="A1320" t="s">
        <v>1346</v>
      </c>
      <c r="B1320">
        <v>2</v>
      </c>
      <c r="C1320" s="9">
        <v>31000</v>
      </c>
      <c r="D1320" s="9">
        <v>41000</v>
      </c>
      <c r="E1320" t="s">
        <v>4</v>
      </c>
      <c r="F1320">
        <f t="shared" si="45"/>
        <v>0.32258064516129026</v>
      </c>
      <c r="G1320" t="str">
        <f t="shared" si="46"/>
        <v>ART</v>
      </c>
    </row>
    <row r="1321" spans="1:7">
      <c r="A1321" t="s">
        <v>1347</v>
      </c>
      <c r="B1321">
        <v>2</v>
      </c>
      <c r="C1321" s="9">
        <v>141000</v>
      </c>
      <c r="D1321" s="9">
        <v>256000</v>
      </c>
      <c r="E1321" t="s">
        <v>4</v>
      </c>
      <c r="F1321">
        <f t="shared" si="45"/>
        <v>0.81560283687943258</v>
      </c>
      <c r="G1321" t="str">
        <f t="shared" si="46"/>
        <v>SSR</v>
      </c>
    </row>
    <row r="1322" spans="1:7">
      <c r="A1322" t="s">
        <v>1348</v>
      </c>
      <c r="B1322">
        <v>5</v>
      </c>
      <c r="C1322" s="9">
        <v>71000</v>
      </c>
      <c r="D1322" s="9">
        <v>118000</v>
      </c>
      <c r="E1322" t="s">
        <v>4</v>
      </c>
      <c r="F1322">
        <f t="shared" si="45"/>
        <v>0.6619718309859155</v>
      </c>
      <c r="G1322" t="str">
        <f t="shared" si="46"/>
        <v>LEV</v>
      </c>
    </row>
    <row r="1323" spans="1:7">
      <c r="A1323" t="s">
        <v>1349</v>
      </c>
      <c r="B1323">
        <v>2</v>
      </c>
      <c r="C1323" s="9">
        <v>290000</v>
      </c>
      <c r="D1323" s="9">
        <v>443000</v>
      </c>
      <c r="E1323" t="s">
        <v>4</v>
      </c>
      <c r="F1323">
        <f t="shared" si="45"/>
        <v>0.52758620689655178</v>
      </c>
      <c r="G1323" t="str">
        <f t="shared" si="46"/>
        <v>PLO</v>
      </c>
    </row>
    <row r="1324" spans="1:7">
      <c r="A1324" t="s">
        <v>1350</v>
      </c>
      <c r="B1324">
        <v>3</v>
      </c>
      <c r="C1324" s="9">
        <v>374000</v>
      </c>
      <c r="D1324" s="9">
        <v>722000</v>
      </c>
      <c r="E1324" t="s">
        <v>4</v>
      </c>
      <c r="F1324">
        <f t="shared" si="45"/>
        <v>0.93048128342245984</v>
      </c>
      <c r="G1324" t="str">
        <f t="shared" si="46"/>
        <v>MNA</v>
      </c>
    </row>
    <row r="1325" spans="1:7">
      <c r="A1325" t="s">
        <v>1351</v>
      </c>
      <c r="B1325">
        <v>5</v>
      </c>
      <c r="C1325" s="9">
        <v>85000</v>
      </c>
      <c r="D1325" s="9">
        <v>143000</v>
      </c>
      <c r="E1325" t="s">
        <v>4</v>
      </c>
      <c r="F1325">
        <f t="shared" si="45"/>
        <v>0.68235294117647061</v>
      </c>
      <c r="G1325" t="str">
        <f t="shared" si="46"/>
        <v>LEV</v>
      </c>
    </row>
    <row r="1326" spans="1:7">
      <c r="A1326" t="s">
        <v>1352</v>
      </c>
      <c r="B1326">
        <v>3</v>
      </c>
      <c r="C1326" s="9">
        <v>95000</v>
      </c>
      <c r="D1326" s="9">
        <v>200000</v>
      </c>
      <c r="E1326" t="s">
        <v>4</v>
      </c>
      <c r="F1326">
        <f t="shared" si="45"/>
        <v>1.1052631578947367</v>
      </c>
      <c r="G1326" t="str">
        <f t="shared" si="46"/>
        <v>SSR</v>
      </c>
    </row>
    <row r="1327" spans="1:7">
      <c r="A1327" t="s">
        <v>1353</v>
      </c>
      <c r="B1327">
        <v>1</v>
      </c>
      <c r="C1327" s="9">
        <v>62000</v>
      </c>
      <c r="D1327" s="9">
        <v>94000</v>
      </c>
      <c r="E1327" t="s">
        <v>4</v>
      </c>
      <c r="F1327">
        <f t="shared" si="45"/>
        <v>0.5161290322580645</v>
      </c>
      <c r="G1327" t="str">
        <f t="shared" si="46"/>
        <v>LEV</v>
      </c>
    </row>
    <row r="1328" spans="1:7">
      <c r="A1328" t="s">
        <v>1354</v>
      </c>
      <c r="B1328">
        <v>3</v>
      </c>
      <c r="C1328" s="9">
        <v>74000</v>
      </c>
      <c r="D1328" s="9">
        <v>86000</v>
      </c>
      <c r="E1328" t="s">
        <v>4</v>
      </c>
      <c r="F1328">
        <f t="shared" si="45"/>
        <v>0.16216216216216206</v>
      </c>
      <c r="G1328" t="str">
        <f t="shared" si="46"/>
        <v>TTE</v>
      </c>
    </row>
    <row r="1329" spans="1:7">
      <c r="A1329" t="s">
        <v>1355</v>
      </c>
      <c r="B1329">
        <v>3</v>
      </c>
      <c r="C1329" s="9">
        <v>545000</v>
      </c>
      <c r="D1329" s="9">
        <v>1219000</v>
      </c>
      <c r="E1329" t="s">
        <v>4</v>
      </c>
      <c r="F1329">
        <f t="shared" si="45"/>
        <v>1.236697247706422</v>
      </c>
      <c r="G1329" t="str">
        <f t="shared" si="46"/>
        <v>MNA</v>
      </c>
    </row>
    <row r="1330" spans="1:7">
      <c r="A1330" t="s">
        <v>1356</v>
      </c>
      <c r="B1330">
        <v>5</v>
      </c>
      <c r="C1330" s="9">
        <v>23000</v>
      </c>
      <c r="D1330" s="9">
        <v>33000</v>
      </c>
      <c r="E1330" t="s">
        <v>4</v>
      </c>
      <c r="F1330">
        <f t="shared" si="45"/>
        <v>0.43478260869565211</v>
      </c>
      <c r="G1330" t="str">
        <f t="shared" si="46"/>
        <v>ART</v>
      </c>
    </row>
    <row r="1331" spans="1:7">
      <c r="A1331" t="s">
        <v>1357</v>
      </c>
      <c r="B1331">
        <v>3</v>
      </c>
      <c r="C1331" s="9">
        <v>91000</v>
      </c>
      <c r="D1331" s="9">
        <v>148000</v>
      </c>
      <c r="E1331" t="s">
        <v>4</v>
      </c>
      <c r="F1331">
        <f t="shared" si="45"/>
        <v>0.62637362637362637</v>
      </c>
      <c r="G1331" t="str">
        <f t="shared" si="46"/>
        <v>LEV</v>
      </c>
    </row>
    <row r="1332" spans="1:7">
      <c r="A1332" t="s">
        <v>1358</v>
      </c>
      <c r="B1332">
        <v>3</v>
      </c>
      <c r="C1332" s="9">
        <v>79000</v>
      </c>
      <c r="D1332" s="9">
        <v>98000</v>
      </c>
      <c r="E1332" t="s">
        <v>4</v>
      </c>
      <c r="F1332">
        <f t="shared" si="45"/>
        <v>0.240506329113924</v>
      </c>
      <c r="G1332" t="str">
        <f t="shared" si="46"/>
        <v>TTE</v>
      </c>
    </row>
    <row r="1333" spans="1:7">
      <c r="A1333" t="s">
        <v>1359</v>
      </c>
      <c r="B1333">
        <v>2</v>
      </c>
      <c r="C1333" s="9">
        <v>767000</v>
      </c>
      <c r="D1333" s="9">
        <v>1286000</v>
      </c>
      <c r="E1333" t="s">
        <v>4</v>
      </c>
      <c r="F1333">
        <f t="shared" si="45"/>
        <v>0.67666232073011745</v>
      </c>
      <c r="G1333" t="str">
        <f t="shared" si="46"/>
        <v>MNA</v>
      </c>
    </row>
    <row r="1334" spans="1:7">
      <c r="A1334" t="s">
        <v>1360</v>
      </c>
      <c r="B1334">
        <v>2</v>
      </c>
      <c r="C1334" s="9">
        <v>325000</v>
      </c>
      <c r="D1334" s="9">
        <v>467000</v>
      </c>
      <c r="E1334" t="s">
        <v>4</v>
      </c>
      <c r="F1334">
        <f t="shared" si="45"/>
        <v>0.43692307692307697</v>
      </c>
      <c r="G1334" t="str">
        <f t="shared" si="46"/>
        <v>PLO</v>
      </c>
    </row>
    <row r="1335" spans="1:7">
      <c r="A1335" t="s">
        <v>1361</v>
      </c>
      <c r="B1335">
        <v>1</v>
      </c>
      <c r="C1335" s="9">
        <v>80000</v>
      </c>
      <c r="D1335" s="9">
        <v>116000</v>
      </c>
      <c r="E1335" t="s">
        <v>4</v>
      </c>
      <c r="F1335">
        <f t="shared" si="45"/>
        <v>0.44999999999999996</v>
      </c>
      <c r="G1335" t="str">
        <f t="shared" si="46"/>
        <v>LEV</v>
      </c>
    </row>
    <row r="1336" spans="1:7">
      <c r="A1336" t="s">
        <v>1362</v>
      </c>
      <c r="B1336">
        <v>3</v>
      </c>
      <c r="C1336" s="9">
        <v>130000</v>
      </c>
      <c r="D1336" s="9">
        <v>206000</v>
      </c>
      <c r="E1336" t="s">
        <v>4</v>
      </c>
      <c r="F1336">
        <f t="shared" si="45"/>
        <v>0.58461538461538454</v>
      </c>
      <c r="G1336" t="str">
        <f t="shared" si="46"/>
        <v>SSR</v>
      </c>
    </row>
    <row r="1337" spans="1:7">
      <c r="A1337" t="s">
        <v>1363</v>
      </c>
      <c r="B1337">
        <v>3</v>
      </c>
      <c r="C1337" s="9">
        <v>401000</v>
      </c>
      <c r="D1337" s="9">
        <v>553000</v>
      </c>
      <c r="E1337" t="s">
        <v>4</v>
      </c>
      <c r="F1337">
        <f t="shared" si="45"/>
        <v>0.37905236907730666</v>
      </c>
      <c r="G1337" t="str">
        <f t="shared" si="46"/>
        <v>PLO</v>
      </c>
    </row>
    <row r="1338" spans="1:7">
      <c r="A1338" t="s">
        <v>1364</v>
      </c>
      <c r="B1338">
        <v>1</v>
      </c>
      <c r="C1338" s="9">
        <v>116000</v>
      </c>
      <c r="D1338" s="9">
        <v>245000</v>
      </c>
      <c r="E1338" t="s">
        <v>4</v>
      </c>
      <c r="F1338">
        <f t="shared" si="45"/>
        <v>1.1120689655172415</v>
      </c>
      <c r="G1338" t="str">
        <f t="shared" si="46"/>
        <v>SSR</v>
      </c>
    </row>
    <row r="1339" spans="1:7">
      <c r="A1339" t="s">
        <v>1365</v>
      </c>
      <c r="B1339">
        <v>3</v>
      </c>
      <c r="C1339" s="9">
        <v>35000</v>
      </c>
      <c r="D1339" s="9">
        <v>46000</v>
      </c>
      <c r="E1339" t="s">
        <v>4</v>
      </c>
      <c r="F1339">
        <f t="shared" si="45"/>
        <v>0.31428571428571428</v>
      </c>
      <c r="G1339" t="str">
        <f t="shared" si="46"/>
        <v>ART</v>
      </c>
    </row>
    <row r="1340" spans="1:7">
      <c r="A1340" t="s">
        <v>1366</v>
      </c>
      <c r="B1340">
        <v>1</v>
      </c>
      <c r="C1340" s="9">
        <v>316000</v>
      </c>
      <c r="D1340" s="9">
        <v>472000</v>
      </c>
      <c r="E1340" t="s">
        <v>4</v>
      </c>
      <c r="F1340">
        <f t="shared" si="45"/>
        <v>0.49367088607594933</v>
      </c>
      <c r="G1340" t="str">
        <f t="shared" si="46"/>
        <v>PLO</v>
      </c>
    </row>
    <row r="1341" spans="1:7">
      <c r="A1341" t="s">
        <v>1367</v>
      </c>
      <c r="B1341">
        <v>2</v>
      </c>
      <c r="C1341" s="9">
        <v>586000</v>
      </c>
      <c r="D1341" s="9">
        <v>1018000</v>
      </c>
      <c r="E1341" t="s">
        <v>4</v>
      </c>
      <c r="F1341">
        <f t="shared" si="45"/>
        <v>0.7372013651877134</v>
      </c>
      <c r="G1341" t="str">
        <f t="shared" si="46"/>
        <v>MNA</v>
      </c>
    </row>
    <row r="1342" spans="1:7">
      <c r="A1342" t="s">
        <v>1368</v>
      </c>
      <c r="B1342">
        <v>3</v>
      </c>
      <c r="C1342" s="9">
        <v>338000</v>
      </c>
      <c r="D1342" s="9">
        <v>788000</v>
      </c>
      <c r="E1342" t="s">
        <v>4</v>
      </c>
      <c r="F1342">
        <f t="shared" si="45"/>
        <v>1.331360946745562</v>
      </c>
      <c r="G1342" t="str">
        <f t="shared" si="46"/>
        <v>MNA</v>
      </c>
    </row>
    <row r="1343" spans="1:7">
      <c r="A1343" t="s">
        <v>1369</v>
      </c>
      <c r="B1343">
        <v>3</v>
      </c>
      <c r="C1343" s="9">
        <v>524000</v>
      </c>
      <c r="D1343" s="9">
        <v>1026000</v>
      </c>
      <c r="E1343" t="s">
        <v>4</v>
      </c>
      <c r="F1343">
        <f t="shared" si="45"/>
        <v>0.95801526717557262</v>
      </c>
      <c r="G1343" t="str">
        <f t="shared" si="46"/>
        <v>MNA</v>
      </c>
    </row>
    <row r="1344" spans="1:7">
      <c r="A1344" t="s">
        <v>1370</v>
      </c>
      <c r="B1344">
        <v>3</v>
      </c>
      <c r="C1344" s="9">
        <v>97000</v>
      </c>
      <c r="D1344" s="9">
        <v>104000</v>
      </c>
      <c r="E1344" t="s">
        <v>4</v>
      </c>
      <c r="F1344">
        <f t="shared" si="45"/>
        <v>7.2164948453608213E-2</v>
      </c>
      <c r="G1344" t="str">
        <f t="shared" si="46"/>
        <v>TTE</v>
      </c>
    </row>
    <row r="1345" spans="1:7">
      <c r="A1345" t="s">
        <v>1371</v>
      </c>
      <c r="B1345">
        <v>1</v>
      </c>
      <c r="C1345" s="9">
        <v>85000</v>
      </c>
      <c r="D1345" s="9">
        <v>97000</v>
      </c>
      <c r="E1345" t="s">
        <v>4</v>
      </c>
      <c r="F1345">
        <f t="shared" si="45"/>
        <v>0.14117647058823524</v>
      </c>
      <c r="G1345" t="str">
        <f t="shared" si="46"/>
        <v>TTE</v>
      </c>
    </row>
    <row r="1346" spans="1:7">
      <c r="A1346" t="s">
        <v>1372</v>
      </c>
      <c r="B1346">
        <v>3</v>
      </c>
      <c r="C1346" s="9">
        <v>84000</v>
      </c>
      <c r="D1346" s="9">
        <v>155000</v>
      </c>
      <c r="E1346" t="s">
        <v>4</v>
      </c>
      <c r="F1346">
        <f t="shared" si="45"/>
        <v>0.84523809523809534</v>
      </c>
      <c r="G1346" t="str">
        <f t="shared" si="46"/>
        <v>LEV</v>
      </c>
    </row>
    <row r="1347" spans="1:7">
      <c r="A1347" t="s">
        <v>1373</v>
      </c>
      <c r="B1347">
        <v>2</v>
      </c>
      <c r="C1347" s="9">
        <v>35000</v>
      </c>
      <c r="D1347" s="9">
        <v>58000</v>
      </c>
      <c r="E1347" t="s">
        <v>4</v>
      </c>
      <c r="F1347">
        <f t="shared" si="45"/>
        <v>0.65714285714285725</v>
      </c>
      <c r="G1347" t="str">
        <f t="shared" si="46"/>
        <v>LEV</v>
      </c>
    </row>
    <row r="1348" spans="1:7">
      <c r="A1348" t="s">
        <v>1374</v>
      </c>
      <c r="B1348">
        <v>3</v>
      </c>
      <c r="C1348" s="9">
        <v>28000</v>
      </c>
      <c r="D1348" s="9">
        <v>53000</v>
      </c>
      <c r="E1348" t="s">
        <v>4</v>
      </c>
      <c r="F1348">
        <f t="shared" si="45"/>
        <v>0.89285714285714279</v>
      </c>
      <c r="G1348" t="str">
        <f t="shared" si="46"/>
        <v>LEV</v>
      </c>
    </row>
    <row r="1349" spans="1:7">
      <c r="A1349" t="s">
        <v>1375</v>
      </c>
      <c r="B1349">
        <v>3</v>
      </c>
      <c r="C1349" s="9">
        <v>642000</v>
      </c>
      <c r="D1349" s="9">
        <v>1081000</v>
      </c>
      <c r="E1349" t="s">
        <v>4</v>
      </c>
      <c r="F1349">
        <f t="shared" si="45"/>
        <v>0.68380062305295941</v>
      </c>
      <c r="G1349" t="str">
        <f t="shared" si="46"/>
        <v>MNA</v>
      </c>
    </row>
    <row r="1350" spans="1:7">
      <c r="A1350" t="s">
        <v>1376</v>
      </c>
      <c r="B1350">
        <v>2</v>
      </c>
      <c r="C1350" s="9">
        <v>92000</v>
      </c>
      <c r="D1350" s="9">
        <v>103000</v>
      </c>
      <c r="E1350" t="s">
        <v>4</v>
      </c>
      <c r="F1350">
        <f t="shared" ref="F1350:F1413" si="47">D1350/C1350-1</f>
        <v>0.11956521739130443</v>
      </c>
      <c r="G1350" t="str">
        <f t="shared" ref="G1350:G1413" si="48">LEFT(A1350,3)</f>
        <v>TTE</v>
      </c>
    </row>
    <row r="1351" spans="1:7">
      <c r="A1351" t="s">
        <v>1377</v>
      </c>
      <c r="B1351">
        <v>3</v>
      </c>
      <c r="C1351" s="9">
        <v>87000</v>
      </c>
      <c r="D1351" s="9">
        <v>101000</v>
      </c>
      <c r="E1351" t="s">
        <v>4</v>
      </c>
      <c r="F1351">
        <f t="shared" si="47"/>
        <v>0.16091954022988508</v>
      </c>
      <c r="G1351" t="str">
        <f t="shared" si="48"/>
        <v>TTE</v>
      </c>
    </row>
    <row r="1352" spans="1:7">
      <c r="A1352" t="s">
        <v>1378</v>
      </c>
      <c r="B1352">
        <v>3</v>
      </c>
      <c r="C1352" s="9">
        <v>652000</v>
      </c>
      <c r="D1352" s="9">
        <v>1366000</v>
      </c>
      <c r="E1352" t="s">
        <v>4</v>
      </c>
      <c r="F1352">
        <f t="shared" si="47"/>
        <v>1.0950920245398774</v>
      </c>
      <c r="G1352" t="str">
        <f t="shared" si="48"/>
        <v>MNA</v>
      </c>
    </row>
    <row r="1353" spans="1:7">
      <c r="A1353" t="s">
        <v>1379</v>
      </c>
      <c r="B1353">
        <v>1</v>
      </c>
      <c r="C1353" s="9">
        <v>588000</v>
      </c>
      <c r="D1353" s="9">
        <v>1073000</v>
      </c>
      <c r="E1353" t="s">
        <v>4</v>
      </c>
      <c r="F1353">
        <f t="shared" si="47"/>
        <v>0.8248299319727892</v>
      </c>
      <c r="G1353" t="str">
        <f t="shared" si="48"/>
        <v>MNA</v>
      </c>
    </row>
    <row r="1354" spans="1:7">
      <c r="A1354" t="s">
        <v>1380</v>
      </c>
      <c r="B1354">
        <v>5</v>
      </c>
      <c r="C1354" s="9">
        <v>418000</v>
      </c>
      <c r="D1354" s="9">
        <v>780000</v>
      </c>
      <c r="E1354" t="s">
        <v>4</v>
      </c>
      <c r="F1354">
        <f t="shared" si="47"/>
        <v>0.86602870813397126</v>
      </c>
      <c r="G1354" t="str">
        <f t="shared" si="48"/>
        <v>MNA</v>
      </c>
    </row>
    <row r="1355" spans="1:7">
      <c r="A1355" t="s">
        <v>1381</v>
      </c>
      <c r="B1355">
        <v>2</v>
      </c>
      <c r="C1355" s="9">
        <v>283000</v>
      </c>
      <c r="D1355" s="9">
        <v>497000</v>
      </c>
      <c r="E1355" t="s">
        <v>4</v>
      </c>
      <c r="F1355">
        <f t="shared" si="47"/>
        <v>0.75618374558303891</v>
      </c>
      <c r="G1355" t="str">
        <f t="shared" si="48"/>
        <v>PLO</v>
      </c>
    </row>
    <row r="1356" spans="1:7">
      <c r="A1356" t="s">
        <v>1382</v>
      </c>
      <c r="B1356">
        <v>3</v>
      </c>
      <c r="C1356" s="9">
        <v>400000</v>
      </c>
      <c r="D1356" s="9">
        <v>561000</v>
      </c>
      <c r="E1356" t="s">
        <v>4</v>
      </c>
      <c r="F1356">
        <f t="shared" si="47"/>
        <v>0.40250000000000008</v>
      </c>
      <c r="G1356" t="str">
        <f t="shared" si="48"/>
        <v>PLO</v>
      </c>
    </row>
    <row r="1357" spans="1:7">
      <c r="A1357" t="s">
        <v>1383</v>
      </c>
      <c r="B1357">
        <v>3</v>
      </c>
      <c r="C1357" s="9">
        <v>548000</v>
      </c>
      <c r="D1357" s="9">
        <v>1316000</v>
      </c>
      <c r="E1357" t="s">
        <v>4</v>
      </c>
      <c r="F1357">
        <f t="shared" si="47"/>
        <v>1.4014598540145986</v>
      </c>
      <c r="G1357" t="str">
        <f t="shared" si="48"/>
        <v>MNA</v>
      </c>
    </row>
    <row r="1358" spans="1:7">
      <c r="A1358" t="s">
        <v>1384</v>
      </c>
      <c r="B1358">
        <v>2</v>
      </c>
      <c r="C1358" s="9">
        <v>78000</v>
      </c>
      <c r="D1358" s="9">
        <v>140000</v>
      </c>
      <c r="E1358" t="s">
        <v>4</v>
      </c>
      <c r="F1358">
        <f t="shared" si="47"/>
        <v>0.79487179487179493</v>
      </c>
      <c r="G1358" t="str">
        <f t="shared" si="48"/>
        <v>LEV</v>
      </c>
    </row>
    <row r="1359" spans="1:7">
      <c r="A1359" t="s">
        <v>1385</v>
      </c>
      <c r="B1359">
        <v>5</v>
      </c>
      <c r="C1359" s="9">
        <v>91000</v>
      </c>
      <c r="D1359" s="9">
        <v>149000</v>
      </c>
      <c r="E1359" t="s">
        <v>4</v>
      </c>
      <c r="F1359">
        <f t="shared" si="47"/>
        <v>0.63736263736263732</v>
      </c>
      <c r="G1359" t="str">
        <f t="shared" si="48"/>
        <v>LEV</v>
      </c>
    </row>
    <row r="1360" spans="1:7">
      <c r="A1360" t="s">
        <v>1386</v>
      </c>
      <c r="B1360">
        <v>1</v>
      </c>
      <c r="C1360" s="9">
        <v>35000</v>
      </c>
      <c r="D1360" s="9">
        <v>49000</v>
      </c>
      <c r="E1360" t="s">
        <v>4</v>
      </c>
      <c r="F1360">
        <f t="shared" si="47"/>
        <v>0.39999999999999991</v>
      </c>
      <c r="G1360" t="str">
        <f t="shared" si="48"/>
        <v>ART</v>
      </c>
    </row>
    <row r="1361" spans="1:7">
      <c r="A1361" t="s">
        <v>1387</v>
      </c>
      <c r="B1361">
        <v>4</v>
      </c>
      <c r="C1361" s="9">
        <v>94000</v>
      </c>
      <c r="D1361" s="9">
        <v>97000</v>
      </c>
      <c r="E1361" t="s">
        <v>4</v>
      </c>
      <c r="F1361">
        <f t="shared" si="47"/>
        <v>3.1914893617021267E-2</v>
      </c>
      <c r="G1361" t="str">
        <f t="shared" si="48"/>
        <v>TTE</v>
      </c>
    </row>
    <row r="1362" spans="1:7">
      <c r="A1362" t="s">
        <v>1388</v>
      </c>
      <c r="B1362">
        <v>1</v>
      </c>
      <c r="C1362" s="9">
        <v>244000</v>
      </c>
      <c r="D1362" s="9">
        <v>358000</v>
      </c>
      <c r="E1362" t="s">
        <v>4</v>
      </c>
      <c r="F1362">
        <f t="shared" si="47"/>
        <v>0.46721311475409832</v>
      </c>
      <c r="G1362" t="str">
        <f t="shared" si="48"/>
        <v>PLO</v>
      </c>
    </row>
    <row r="1363" spans="1:7">
      <c r="A1363" t="s">
        <v>1389</v>
      </c>
      <c r="B1363">
        <v>5</v>
      </c>
      <c r="C1363" s="9">
        <v>39000</v>
      </c>
      <c r="D1363" s="9">
        <v>68000</v>
      </c>
      <c r="E1363" t="s">
        <v>4</v>
      </c>
      <c r="F1363">
        <f t="shared" si="47"/>
        <v>0.74358974358974361</v>
      </c>
      <c r="G1363" t="str">
        <f t="shared" si="48"/>
        <v>LEV</v>
      </c>
    </row>
    <row r="1364" spans="1:7">
      <c r="A1364" t="s">
        <v>1390</v>
      </c>
      <c r="B1364">
        <v>3</v>
      </c>
      <c r="C1364" s="9">
        <v>147000</v>
      </c>
      <c r="D1364" s="9">
        <v>302000</v>
      </c>
      <c r="E1364" t="s">
        <v>4</v>
      </c>
      <c r="F1364">
        <f t="shared" si="47"/>
        <v>1.0544217687074831</v>
      </c>
      <c r="G1364" t="str">
        <f t="shared" si="48"/>
        <v>SSR</v>
      </c>
    </row>
    <row r="1365" spans="1:7">
      <c r="A1365" t="s">
        <v>1391</v>
      </c>
      <c r="B1365">
        <v>2</v>
      </c>
      <c r="C1365" s="9">
        <v>137000</v>
      </c>
      <c r="D1365" s="9">
        <v>201000</v>
      </c>
      <c r="E1365" t="s">
        <v>4</v>
      </c>
      <c r="F1365">
        <f t="shared" si="47"/>
        <v>0.46715328467153294</v>
      </c>
      <c r="G1365" t="str">
        <f t="shared" si="48"/>
        <v>SSR</v>
      </c>
    </row>
    <row r="1366" spans="1:7">
      <c r="A1366" t="s">
        <v>1392</v>
      </c>
      <c r="B1366">
        <v>1</v>
      </c>
      <c r="C1366" s="9">
        <v>94000</v>
      </c>
      <c r="D1366" s="9">
        <v>111000</v>
      </c>
      <c r="E1366" t="s">
        <v>4</v>
      </c>
      <c r="F1366">
        <f t="shared" si="47"/>
        <v>0.18085106382978733</v>
      </c>
      <c r="G1366" t="str">
        <f t="shared" si="48"/>
        <v>TTE</v>
      </c>
    </row>
    <row r="1367" spans="1:7">
      <c r="A1367" t="s">
        <v>1393</v>
      </c>
      <c r="B1367">
        <v>2</v>
      </c>
      <c r="C1367" s="9">
        <v>606000</v>
      </c>
      <c r="D1367" s="9">
        <v>1193000</v>
      </c>
      <c r="E1367" t="s">
        <v>4</v>
      </c>
      <c r="F1367">
        <f t="shared" si="47"/>
        <v>0.96864686468646855</v>
      </c>
      <c r="G1367" t="str">
        <f t="shared" si="48"/>
        <v>MNA</v>
      </c>
    </row>
    <row r="1368" spans="1:7">
      <c r="A1368" t="s">
        <v>1394</v>
      </c>
      <c r="B1368">
        <v>3</v>
      </c>
      <c r="C1368" s="9">
        <v>801000</v>
      </c>
      <c r="D1368" s="9">
        <v>1282000</v>
      </c>
      <c r="E1368" t="s">
        <v>4</v>
      </c>
      <c r="F1368">
        <f t="shared" si="47"/>
        <v>0.60049937578027457</v>
      </c>
      <c r="G1368" t="str">
        <f t="shared" si="48"/>
        <v>MNA</v>
      </c>
    </row>
    <row r="1369" spans="1:7">
      <c r="A1369" t="s">
        <v>1395</v>
      </c>
      <c r="B1369">
        <v>5</v>
      </c>
      <c r="C1369" s="9">
        <v>75000</v>
      </c>
      <c r="D1369" s="9">
        <v>91000</v>
      </c>
      <c r="E1369" t="s">
        <v>4</v>
      </c>
      <c r="F1369">
        <f t="shared" si="47"/>
        <v>0.21333333333333337</v>
      </c>
      <c r="G1369" t="str">
        <f t="shared" si="48"/>
        <v>TTE</v>
      </c>
    </row>
    <row r="1370" spans="1:7">
      <c r="A1370" t="s">
        <v>1396</v>
      </c>
      <c r="B1370">
        <v>5</v>
      </c>
      <c r="C1370" s="9">
        <v>40000</v>
      </c>
      <c r="D1370" s="9">
        <v>55000</v>
      </c>
      <c r="E1370" t="s">
        <v>4</v>
      </c>
      <c r="F1370">
        <f t="shared" si="47"/>
        <v>0.375</v>
      </c>
      <c r="G1370" t="str">
        <f t="shared" si="48"/>
        <v>ART</v>
      </c>
    </row>
    <row r="1371" spans="1:7">
      <c r="A1371" t="s">
        <v>1397</v>
      </c>
      <c r="B1371">
        <v>5</v>
      </c>
      <c r="C1371" s="9">
        <v>38000</v>
      </c>
      <c r="D1371" s="9">
        <v>58000</v>
      </c>
      <c r="E1371" t="s">
        <v>4</v>
      </c>
      <c r="F1371">
        <f t="shared" si="47"/>
        <v>0.52631578947368429</v>
      </c>
      <c r="G1371" t="str">
        <f t="shared" si="48"/>
        <v>LEV</v>
      </c>
    </row>
    <row r="1372" spans="1:7">
      <c r="A1372" t="s">
        <v>1398</v>
      </c>
      <c r="B1372">
        <v>3</v>
      </c>
      <c r="C1372" s="9">
        <v>156000</v>
      </c>
      <c r="D1372" s="9">
        <v>298000</v>
      </c>
      <c r="E1372" t="s">
        <v>4</v>
      </c>
      <c r="F1372">
        <f t="shared" si="47"/>
        <v>0.91025641025641035</v>
      </c>
      <c r="G1372" t="str">
        <f t="shared" si="48"/>
        <v>SSR</v>
      </c>
    </row>
    <row r="1373" spans="1:7">
      <c r="A1373" t="s">
        <v>1399</v>
      </c>
      <c r="B1373">
        <v>1</v>
      </c>
      <c r="C1373" s="9">
        <v>149000</v>
      </c>
      <c r="D1373" s="9">
        <v>262000</v>
      </c>
      <c r="E1373" t="s">
        <v>4</v>
      </c>
      <c r="F1373">
        <f t="shared" si="47"/>
        <v>0.75838926174496635</v>
      </c>
      <c r="G1373" t="str">
        <f t="shared" si="48"/>
        <v>SSR</v>
      </c>
    </row>
    <row r="1374" spans="1:7">
      <c r="A1374" t="s">
        <v>1400</v>
      </c>
      <c r="B1374">
        <v>5</v>
      </c>
      <c r="C1374" s="9">
        <v>48000</v>
      </c>
      <c r="D1374" s="9">
        <v>72000</v>
      </c>
      <c r="E1374" t="s">
        <v>4</v>
      </c>
      <c r="F1374">
        <f t="shared" si="47"/>
        <v>0.5</v>
      </c>
      <c r="G1374" t="str">
        <f t="shared" si="48"/>
        <v>LEV</v>
      </c>
    </row>
    <row r="1375" spans="1:7">
      <c r="A1375" t="s">
        <v>1401</v>
      </c>
      <c r="B1375">
        <v>2</v>
      </c>
      <c r="C1375" s="9">
        <v>88000</v>
      </c>
      <c r="D1375" s="9">
        <v>150000</v>
      </c>
      <c r="E1375" t="s">
        <v>4</v>
      </c>
      <c r="F1375">
        <f t="shared" si="47"/>
        <v>0.70454545454545459</v>
      </c>
      <c r="G1375" t="str">
        <f t="shared" si="48"/>
        <v>LEV</v>
      </c>
    </row>
    <row r="1376" spans="1:7">
      <c r="A1376" t="s">
        <v>1402</v>
      </c>
      <c r="B1376">
        <v>3</v>
      </c>
      <c r="C1376" s="9">
        <v>92000</v>
      </c>
      <c r="D1376" s="9">
        <v>101000</v>
      </c>
      <c r="E1376" t="s">
        <v>4</v>
      </c>
      <c r="F1376">
        <f t="shared" si="47"/>
        <v>9.7826086956521729E-2</v>
      </c>
      <c r="G1376" t="str">
        <f t="shared" si="48"/>
        <v>TTE</v>
      </c>
    </row>
    <row r="1377" spans="1:7">
      <c r="A1377" t="s">
        <v>1403</v>
      </c>
      <c r="B1377">
        <v>3</v>
      </c>
      <c r="C1377" s="9">
        <v>348000</v>
      </c>
      <c r="D1377" s="9">
        <v>506000</v>
      </c>
      <c r="E1377" t="s">
        <v>4</v>
      </c>
      <c r="F1377">
        <f t="shared" si="47"/>
        <v>0.45402298850574718</v>
      </c>
      <c r="G1377" t="str">
        <f t="shared" si="48"/>
        <v>PLO</v>
      </c>
    </row>
    <row r="1378" spans="1:7">
      <c r="A1378" t="s">
        <v>1404</v>
      </c>
      <c r="B1378">
        <v>2</v>
      </c>
      <c r="C1378" s="9">
        <v>95000</v>
      </c>
      <c r="D1378" s="9">
        <v>108000</v>
      </c>
      <c r="E1378" t="s">
        <v>4</v>
      </c>
      <c r="F1378">
        <f t="shared" si="47"/>
        <v>0.13684210526315788</v>
      </c>
      <c r="G1378" t="str">
        <f t="shared" si="48"/>
        <v>TTE</v>
      </c>
    </row>
    <row r="1379" spans="1:7">
      <c r="A1379" t="s">
        <v>1405</v>
      </c>
      <c r="B1379">
        <v>5</v>
      </c>
      <c r="C1379" s="9">
        <v>89000</v>
      </c>
      <c r="D1379" s="9">
        <v>107000</v>
      </c>
      <c r="E1379" t="s">
        <v>4</v>
      </c>
      <c r="F1379">
        <f t="shared" si="47"/>
        <v>0.202247191011236</v>
      </c>
      <c r="G1379" t="str">
        <f t="shared" si="48"/>
        <v>TTE</v>
      </c>
    </row>
    <row r="1380" spans="1:7">
      <c r="A1380" t="s">
        <v>1406</v>
      </c>
      <c r="B1380">
        <v>2</v>
      </c>
      <c r="C1380" s="9">
        <v>55000</v>
      </c>
      <c r="D1380" s="9">
        <v>102000</v>
      </c>
      <c r="E1380" t="s">
        <v>4</v>
      </c>
      <c r="F1380">
        <f t="shared" si="47"/>
        <v>0.8545454545454545</v>
      </c>
      <c r="G1380" t="str">
        <f t="shared" si="48"/>
        <v>LEV</v>
      </c>
    </row>
    <row r="1381" spans="1:7">
      <c r="A1381" t="s">
        <v>1407</v>
      </c>
      <c r="B1381">
        <v>5</v>
      </c>
      <c r="C1381" s="9">
        <v>34000</v>
      </c>
      <c r="D1381" s="9">
        <v>47000</v>
      </c>
      <c r="E1381" t="s">
        <v>4</v>
      </c>
      <c r="F1381">
        <f t="shared" si="47"/>
        <v>0.38235294117647056</v>
      </c>
      <c r="G1381" t="str">
        <f t="shared" si="48"/>
        <v>ART</v>
      </c>
    </row>
    <row r="1382" spans="1:7">
      <c r="A1382" t="s">
        <v>1408</v>
      </c>
      <c r="B1382">
        <v>3</v>
      </c>
      <c r="C1382" s="9">
        <v>56000</v>
      </c>
      <c r="D1382" s="9">
        <v>93000</v>
      </c>
      <c r="E1382" t="s">
        <v>4</v>
      </c>
      <c r="F1382">
        <f t="shared" si="47"/>
        <v>0.66071428571428581</v>
      </c>
      <c r="G1382" t="str">
        <f t="shared" si="48"/>
        <v>SSR</v>
      </c>
    </row>
    <row r="1383" spans="1:7">
      <c r="A1383" t="s">
        <v>1409</v>
      </c>
      <c r="B1383">
        <v>4</v>
      </c>
      <c r="C1383" s="9">
        <v>35000</v>
      </c>
      <c r="D1383" s="9">
        <v>53000</v>
      </c>
      <c r="E1383" t="s">
        <v>4</v>
      </c>
      <c r="F1383">
        <f t="shared" si="47"/>
        <v>0.51428571428571423</v>
      </c>
      <c r="G1383" t="str">
        <f t="shared" si="48"/>
        <v>ART</v>
      </c>
    </row>
    <row r="1384" spans="1:7">
      <c r="A1384" t="s">
        <v>1410</v>
      </c>
      <c r="B1384">
        <v>1</v>
      </c>
      <c r="C1384" s="9">
        <v>87000</v>
      </c>
      <c r="D1384" s="9">
        <v>101000</v>
      </c>
      <c r="E1384" t="s">
        <v>4</v>
      </c>
      <c r="F1384">
        <f t="shared" si="47"/>
        <v>0.16091954022988508</v>
      </c>
      <c r="G1384" t="str">
        <f t="shared" si="48"/>
        <v>TTE</v>
      </c>
    </row>
    <row r="1385" spans="1:7">
      <c r="A1385" t="s">
        <v>1411</v>
      </c>
      <c r="B1385">
        <v>3</v>
      </c>
      <c r="C1385" s="9">
        <v>77000</v>
      </c>
      <c r="D1385" s="9">
        <v>99000</v>
      </c>
      <c r="E1385" t="s">
        <v>4</v>
      </c>
      <c r="F1385">
        <f t="shared" si="47"/>
        <v>0.28571428571428581</v>
      </c>
      <c r="G1385" t="str">
        <f t="shared" si="48"/>
        <v>TTE</v>
      </c>
    </row>
    <row r="1386" spans="1:7">
      <c r="A1386" t="s">
        <v>1412</v>
      </c>
      <c r="B1386">
        <v>3</v>
      </c>
      <c r="C1386" s="9">
        <v>255000</v>
      </c>
      <c r="D1386" s="9">
        <v>407000</v>
      </c>
      <c r="E1386" t="s">
        <v>4</v>
      </c>
      <c r="F1386">
        <f t="shared" si="47"/>
        <v>0.59607843137254912</v>
      </c>
      <c r="G1386" t="str">
        <f t="shared" si="48"/>
        <v>PLO</v>
      </c>
    </row>
    <row r="1387" spans="1:7">
      <c r="A1387" t="s">
        <v>1413</v>
      </c>
      <c r="B1387">
        <v>1</v>
      </c>
      <c r="C1387" s="9">
        <v>366000</v>
      </c>
      <c r="D1387" s="9">
        <v>560000</v>
      </c>
      <c r="E1387" t="s">
        <v>4</v>
      </c>
      <c r="F1387">
        <f t="shared" si="47"/>
        <v>0.53005464480874309</v>
      </c>
      <c r="G1387" t="str">
        <f t="shared" si="48"/>
        <v>PLO</v>
      </c>
    </row>
    <row r="1388" spans="1:7">
      <c r="A1388" t="s">
        <v>1414</v>
      </c>
      <c r="B1388">
        <v>3</v>
      </c>
      <c r="C1388" s="9">
        <v>75000</v>
      </c>
      <c r="D1388" s="9">
        <v>120000</v>
      </c>
      <c r="E1388" t="s">
        <v>4</v>
      </c>
      <c r="F1388">
        <f t="shared" si="47"/>
        <v>0.60000000000000009</v>
      </c>
      <c r="G1388" t="str">
        <f t="shared" si="48"/>
        <v>LEV</v>
      </c>
    </row>
    <row r="1389" spans="1:7">
      <c r="A1389" t="s">
        <v>1415</v>
      </c>
      <c r="B1389">
        <v>2</v>
      </c>
      <c r="C1389" s="9">
        <v>51000</v>
      </c>
      <c r="D1389" s="9">
        <v>67000</v>
      </c>
      <c r="E1389" t="s">
        <v>4</v>
      </c>
      <c r="F1389">
        <f t="shared" si="47"/>
        <v>0.31372549019607843</v>
      </c>
      <c r="G1389" t="str">
        <f t="shared" si="48"/>
        <v>ART</v>
      </c>
    </row>
    <row r="1390" spans="1:7">
      <c r="A1390" t="s">
        <v>1416</v>
      </c>
      <c r="B1390">
        <v>5</v>
      </c>
      <c r="C1390" s="9">
        <v>386000</v>
      </c>
      <c r="D1390" s="9">
        <v>561000</v>
      </c>
      <c r="E1390" t="s">
        <v>4</v>
      </c>
      <c r="F1390">
        <f t="shared" si="47"/>
        <v>0.45336787564766845</v>
      </c>
      <c r="G1390" t="str">
        <f t="shared" si="48"/>
        <v>PLO</v>
      </c>
    </row>
    <row r="1391" spans="1:7">
      <c r="A1391" t="s">
        <v>1417</v>
      </c>
      <c r="B1391">
        <v>3</v>
      </c>
      <c r="C1391" s="9">
        <v>57000</v>
      </c>
      <c r="D1391" s="9">
        <v>117000</v>
      </c>
      <c r="E1391" t="s">
        <v>4</v>
      </c>
      <c r="F1391">
        <f t="shared" si="47"/>
        <v>1.0526315789473686</v>
      </c>
      <c r="G1391" t="str">
        <f t="shared" si="48"/>
        <v>LEV</v>
      </c>
    </row>
    <row r="1392" spans="1:7">
      <c r="A1392" t="s">
        <v>1418</v>
      </c>
      <c r="B1392">
        <v>2</v>
      </c>
      <c r="C1392" s="9">
        <v>92000</v>
      </c>
      <c r="D1392" s="9">
        <v>108000</v>
      </c>
      <c r="E1392" t="s">
        <v>4</v>
      </c>
      <c r="F1392">
        <f t="shared" si="47"/>
        <v>0.17391304347826098</v>
      </c>
      <c r="G1392" t="str">
        <f t="shared" si="48"/>
        <v>TTE</v>
      </c>
    </row>
    <row r="1393" spans="1:7">
      <c r="A1393" t="s">
        <v>1419</v>
      </c>
      <c r="B1393">
        <v>1</v>
      </c>
      <c r="C1393" s="9">
        <v>64000</v>
      </c>
      <c r="D1393" s="9">
        <v>112000</v>
      </c>
      <c r="E1393" t="s">
        <v>4</v>
      </c>
      <c r="F1393">
        <f t="shared" si="47"/>
        <v>0.75</v>
      </c>
      <c r="G1393" t="str">
        <f t="shared" si="48"/>
        <v>LEV</v>
      </c>
    </row>
    <row r="1394" spans="1:7">
      <c r="A1394" t="s">
        <v>1420</v>
      </c>
      <c r="B1394">
        <v>1</v>
      </c>
      <c r="C1394" s="9">
        <v>290000</v>
      </c>
      <c r="D1394" s="9">
        <v>482000</v>
      </c>
      <c r="E1394" t="s">
        <v>4</v>
      </c>
      <c r="F1394">
        <f t="shared" si="47"/>
        <v>0.66206896551724137</v>
      </c>
      <c r="G1394" t="str">
        <f t="shared" si="48"/>
        <v>PLO</v>
      </c>
    </row>
    <row r="1395" spans="1:7">
      <c r="A1395" t="s">
        <v>1421</v>
      </c>
      <c r="B1395">
        <v>3</v>
      </c>
      <c r="C1395" s="9">
        <v>456000</v>
      </c>
      <c r="D1395" s="9">
        <v>737000</v>
      </c>
      <c r="E1395" t="s">
        <v>4</v>
      </c>
      <c r="F1395">
        <f t="shared" si="47"/>
        <v>0.61622807017543857</v>
      </c>
      <c r="G1395" t="str">
        <f t="shared" si="48"/>
        <v>MNA</v>
      </c>
    </row>
    <row r="1396" spans="1:7">
      <c r="A1396" t="s">
        <v>1422</v>
      </c>
      <c r="B1396">
        <v>3</v>
      </c>
      <c r="C1396" s="9">
        <v>87000</v>
      </c>
      <c r="D1396" s="9">
        <v>93000</v>
      </c>
      <c r="E1396" t="s">
        <v>4</v>
      </c>
      <c r="F1396">
        <f t="shared" si="47"/>
        <v>6.8965517241379226E-2</v>
      </c>
      <c r="G1396" t="str">
        <f t="shared" si="48"/>
        <v>TTE</v>
      </c>
    </row>
    <row r="1397" spans="1:7">
      <c r="A1397" t="s">
        <v>1423</v>
      </c>
      <c r="B1397">
        <v>5</v>
      </c>
      <c r="C1397" s="9">
        <v>120000</v>
      </c>
      <c r="D1397" s="9">
        <v>171000</v>
      </c>
      <c r="E1397" t="s">
        <v>4</v>
      </c>
      <c r="F1397">
        <f t="shared" si="47"/>
        <v>0.42500000000000004</v>
      </c>
      <c r="G1397" t="str">
        <f t="shared" si="48"/>
        <v>LEV</v>
      </c>
    </row>
    <row r="1398" spans="1:7">
      <c r="A1398" t="s">
        <v>1424</v>
      </c>
      <c r="B1398">
        <v>3</v>
      </c>
      <c r="C1398" s="9">
        <v>417000</v>
      </c>
      <c r="D1398" s="9">
        <v>983000</v>
      </c>
      <c r="E1398" t="s">
        <v>4</v>
      </c>
      <c r="F1398">
        <f t="shared" si="47"/>
        <v>1.3573141486810552</v>
      </c>
      <c r="G1398" t="str">
        <f t="shared" si="48"/>
        <v>MNA</v>
      </c>
    </row>
    <row r="1399" spans="1:7">
      <c r="A1399" t="s">
        <v>1425</v>
      </c>
      <c r="B1399">
        <v>2</v>
      </c>
      <c r="C1399" s="9">
        <v>31000</v>
      </c>
      <c r="D1399" s="9">
        <v>42000</v>
      </c>
      <c r="E1399" t="s">
        <v>4</v>
      </c>
      <c r="F1399">
        <f t="shared" si="47"/>
        <v>0.35483870967741926</v>
      </c>
      <c r="G1399" t="str">
        <f t="shared" si="48"/>
        <v>ART</v>
      </c>
    </row>
    <row r="1400" spans="1:7">
      <c r="A1400" t="s">
        <v>1426</v>
      </c>
      <c r="B1400">
        <v>3</v>
      </c>
      <c r="C1400" s="9">
        <v>45000</v>
      </c>
      <c r="D1400" s="9">
        <v>75000</v>
      </c>
      <c r="E1400" t="s">
        <v>4</v>
      </c>
      <c r="F1400">
        <f t="shared" si="47"/>
        <v>0.66666666666666674</v>
      </c>
      <c r="G1400" t="str">
        <f t="shared" si="48"/>
        <v>LEV</v>
      </c>
    </row>
    <row r="1401" spans="1:7">
      <c r="A1401" t="s">
        <v>1427</v>
      </c>
      <c r="B1401">
        <v>1</v>
      </c>
      <c r="C1401" s="9">
        <v>495000</v>
      </c>
      <c r="D1401" s="9">
        <v>953000</v>
      </c>
      <c r="E1401" t="s">
        <v>4</v>
      </c>
      <c r="F1401">
        <f t="shared" si="47"/>
        <v>0.92525252525252522</v>
      </c>
      <c r="G1401" t="str">
        <f t="shared" si="48"/>
        <v>MNA</v>
      </c>
    </row>
    <row r="1402" spans="1:7">
      <c r="A1402" t="s">
        <v>1428</v>
      </c>
      <c r="B1402">
        <v>4</v>
      </c>
      <c r="C1402" s="9">
        <v>34000</v>
      </c>
      <c r="D1402" s="9">
        <v>51000</v>
      </c>
      <c r="E1402" t="s">
        <v>4</v>
      </c>
      <c r="F1402">
        <f t="shared" si="47"/>
        <v>0.5</v>
      </c>
      <c r="G1402" t="str">
        <f t="shared" si="48"/>
        <v>ART</v>
      </c>
    </row>
    <row r="1403" spans="1:7">
      <c r="A1403" t="s">
        <v>1429</v>
      </c>
      <c r="B1403">
        <v>5</v>
      </c>
      <c r="C1403" s="9">
        <v>81000</v>
      </c>
      <c r="D1403" s="9">
        <v>92000</v>
      </c>
      <c r="E1403" t="s">
        <v>4</v>
      </c>
      <c r="F1403">
        <f t="shared" si="47"/>
        <v>0.13580246913580241</v>
      </c>
      <c r="G1403" t="str">
        <f t="shared" si="48"/>
        <v>TTE</v>
      </c>
    </row>
    <row r="1404" spans="1:7">
      <c r="A1404" t="s">
        <v>1430</v>
      </c>
      <c r="B1404">
        <v>3</v>
      </c>
      <c r="C1404" s="9">
        <v>91000</v>
      </c>
      <c r="D1404" s="9">
        <v>160000</v>
      </c>
      <c r="E1404" t="s">
        <v>4</v>
      </c>
      <c r="F1404">
        <f t="shared" si="47"/>
        <v>0.75824175824175821</v>
      </c>
      <c r="G1404" t="str">
        <f t="shared" si="48"/>
        <v>LEV</v>
      </c>
    </row>
    <row r="1405" spans="1:7">
      <c r="A1405" t="s">
        <v>1431</v>
      </c>
      <c r="B1405">
        <v>3</v>
      </c>
      <c r="C1405" s="9">
        <v>29000</v>
      </c>
      <c r="D1405" s="9">
        <v>42000</v>
      </c>
      <c r="E1405" t="s">
        <v>4</v>
      </c>
      <c r="F1405">
        <f t="shared" si="47"/>
        <v>0.44827586206896552</v>
      </c>
      <c r="G1405" t="str">
        <f t="shared" si="48"/>
        <v>ART</v>
      </c>
    </row>
    <row r="1406" spans="1:7">
      <c r="A1406" t="s">
        <v>1432</v>
      </c>
      <c r="B1406">
        <v>3</v>
      </c>
      <c r="C1406" s="9">
        <v>31000</v>
      </c>
      <c r="D1406" s="9">
        <v>48000</v>
      </c>
      <c r="E1406" t="s">
        <v>4</v>
      </c>
      <c r="F1406">
        <f t="shared" si="47"/>
        <v>0.54838709677419351</v>
      </c>
      <c r="G1406" t="str">
        <f t="shared" si="48"/>
        <v>ART</v>
      </c>
    </row>
    <row r="1407" spans="1:7">
      <c r="A1407" t="s">
        <v>1433</v>
      </c>
      <c r="B1407">
        <v>3</v>
      </c>
      <c r="C1407" s="9">
        <v>69000</v>
      </c>
      <c r="D1407" s="9">
        <v>131000</v>
      </c>
      <c r="E1407" t="s">
        <v>4</v>
      </c>
      <c r="F1407">
        <f t="shared" si="47"/>
        <v>0.89855072463768115</v>
      </c>
      <c r="G1407" t="str">
        <f t="shared" si="48"/>
        <v>LEV</v>
      </c>
    </row>
    <row r="1408" spans="1:7">
      <c r="A1408" t="s">
        <v>1434</v>
      </c>
      <c r="B1408">
        <v>2</v>
      </c>
      <c r="C1408" s="9">
        <v>86000</v>
      </c>
      <c r="D1408" s="9">
        <v>100000</v>
      </c>
      <c r="E1408" t="s">
        <v>4</v>
      </c>
      <c r="F1408">
        <f t="shared" si="47"/>
        <v>0.16279069767441867</v>
      </c>
      <c r="G1408" t="str">
        <f t="shared" si="48"/>
        <v>TTE</v>
      </c>
    </row>
    <row r="1409" spans="1:7">
      <c r="A1409" t="s">
        <v>1435</v>
      </c>
      <c r="B1409">
        <v>2</v>
      </c>
      <c r="C1409" s="9">
        <v>33000</v>
      </c>
      <c r="D1409" s="9">
        <v>50000</v>
      </c>
      <c r="E1409" t="s">
        <v>4</v>
      </c>
      <c r="F1409">
        <f t="shared" si="47"/>
        <v>0.51515151515151514</v>
      </c>
      <c r="G1409" t="str">
        <f t="shared" si="48"/>
        <v>ART</v>
      </c>
    </row>
    <row r="1410" spans="1:7">
      <c r="A1410" t="s">
        <v>1436</v>
      </c>
      <c r="B1410">
        <v>1</v>
      </c>
      <c r="C1410" s="9">
        <v>94000</v>
      </c>
      <c r="D1410" s="9">
        <v>107000</v>
      </c>
      <c r="E1410" t="s">
        <v>4</v>
      </c>
      <c r="F1410">
        <f t="shared" si="47"/>
        <v>0.13829787234042556</v>
      </c>
      <c r="G1410" t="str">
        <f t="shared" si="48"/>
        <v>TTE</v>
      </c>
    </row>
    <row r="1411" spans="1:7">
      <c r="A1411" t="s">
        <v>1437</v>
      </c>
      <c r="B1411">
        <v>2</v>
      </c>
      <c r="C1411" s="9">
        <v>94000</v>
      </c>
      <c r="D1411" s="9">
        <v>100000</v>
      </c>
      <c r="E1411" t="s">
        <v>4</v>
      </c>
      <c r="F1411">
        <f t="shared" si="47"/>
        <v>6.3829787234042534E-2</v>
      </c>
      <c r="G1411" t="str">
        <f t="shared" si="48"/>
        <v>TTE</v>
      </c>
    </row>
    <row r="1412" spans="1:7">
      <c r="A1412" t="s">
        <v>1438</v>
      </c>
      <c r="B1412">
        <v>3</v>
      </c>
      <c r="C1412" s="9">
        <v>98000</v>
      </c>
      <c r="D1412" s="9">
        <v>108000</v>
      </c>
      <c r="E1412" t="s">
        <v>4</v>
      </c>
      <c r="F1412">
        <f t="shared" si="47"/>
        <v>0.1020408163265305</v>
      </c>
      <c r="G1412" t="str">
        <f t="shared" si="48"/>
        <v>TTE</v>
      </c>
    </row>
    <row r="1413" spans="1:7">
      <c r="A1413" t="s">
        <v>1439</v>
      </c>
      <c r="B1413">
        <v>2</v>
      </c>
      <c r="C1413" s="9">
        <v>55000</v>
      </c>
      <c r="D1413" s="9">
        <v>114000</v>
      </c>
      <c r="E1413" t="s">
        <v>4</v>
      </c>
      <c r="F1413">
        <f t="shared" si="47"/>
        <v>1.0727272727272728</v>
      </c>
      <c r="G1413" t="str">
        <f t="shared" si="48"/>
        <v>SSR</v>
      </c>
    </row>
    <row r="1414" spans="1:7">
      <c r="A1414" t="s">
        <v>1440</v>
      </c>
      <c r="B1414">
        <v>3</v>
      </c>
      <c r="C1414" s="9">
        <v>242000</v>
      </c>
      <c r="D1414" s="9">
        <v>373000</v>
      </c>
      <c r="E1414" t="s">
        <v>4</v>
      </c>
      <c r="F1414">
        <f t="shared" ref="F1414:F1477" si="49">D1414/C1414-1</f>
        <v>0.54132231404958686</v>
      </c>
      <c r="G1414" t="str">
        <f t="shared" ref="G1414:G1477" si="50">LEFT(A1414,3)</f>
        <v>PLO</v>
      </c>
    </row>
    <row r="1415" spans="1:7">
      <c r="A1415" t="s">
        <v>1441</v>
      </c>
      <c r="B1415">
        <v>2</v>
      </c>
      <c r="C1415" s="9">
        <v>582000</v>
      </c>
      <c r="D1415" s="9">
        <v>1008000</v>
      </c>
      <c r="E1415" t="s">
        <v>4</v>
      </c>
      <c r="F1415">
        <f t="shared" si="49"/>
        <v>0.731958762886598</v>
      </c>
      <c r="G1415" t="str">
        <f t="shared" si="50"/>
        <v>MNA</v>
      </c>
    </row>
    <row r="1416" spans="1:7">
      <c r="A1416" t="s">
        <v>1442</v>
      </c>
      <c r="B1416">
        <v>3</v>
      </c>
      <c r="C1416" s="9">
        <v>98000</v>
      </c>
      <c r="D1416" s="9">
        <v>152000</v>
      </c>
      <c r="E1416" t="s">
        <v>4</v>
      </c>
      <c r="F1416">
        <f t="shared" si="49"/>
        <v>0.55102040816326525</v>
      </c>
      <c r="G1416" t="str">
        <f t="shared" si="50"/>
        <v>LEV</v>
      </c>
    </row>
    <row r="1417" spans="1:7">
      <c r="A1417" t="s">
        <v>1443</v>
      </c>
      <c r="B1417">
        <v>2</v>
      </c>
      <c r="C1417" s="9">
        <v>565000</v>
      </c>
      <c r="D1417" s="9">
        <v>1063000</v>
      </c>
      <c r="E1417" t="s">
        <v>4</v>
      </c>
      <c r="F1417">
        <f t="shared" si="49"/>
        <v>0.88141592920353973</v>
      </c>
      <c r="G1417" t="str">
        <f t="shared" si="50"/>
        <v>MNA</v>
      </c>
    </row>
    <row r="1418" spans="1:7">
      <c r="A1418" t="s">
        <v>1444</v>
      </c>
      <c r="B1418">
        <v>3</v>
      </c>
      <c r="C1418" s="9">
        <v>136000</v>
      </c>
      <c r="D1418" s="9">
        <v>275000</v>
      </c>
      <c r="E1418" t="s">
        <v>4</v>
      </c>
      <c r="F1418">
        <f t="shared" si="49"/>
        <v>1.0220588235294117</v>
      </c>
      <c r="G1418" t="str">
        <f t="shared" si="50"/>
        <v>SSR</v>
      </c>
    </row>
    <row r="1419" spans="1:7">
      <c r="A1419" t="s">
        <v>1445</v>
      </c>
      <c r="B1419">
        <v>1</v>
      </c>
      <c r="C1419" s="9">
        <v>358000</v>
      </c>
      <c r="D1419" s="9">
        <v>544000</v>
      </c>
      <c r="E1419" t="s">
        <v>4</v>
      </c>
      <c r="F1419">
        <f t="shared" si="49"/>
        <v>0.51955307262569828</v>
      </c>
      <c r="G1419" t="str">
        <f t="shared" si="50"/>
        <v>PLO</v>
      </c>
    </row>
    <row r="1420" spans="1:7">
      <c r="A1420" t="s">
        <v>1446</v>
      </c>
      <c r="B1420">
        <v>3</v>
      </c>
      <c r="C1420" s="9">
        <v>98000</v>
      </c>
      <c r="D1420" s="9">
        <v>185000</v>
      </c>
      <c r="E1420" t="s">
        <v>4</v>
      </c>
      <c r="F1420">
        <f t="shared" si="49"/>
        <v>0.88775510204081631</v>
      </c>
      <c r="G1420" t="str">
        <f t="shared" si="50"/>
        <v>SSR</v>
      </c>
    </row>
    <row r="1421" spans="1:7">
      <c r="A1421" t="s">
        <v>1447</v>
      </c>
      <c r="B1421">
        <v>3</v>
      </c>
      <c r="C1421" s="9">
        <v>484000</v>
      </c>
      <c r="D1421" s="9">
        <v>1092000</v>
      </c>
      <c r="E1421" t="s">
        <v>4</v>
      </c>
      <c r="F1421">
        <f t="shared" si="49"/>
        <v>1.2561983471074378</v>
      </c>
      <c r="G1421" t="str">
        <f t="shared" si="50"/>
        <v>MNA</v>
      </c>
    </row>
    <row r="1422" spans="1:7">
      <c r="A1422" t="s">
        <v>1448</v>
      </c>
      <c r="B1422">
        <v>5</v>
      </c>
      <c r="C1422" s="9">
        <v>30000</v>
      </c>
      <c r="D1422" s="9">
        <v>49000</v>
      </c>
      <c r="E1422" t="s">
        <v>4</v>
      </c>
      <c r="F1422">
        <f t="shared" si="49"/>
        <v>0.6333333333333333</v>
      </c>
      <c r="G1422" t="str">
        <f t="shared" si="50"/>
        <v>ART</v>
      </c>
    </row>
    <row r="1423" spans="1:7">
      <c r="A1423" t="s">
        <v>1449</v>
      </c>
      <c r="B1423">
        <v>2</v>
      </c>
      <c r="C1423" s="9">
        <v>74000</v>
      </c>
      <c r="D1423" s="9">
        <v>161000</v>
      </c>
      <c r="E1423" t="s">
        <v>4</v>
      </c>
      <c r="F1423">
        <f t="shared" si="49"/>
        <v>1.1756756756756759</v>
      </c>
      <c r="G1423" t="str">
        <f t="shared" si="50"/>
        <v>SSR</v>
      </c>
    </row>
    <row r="1424" spans="1:7">
      <c r="A1424" t="s">
        <v>1450</v>
      </c>
      <c r="B1424">
        <v>2</v>
      </c>
      <c r="C1424" s="9">
        <v>294000</v>
      </c>
      <c r="D1424" s="9">
        <v>450000</v>
      </c>
      <c r="E1424" t="s">
        <v>4</v>
      </c>
      <c r="F1424">
        <f t="shared" si="49"/>
        <v>0.53061224489795911</v>
      </c>
      <c r="G1424" t="str">
        <f t="shared" si="50"/>
        <v>PLO</v>
      </c>
    </row>
    <row r="1425" spans="1:7">
      <c r="A1425" t="s">
        <v>1451</v>
      </c>
      <c r="B1425">
        <v>5</v>
      </c>
      <c r="C1425" s="9">
        <v>412000</v>
      </c>
      <c r="D1425" s="9">
        <v>576000</v>
      </c>
      <c r="E1425" t="s">
        <v>4</v>
      </c>
      <c r="F1425">
        <f t="shared" si="49"/>
        <v>0.39805825242718451</v>
      </c>
      <c r="G1425" t="str">
        <f t="shared" si="50"/>
        <v>PLO</v>
      </c>
    </row>
    <row r="1426" spans="1:7">
      <c r="A1426" t="s">
        <v>1452</v>
      </c>
      <c r="B1426">
        <v>2</v>
      </c>
      <c r="C1426" s="9">
        <v>81000</v>
      </c>
      <c r="D1426" s="9">
        <v>103000</v>
      </c>
      <c r="E1426" t="s">
        <v>4</v>
      </c>
      <c r="F1426">
        <f t="shared" si="49"/>
        <v>0.27160493827160503</v>
      </c>
      <c r="G1426" t="str">
        <f t="shared" si="50"/>
        <v>TTE</v>
      </c>
    </row>
    <row r="1427" spans="1:7">
      <c r="A1427" t="s">
        <v>1453</v>
      </c>
      <c r="B1427">
        <v>1</v>
      </c>
      <c r="C1427" s="9">
        <v>471000</v>
      </c>
      <c r="D1427" s="9">
        <v>645000</v>
      </c>
      <c r="E1427" t="s">
        <v>4</v>
      </c>
      <c r="F1427">
        <f t="shared" si="49"/>
        <v>0.36942675159235661</v>
      </c>
      <c r="G1427" t="str">
        <f t="shared" si="50"/>
        <v>PLO</v>
      </c>
    </row>
    <row r="1428" spans="1:7">
      <c r="A1428" t="s">
        <v>1454</v>
      </c>
      <c r="B1428">
        <v>3</v>
      </c>
      <c r="C1428" s="9">
        <v>73000</v>
      </c>
      <c r="D1428" s="9">
        <v>93000</v>
      </c>
      <c r="E1428" t="s">
        <v>4</v>
      </c>
      <c r="F1428">
        <f t="shared" si="49"/>
        <v>0.27397260273972601</v>
      </c>
      <c r="G1428" t="str">
        <f t="shared" si="50"/>
        <v>TTE</v>
      </c>
    </row>
    <row r="1429" spans="1:7">
      <c r="A1429" t="s">
        <v>1455</v>
      </c>
      <c r="B1429">
        <v>3</v>
      </c>
      <c r="C1429" s="9">
        <v>70000</v>
      </c>
      <c r="D1429" s="9">
        <v>88000</v>
      </c>
      <c r="E1429" t="s">
        <v>4</v>
      </c>
      <c r="F1429">
        <f t="shared" si="49"/>
        <v>0.25714285714285712</v>
      </c>
      <c r="G1429" t="str">
        <f t="shared" si="50"/>
        <v>TTE</v>
      </c>
    </row>
    <row r="1430" spans="1:7">
      <c r="A1430" t="s">
        <v>1456</v>
      </c>
      <c r="B1430">
        <v>3</v>
      </c>
      <c r="C1430" s="9">
        <v>88000</v>
      </c>
      <c r="D1430" s="9">
        <v>108000</v>
      </c>
      <c r="E1430" t="s">
        <v>4</v>
      </c>
      <c r="F1430">
        <f t="shared" si="49"/>
        <v>0.22727272727272729</v>
      </c>
      <c r="G1430" t="str">
        <f t="shared" si="50"/>
        <v>TTE</v>
      </c>
    </row>
    <row r="1431" spans="1:7">
      <c r="A1431" t="s">
        <v>1457</v>
      </c>
      <c r="B1431">
        <v>2</v>
      </c>
      <c r="C1431" s="9">
        <v>109000</v>
      </c>
      <c r="D1431" s="9">
        <v>232000</v>
      </c>
      <c r="E1431" t="s">
        <v>4</v>
      </c>
      <c r="F1431">
        <f t="shared" si="49"/>
        <v>1.1284403669724772</v>
      </c>
      <c r="G1431" t="str">
        <f t="shared" si="50"/>
        <v>SSR</v>
      </c>
    </row>
    <row r="1432" spans="1:7">
      <c r="A1432" t="s">
        <v>1458</v>
      </c>
      <c r="B1432">
        <v>4</v>
      </c>
      <c r="C1432" s="9">
        <v>105000</v>
      </c>
      <c r="D1432" s="9">
        <v>196000</v>
      </c>
      <c r="E1432" t="s">
        <v>4</v>
      </c>
      <c r="F1432">
        <f t="shared" si="49"/>
        <v>0.8666666666666667</v>
      </c>
      <c r="G1432" t="str">
        <f t="shared" si="50"/>
        <v>SSR</v>
      </c>
    </row>
    <row r="1433" spans="1:7">
      <c r="A1433" t="s">
        <v>1459</v>
      </c>
      <c r="B1433">
        <v>3</v>
      </c>
      <c r="C1433" s="9">
        <v>91000</v>
      </c>
      <c r="D1433" s="9">
        <v>108000</v>
      </c>
      <c r="E1433" t="s">
        <v>4</v>
      </c>
      <c r="F1433">
        <f t="shared" si="49"/>
        <v>0.18681318681318682</v>
      </c>
      <c r="G1433" t="str">
        <f t="shared" si="50"/>
        <v>TTE</v>
      </c>
    </row>
    <row r="1434" spans="1:7">
      <c r="A1434" t="s">
        <v>1460</v>
      </c>
      <c r="B1434">
        <v>2</v>
      </c>
      <c r="C1434" s="9">
        <v>666000</v>
      </c>
      <c r="D1434" s="9">
        <v>1319000</v>
      </c>
      <c r="E1434" t="s">
        <v>4</v>
      </c>
      <c r="F1434">
        <f t="shared" si="49"/>
        <v>0.98048048048048053</v>
      </c>
      <c r="G1434" t="str">
        <f t="shared" si="50"/>
        <v>MNA</v>
      </c>
    </row>
    <row r="1435" spans="1:7">
      <c r="A1435" t="s">
        <v>1461</v>
      </c>
      <c r="B1435">
        <v>5</v>
      </c>
      <c r="C1435" s="9">
        <v>60000</v>
      </c>
      <c r="D1435" s="9">
        <v>96000</v>
      </c>
      <c r="E1435" t="s">
        <v>4</v>
      </c>
      <c r="F1435">
        <f t="shared" si="49"/>
        <v>0.60000000000000009</v>
      </c>
      <c r="G1435" t="str">
        <f t="shared" si="50"/>
        <v>LEV</v>
      </c>
    </row>
    <row r="1436" spans="1:7">
      <c r="A1436" t="s">
        <v>1462</v>
      </c>
      <c r="B1436">
        <v>3</v>
      </c>
      <c r="C1436" s="9">
        <v>78000</v>
      </c>
      <c r="D1436" s="9">
        <v>123000</v>
      </c>
      <c r="E1436" t="s">
        <v>4</v>
      </c>
      <c r="F1436">
        <f t="shared" si="49"/>
        <v>0.57692307692307687</v>
      </c>
      <c r="G1436" t="str">
        <f t="shared" si="50"/>
        <v>LEV</v>
      </c>
    </row>
    <row r="1437" spans="1:7">
      <c r="A1437" t="s">
        <v>1463</v>
      </c>
      <c r="B1437">
        <v>1</v>
      </c>
      <c r="C1437" s="9">
        <v>36000</v>
      </c>
      <c r="D1437" s="9">
        <v>51000</v>
      </c>
      <c r="E1437" t="s">
        <v>4</v>
      </c>
      <c r="F1437">
        <f t="shared" si="49"/>
        <v>0.41666666666666674</v>
      </c>
      <c r="G1437" t="str">
        <f t="shared" si="50"/>
        <v>ART</v>
      </c>
    </row>
    <row r="1438" spans="1:7">
      <c r="A1438" t="s">
        <v>1464</v>
      </c>
      <c r="B1438">
        <v>2</v>
      </c>
      <c r="C1438" s="9">
        <v>448000</v>
      </c>
      <c r="D1438" s="9">
        <v>975000</v>
      </c>
      <c r="E1438" t="s">
        <v>4</v>
      </c>
      <c r="F1438">
        <f t="shared" si="49"/>
        <v>1.1763392857142856</v>
      </c>
      <c r="G1438" t="str">
        <f t="shared" si="50"/>
        <v>MNA</v>
      </c>
    </row>
    <row r="1439" spans="1:7">
      <c r="A1439" t="s">
        <v>1465</v>
      </c>
      <c r="B1439">
        <v>1</v>
      </c>
      <c r="C1439" s="9">
        <v>101000</v>
      </c>
      <c r="D1439" s="9">
        <v>186000</v>
      </c>
      <c r="E1439" t="s">
        <v>4</v>
      </c>
      <c r="F1439">
        <f t="shared" si="49"/>
        <v>0.84158415841584167</v>
      </c>
      <c r="G1439" t="str">
        <f t="shared" si="50"/>
        <v>SSR</v>
      </c>
    </row>
    <row r="1440" spans="1:7">
      <c r="A1440" t="s">
        <v>1466</v>
      </c>
      <c r="B1440">
        <v>2</v>
      </c>
      <c r="C1440" s="9">
        <v>32000</v>
      </c>
      <c r="D1440" s="9">
        <v>50000</v>
      </c>
      <c r="E1440" t="s">
        <v>4</v>
      </c>
      <c r="F1440">
        <f t="shared" si="49"/>
        <v>0.5625</v>
      </c>
      <c r="G1440" t="str">
        <f t="shared" si="50"/>
        <v>ART</v>
      </c>
    </row>
    <row r="1441" spans="1:7">
      <c r="A1441" t="s">
        <v>1102</v>
      </c>
      <c r="B1441">
        <v>5</v>
      </c>
      <c r="C1441" s="9">
        <v>299000</v>
      </c>
      <c r="D1441" s="9">
        <v>449000</v>
      </c>
      <c r="E1441" t="s">
        <v>4</v>
      </c>
      <c r="F1441">
        <f t="shared" si="49"/>
        <v>0.5016722408026757</v>
      </c>
      <c r="G1441" t="str">
        <f t="shared" si="50"/>
        <v>PLO</v>
      </c>
    </row>
    <row r="1442" spans="1:7">
      <c r="A1442" t="s">
        <v>1467</v>
      </c>
      <c r="B1442">
        <v>1</v>
      </c>
      <c r="C1442" s="9">
        <v>80000</v>
      </c>
      <c r="D1442" s="9">
        <v>96000</v>
      </c>
      <c r="E1442" t="s">
        <v>4</v>
      </c>
      <c r="F1442">
        <f t="shared" si="49"/>
        <v>0.19999999999999996</v>
      </c>
      <c r="G1442" t="str">
        <f t="shared" si="50"/>
        <v>TTE</v>
      </c>
    </row>
    <row r="1443" spans="1:7">
      <c r="A1443" t="s">
        <v>1468</v>
      </c>
      <c r="B1443">
        <v>2</v>
      </c>
      <c r="C1443" s="9">
        <v>376000</v>
      </c>
      <c r="D1443" s="9">
        <v>564000</v>
      </c>
      <c r="E1443" t="s">
        <v>4</v>
      </c>
      <c r="F1443">
        <f t="shared" si="49"/>
        <v>0.5</v>
      </c>
      <c r="G1443" t="str">
        <f t="shared" si="50"/>
        <v>PLO</v>
      </c>
    </row>
    <row r="1444" spans="1:7">
      <c r="A1444" t="s">
        <v>1469</v>
      </c>
      <c r="B1444">
        <v>2</v>
      </c>
      <c r="C1444" s="9">
        <v>49000</v>
      </c>
      <c r="D1444" s="9">
        <v>59000</v>
      </c>
      <c r="E1444" t="s">
        <v>4</v>
      </c>
      <c r="F1444">
        <f t="shared" si="49"/>
        <v>0.20408163265306123</v>
      </c>
      <c r="G1444" t="str">
        <f t="shared" si="50"/>
        <v>ART</v>
      </c>
    </row>
    <row r="1445" spans="1:7">
      <c r="A1445" t="s">
        <v>1470</v>
      </c>
      <c r="B1445">
        <v>5</v>
      </c>
      <c r="C1445" s="9">
        <v>51000</v>
      </c>
      <c r="D1445" s="9">
        <v>75000</v>
      </c>
      <c r="E1445" t="s">
        <v>4</v>
      </c>
      <c r="F1445">
        <f t="shared" si="49"/>
        <v>0.47058823529411775</v>
      </c>
      <c r="G1445" t="str">
        <f t="shared" si="50"/>
        <v>LEV</v>
      </c>
    </row>
    <row r="1446" spans="1:7">
      <c r="A1446" t="s">
        <v>1471</v>
      </c>
      <c r="B1446">
        <v>1</v>
      </c>
      <c r="C1446" s="9">
        <v>679000</v>
      </c>
      <c r="D1446" s="9">
        <v>1271000</v>
      </c>
      <c r="E1446" t="s">
        <v>4</v>
      </c>
      <c r="F1446">
        <f t="shared" si="49"/>
        <v>0.87187039764359353</v>
      </c>
      <c r="G1446" t="str">
        <f t="shared" si="50"/>
        <v>MNA</v>
      </c>
    </row>
    <row r="1447" spans="1:7">
      <c r="A1447" t="s">
        <v>1472</v>
      </c>
      <c r="B1447">
        <v>2</v>
      </c>
      <c r="C1447" s="9">
        <v>59000</v>
      </c>
      <c r="D1447" s="9">
        <v>94000</v>
      </c>
      <c r="E1447" t="s">
        <v>4</v>
      </c>
      <c r="F1447">
        <f t="shared" si="49"/>
        <v>0.59322033898305082</v>
      </c>
      <c r="G1447" t="str">
        <f t="shared" si="50"/>
        <v>LEV</v>
      </c>
    </row>
    <row r="1448" spans="1:7">
      <c r="A1448" t="s">
        <v>1473</v>
      </c>
      <c r="B1448">
        <v>3</v>
      </c>
      <c r="C1448" s="9">
        <v>99000</v>
      </c>
      <c r="D1448" s="9">
        <v>173000</v>
      </c>
      <c r="E1448" t="s">
        <v>4</v>
      </c>
      <c r="F1448">
        <f t="shared" si="49"/>
        <v>0.7474747474747474</v>
      </c>
      <c r="G1448" t="str">
        <f t="shared" si="50"/>
        <v>SSR</v>
      </c>
    </row>
    <row r="1449" spans="1:7">
      <c r="A1449" t="s">
        <v>1474</v>
      </c>
      <c r="B1449">
        <v>4</v>
      </c>
      <c r="C1449" s="9">
        <v>144000</v>
      </c>
      <c r="D1449" s="9">
        <v>269000</v>
      </c>
      <c r="E1449" t="s">
        <v>4</v>
      </c>
      <c r="F1449">
        <f t="shared" si="49"/>
        <v>0.86805555555555558</v>
      </c>
      <c r="G1449" t="str">
        <f t="shared" si="50"/>
        <v>SSR</v>
      </c>
    </row>
    <row r="1450" spans="1:7">
      <c r="A1450" t="s">
        <v>1475</v>
      </c>
      <c r="B1450">
        <v>3</v>
      </c>
      <c r="C1450" s="9">
        <v>168000</v>
      </c>
      <c r="D1450" s="9">
        <v>273000</v>
      </c>
      <c r="E1450" t="s">
        <v>4</v>
      </c>
      <c r="F1450">
        <f t="shared" si="49"/>
        <v>0.625</v>
      </c>
      <c r="G1450" t="str">
        <f t="shared" si="50"/>
        <v>SSR</v>
      </c>
    </row>
    <row r="1451" spans="1:7">
      <c r="A1451" t="s">
        <v>1476</v>
      </c>
      <c r="B1451">
        <v>4</v>
      </c>
      <c r="C1451" s="9">
        <v>32000</v>
      </c>
      <c r="D1451" s="9">
        <v>48000</v>
      </c>
      <c r="E1451" t="s">
        <v>4</v>
      </c>
      <c r="F1451">
        <f t="shared" si="49"/>
        <v>0.5</v>
      </c>
      <c r="G1451" t="str">
        <f t="shared" si="50"/>
        <v>ART</v>
      </c>
    </row>
    <row r="1452" spans="1:7">
      <c r="A1452" t="s">
        <v>1477</v>
      </c>
      <c r="B1452">
        <v>3</v>
      </c>
      <c r="C1452" s="9">
        <v>96000</v>
      </c>
      <c r="D1452" s="9">
        <v>148000</v>
      </c>
      <c r="E1452" t="s">
        <v>4</v>
      </c>
      <c r="F1452">
        <f t="shared" si="49"/>
        <v>0.54166666666666674</v>
      </c>
      <c r="G1452" t="str">
        <f t="shared" si="50"/>
        <v>LEV</v>
      </c>
    </row>
    <row r="1453" spans="1:7">
      <c r="A1453" t="s">
        <v>1478</v>
      </c>
      <c r="B1453">
        <v>1</v>
      </c>
      <c r="C1453" s="9">
        <v>85000</v>
      </c>
      <c r="D1453" s="9">
        <v>94000</v>
      </c>
      <c r="E1453" t="s">
        <v>4</v>
      </c>
      <c r="F1453">
        <f t="shared" si="49"/>
        <v>0.10588235294117654</v>
      </c>
      <c r="G1453" t="str">
        <f t="shared" si="50"/>
        <v>TTE</v>
      </c>
    </row>
    <row r="1454" spans="1:7">
      <c r="A1454" t="s">
        <v>1479</v>
      </c>
      <c r="B1454">
        <v>5</v>
      </c>
      <c r="C1454" s="9">
        <v>289000</v>
      </c>
      <c r="D1454" s="9">
        <v>440000</v>
      </c>
      <c r="E1454" t="s">
        <v>5</v>
      </c>
      <c r="F1454">
        <f t="shared" si="49"/>
        <v>0.52249134948096887</v>
      </c>
      <c r="G1454" t="str">
        <f t="shared" si="50"/>
        <v>PLO</v>
      </c>
    </row>
    <row r="1455" spans="1:7">
      <c r="A1455" t="s">
        <v>1480</v>
      </c>
      <c r="B1455">
        <v>3</v>
      </c>
      <c r="C1455" s="9">
        <v>490000</v>
      </c>
      <c r="D1455" s="9">
        <v>1143000</v>
      </c>
      <c r="E1455" t="s">
        <v>5</v>
      </c>
      <c r="F1455">
        <f t="shared" si="49"/>
        <v>1.33265306122449</v>
      </c>
      <c r="G1455" t="str">
        <f t="shared" si="50"/>
        <v>MNA</v>
      </c>
    </row>
    <row r="1456" spans="1:7">
      <c r="A1456" t="s">
        <v>1481</v>
      </c>
      <c r="B1456">
        <v>3</v>
      </c>
      <c r="C1456" s="9">
        <v>292000</v>
      </c>
      <c r="D1456" s="9">
        <v>441000</v>
      </c>
      <c r="E1456" t="s">
        <v>5</v>
      </c>
      <c r="F1456">
        <f t="shared" si="49"/>
        <v>0.51027397260273966</v>
      </c>
      <c r="G1456" t="str">
        <f t="shared" si="50"/>
        <v>PLO</v>
      </c>
    </row>
    <row r="1457" spans="1:7">
      <c r="A1457" t="s">
        <v>1482</v>
      </c>
      <c r="B1457">
        <v>3</v>
      </c>
      <c r="C1457" s="9">
        <v>494000</v>
      </c>
      <c r="D1457" s="9">
        <v>1176000</v>
      </c>
      <c r="E1457" t="s">
        <v>5</v>
      </c>
      <c r="F1457">
        <f t="shared" si="49"/>
        <v>1.380566801619433</v>
      </c>
      <c r="G1457" t="str">
        <f t="shared" si="50"/>
        <v>MNA</v>
      </c>
    </row>
    <row r="1458" spans="1:7">
      <c r="A1458" t="s">
        <v>1483</v>
      </c>
      <c r="B1458">
        <v>3</v>
      </c>
      <c r="C1458" s="9">
        <v>79000</v>
      </c>
      <c r="D1458" s="9">
        <v>132000</v>
      </c>
      <c r="E1458" t="s">
        <v>5</v>
      </c>
      <c r="F1458">
        <f t="shared" si="49"/>
        <v>0.67088607594936711</v>
      </c>
      <c r="G1458" t="str">
        <f t="shared" si="50"/>
        <v>LEV</v>
      </c>
    </row>
    <row r="1459" spans="1:7">
      <c r="A1459" t="s">
        <v>1484</v>
      </c>
      <c r="B1459">
        <v>2</v>
      </c>
      <c r="C1459" s="9">
        <v>30000</v>
      </c>
      <c r="D1459" s="9">
        <v>44000</v>
      </c>
      <c r="E1459" t="s">
        <v>5</v>
      </c>
      <c r="F1459">
        <f t="shared" si="49"/>
        <v>0.46666666666666656</v>
      </c>
      <c r="G1459" t="str">
        <f t="shared" si="50"/>
        <v>ART</v>
      </c>
    </row>
    <row r="1460" spans="1:7">
      <c r="A1460" t="s">
        <v>1485</v>
      </c>
      <c r="B1460">
        <v>3</v>
      </c>
      <c r="C1460" s="9">
        <v>96000</v>
      </c>
      <c r="D1460" s="9">
        <v>167000</v>
      </c>
      <c r="E1460" t="s">
        <v>5</v>
      </c>
      <c r="F1460">
        <f t="shared" si="49"/>
        <v>0.73958333333333326</v>
      </c>
      <c r="G1460" t="str">
        <f t="shared" si="50"/>
        <v>SSR</v>
      </c>
    </row>
    <row r="1461" spans="1:7">
      <c r="A1461" t="s">
        <v>1486</v>
      </c>
      <c r="B1461">
        <v>3</v>
      </c>
      <c r="C1461" s="9">
        <v>92000</v>
      </c>
      <c r="D1461" s="9">
        <v>156000</v>
      </c>
      <c r="E1461" t="s">
        <v>5</v>
      </c>
      <c r="F1461">
        <f t="shared" si="49"/>
        <v>0.69565217391304346</v>
      </c>
      <c r="G1461" t="str">
        <f t="shared" si="50"/>
        <v>LEV</v>
      </c>
    </row>
    <row r="1462" spans="1:7">
      <c r="A1462" t="s">
        <v>1487</v>
      </c>
      <c r="B1462">
        <v>3</v>
      </c>
      <c r="C1462" s="9">
        <v>88000</v>
      </c>
      <c r="D1462" s="9">
        <v>141000</v>
      </c>
      <c r="E1462" t="s">
        <v>5</v>
      </c>
      <c r="F1462">
        <f t="shared" si="49"/>
        <v>0.60227272727272729</v>
      </c>
      <c r="G1462" t="str">
        <f t="shared" si="50"/>
        <v>LEV</v>
      </c>
    </row>
    <row r="1463" spans="1:7">
      <c r="A1463" t="s">
        <v>1488</v>
      </c>
      <c r="B1463">
        <v>3</v>
      </c>
      <c r="C1463" s="9">
        <v>81000</v>
      </c>
      <c r="D1463" s="9">
        <v>102000</v>
      </c>
      <c r="E1463" t="s">
        <v>5</v>
      </c>
      <c r="F1463">
        <f t="shared" si="49"/>
        <v>0.2592592592592593</v>
      </c>
      <c r="G1463" t="str">
        <f t="shared" si="50"/>
        <v>TTE</v>
      </c>
    </row>
    <row r="1464" spans="1:7">
      <c r="A1464" t="s">
        <v>1489</v>
      </c>
      <c r="B1464">
        <v>3</v>
      </c>
      <c r="C1464" s="9">
        <v>36000</v>
      </c>
      <c r="D1464" s="9">
        <v>63000</v>
      </c>
      <c r="E1464" t="s">
        <v>5</v>
      </c>
      <c r="F1464">
        <f t="shared" si="49"/>
        <v>0.75</v>
      </c>
      <c r="G1464" t="str">
        <f t="shared" si="50"/>
        <v>SSR</v>
      </c>
    </row>
    <row r="1465" spans="1:7">
      <c r="A1465" t="s">
        <v>1490</v>
      </c>
      <c r="B1465">
        <v>2</v>
      </c>
      <c r="C1465" s="9">
        <v>80000</v>
      </c>
      <c r="D1465" s="9">
        <v>131000</v>
      </c>
      <c r="E1465" t="s">
        <v>5</v>
      </c>
      <c r="F1465">
        <f t="shared" si="49"/>
        <v>0.63749999999999996</v>
      </c>
      <c r="G1465" t="str">
        <f t="shared" si="50"/>
        <v>SSR</v>
      </c>
    </row>
    <row r="1466" spans="1:7">
      <c r="A1466" t="s">
        <v>1491</v>
      </c>
      <c r="B1466">
        <v>2</v>
      </c>
      <c r="C1466" s="9">
        <v>38000</v>
      </c>
      <c r="D1466" s="9">
        <v>61000</v>
      </c>
      <c r="E1466" t="s">
        <v>5</v>
      </c>
      <c r="F1466">
        <f t="shared" si="49"/>
        <v>0.60526315789473695</v>
      </c>
      <c r="G1466" t="str">
        <f t="shared" si="50"/>
        <v>ART</v>
      </c>
    </row>
    <row r="1467" spans="1:7">
      <c r="A1467" t="s">
        <v>1492</v>
      </c>
      <c r="B1467">
        <v>5</v>
      </c>
      <c r="C1467" s="9">
        <v>86000</v>
      </c>
      <c r="D1467" s="9">
        <v>143000</v>
      </c>
      <c r="E1467" t="s">
        <v>5</v>
      </c>
      <c r="F1467">
        <f t="shared" si="49"/>
        <v>0.66279069767441867</v>
      </c>
      <c r="G1467" t="str">
        <f t="shared" si="50"/>
        <v>LEV</v>
      </c>
    </row>
    <row r="1468" spans="1:7">
      <c r="A1468" t="s">
        <v>1493</v>
      </c>
      <c r="B1468">
        <v>2</v>
      </c>
      <c r="C1468" s="9">
        <v>131000</v>
      </c>
      <c r="D1468" s="9">
        <v>240000</v>
      </c>
      <c r="E1468" t="s">
        <v>5</v>
      </c>
      <c r="F1468">
        <f t="shared" si="49"/>
        <v>0.83206106870229002</v>
      </c>
      <c r="G1468" t="str">
        <f t="shared" si="50"/>
        <v>SSR</v>
      </c>
    </row>
    <row r="1469" spans="1:7">
      <c r="A1469" t="s">
        <v>1494</v>
      </c>
      <c r="B1469">
        <v>5</v>
      </c>
      <c r="C1469" s="9">
        <v>101000</v>
      </c>
      <c r="D1469" s="9">
        <v>235000</v>
      </c>
      <c r="E1469" t="s">
        <v>5</v>
      </c>
      <c r="F1469">
        <f t="shared" si="49"/>
        <v>1.3267326732673266</v>
      </c>
      <c r="G1469" t="str">
        <f t="shared" si="50"/>
        <v>SSR</v>
      </c>
    </row>
    <row r="1470" spans="1:7">
      <c r="A1470" t="s">
        <v>1495</v>
      </c>
      <c r="B1470">
        <v>3</v>
      </c>
      <c r="C1470" s="9">
        <v>519000</v>
      </c>
      <c r="D1470" s="9">
        <v>975000</v>
      </c>
      <c r="E1470" t="s">
        <v>5</v>
      </c>
      <c r="F1470">
        <f t="shared" si="49"/>
        <v>0.87861271676300579</v>
      </c>
      <c r="G1470" t="str">
        <f t="shared" si="50"/>
        <v>MNA</v>
      </c>
    </row>
    <row r="1471" spans="1:7">
      <c r="A1471" t="s">
        <v>1496</v>
      </c>
      <c r="B1471">
        <v>2</v>
      </c>
      <c r="C1471" s="9">
        <v>105000</v>
      </c>
      <c r="D1471" s="9">
        <v>197000</v>
      </c>
      <c r="E1471" t="s">
        <v>5</v>
      </c>
      <c r="F1471">
        <f t="shared" si="49"/>
        <v>0.87619047619047619</v>
      </c>
      <c r="G1471" t="str">
        <f t="shared" si="50"/>
        <v>SSR</v>
      </c>
    </row>
    <row r="1472" spans="1:7">
      <c r="A1472" t="s">
        <v>1497</v>
      </c>
      <c r="B1472">
        <v>3</v>
      </c>
      <c r="C1472" s="9">
        <v>81000</v>
      </c>
      <c r="D1472" s="9">
        <v>98000</v>
      </c>
      <c r="E1472" t="s">
        <v>5</v>
      </c>
      <c r="F1472">
        <f t="shared" si="49"/>
        <v>0.20987654320987659</v>
      </c>
      <c r="G1472" t="str">
        <f t="shared" si="50"/>
        <v>TTE</v>
      </c>
    </row>
    <row r="1473" spans="1:7">
      <c r="A1473" t="s">
        <v>1498</v>
      </c>
      <c r="B1473">
        <v>5</v>
      </c>
      <c r="C1473" s="9">
        <v>252000</v>
      </c>
      <c r="D1473" s="9">
        <v>407000</v>
      </c>
      <c r="E1473" t="s">
        <v>5</v>
      </c>
      <c r="F1473">
        <f t="shared" si="49"/>
        <v>0.61507936507936511</v>
      </c>
      <c r="G1473" t="str">
        <f t="shared" si="50"/>
        <v>PLO</v>
      </c>
    </row>
    <row r="1474" spans="1:7">
      <c r="A1474" t="s">
        <v>1499</v>
      </c>
      <c r="B1474">
        <v>3</v>
      </c>
      <c r="C1474" s="9">
        <v>427000</v>
      </c>
      <c r="D1474" s="9">
        <v>579000</v>
      </c>
      <c r="E1474" t="s">
        <v>5</v>
      </c>
      <c r="F1474">
        <f t="shared" si="49"/>
        <v>0.35597189695550346</v>
      </c>
      <c r="G1474" t="str">
        <f t="shared" si="50"/>
        <v>PLO</v>
      </c>
    </row>
    <row r="1475" spans="1:7">
      <c r="A1475" t="s">
        <v>1500</v>
      </c>
      <c r="B1475">
        <v>5</v>
      </c>
      <c r="C1475" s="9">
        <v>26000</v>
      </c>
      <c r="D1475" s="9">
        <v>41000</v>
      </c>
      <c r="E1475" t="s">
        <v>5</v>
      </c>
      <c r="F1475">
        <f t="shared" si="49"/>
        <v>0.57692307692307687</v>
      </c>
      <c r="G1475" t="str">
        <f t="shared" si="50"/>
        <v>ART</v>
      </c>
    </row>
    <row r="1476" spans="1:7">
      <c r="A1476" t="s">
        <v>1501</v>
      </c>
      <c r="B1476">
        <v>3</v>
      </c>
      <c r="C1476" s="9">
        <v>488000</v>
      </c>
      <c r="D1476" s="9">
        <v>955000</v>
      </c>
      <c r="E1476" t="s">
        <v>5</v>
      </c>
      <c r="F1476">
        <f t="shared" si="49"/>
        <v>0.95696721311475419</v>
      </c>
      <c r="G1476" t="str">
        <f t="shared" si="50"/>
        <v>MNA</v>
      </c>
    </row>
    <row r="1477" spans="1:7">
      <c r="A1477" t="s">
        <v>1502</v>
      </c>
      <c r="B1477">
        <v>2</v>
      </c>
      <c r="C1477" s="9">
        <v>79000</v>
      </c>
      <c r="D1477" s="9">
        <v>105000</v>
      </c>
      <c r="E1477" t="s">
        <v>5</v>
      </c>
      <c r="F1477">
        <f t="shared" si="49"/>
        <v>0.32911392405063289</v>
      </c>
      <c r="G1477" t="str">
        <f t="shared" si="50"/>
        <v>TTE</v>
      </c>
    </row>
    <row r="1478" spans="1:7">
      <c r="A1478" t="s">
        <v>1503</v>
      </c>
      <c r="B1478">
        <v>4</v>
      </c>
      <c r="C1478" s="9">
        <v>368000</v>
      </c>
      <c r="D1478" s="9">
        <v>637000</v>
      </c>
      <c r="E1478" t="s">
        <v>5</v>
      </c>
      <c r="F1478">
        <f t="shared" ref="F1478:F1541" si="51">D1478/C1478-1</f>
        <v>0.73097826086956519</v>
      </c>
      <c r="G1478" t="str">
        <f t="shared" ref="G1478:G1541" si="52">LEFT(A1478,3)</f>
        <v>PLO</v>
      </c>
    </row>
    <row r="1479" spans="1:7">
      <c r="A1479" t="s">
        <v>1504</v>
      </c>
      <c r="B1479">
        <v>1</v>
      </c>
      <c r="C1479" s="9">
        <v>37000</v>
      </c>
      <c r="D1479" s="9">
        <v>53000</v>
      </c>
      <c r="E1479" t="s">
        <v>5</v>
      </c>
      <c r="F1479">
        <f t="shared" si="51"/>
        <v>0.43243243243243246</v>
      </c>
      <c r="G1479" t="str">
        <f t="shared" si="52"/>
        <v>ART</v>
      </c>
    </row>
    <row r="1480" spans="1:7">
      <c r="A1480" t="s">
        <v>1505</v>
      </c>
      <c r="B1480">
        <v>1</v>
      </c>
      <c r="C1480" s="9">
        <v>342000</v>
      </c>
      <c r="D1480" s="9">
        <v>474000</v>
      </c>
      <c r="E1480" t="s">
        <v>5</v>
      </c>
      <c r="F1480">
        <f t="shared" si="51"/>
        <v>0.38596491228070184</v>
      </c>
      <c r="G1480" t="str">
        <f t="shared" si="52"/>
        <v>PLO</v>
      </c>
    </row>
    <row r="1481" spans="1:7">
      <c r="A1481" t="s">
        <v>1506</v>
      </c>
      <c r="B1481">
        <v>3</v>
      </c>
      <c r="C1481" s="9">
        <v>322000</v>
      </c>
      <c r="D1481" s="9">
        <v>505000</v>
      </c>
      <c r="E1481" t="s">
        <v>5</v>
      </c>
      <c r="F1481">
        <f t="shared" si="51"/>
        <v>0.56832298136645965</v>
      </c>
      <c r="G1481" t="str">
        <f t="shared" si="52"/>
        <v>PLO</v>
      </c>
    </row>
    <row r="1482" spans="1:7">
      <c r="A1482" t="s">
        <v>1507</v>
      </c>
      <c r="B1482">
        <v>5</v>
      </c>
      <c r="C1482" s="9">
        <v>70000</v>
      </c>
      <c r="D1482" s="9">
        <v>117000</v>
      </c>
      <c r="E1482" t="s">
        <v>5</v>
      </c>
      <c r="F1482">
        <f t="shared" si="51"/>
        <v>0.67142857142857149</v>
      </c>
      <c r="G1482" t="str">
        <f t="shared" si="52"/>
        <v>LEV</v>
      </c>
    </row>
    <row r="1483" spans="1:7">
      <c r="A1483" t="s">
        <v>1508</v>
      </c>
      <c r="B1483">
        <v>5</v>
      </c>
      <c r="C1483" s="9">
        <v>31000</v>
      </c>
      <c r="D1483" s="9">
        <v>47000</v>
      </c>
      <c r="E1483" t="s">
        <v>5</v>
      </c>
      <c r="F1483">
        <f t="shared" si="51"/>
        <v>0.5161290322580645</v>
      </c>
      <c r="G1483" t="str">
        <f t="shared" si="52"/>
        <v>ART</v>
      </c>
    </row>
    <row r="1484" spans="1:7">
      <c r="A1484" t="s">
        <v>1509</v>
      </c>
      <c r="B1484">
        <v>4</v>
      </c>
      <c r="C1484" s="9">
        <v>84000</v>
      </c>
      <c r="D1484" s="9">
        <v>164000</v>
      </c>
      <c r="E1484" t="s">
        <v>5</v>
      </c>
      <c r="F1484">
        <f t="shared" si="51"/>
        <v>0.95238095238095233</v>
      </c>
      <c r="G1484" t="str">
        <f t="shared" si="52"/>
        <v>SSR</v>
      </c>
    </row>
    <row r="1485" spans="1:7">
      <c r="A1485" t="s">
        <v>1510</v>
      </c>
      <c r="B1485">
        <v>2</v>
      </c>
      <c r="C1485" s="9">
        <v>26000</v>
      </c>
      <c r="D1485" s="9">
        <v>40000</v>
      </c>
      <c r="E1485" t="s">
        <v>5</v>
      </c>
      <c r="F1485">
        <f t="shared" si="51"/>
        <v>0.53846153846153855</v>
      </c>
      <c r="G1485" t="str">
        <f t="shared" si="52"/>
        <v>ART</v>
      </c>
    </row>
    <row r="1486" spans="1:7">
      <c r="A1486" t="s">
        <v>1511</v>
      </c>
      <c r="B1486">
        <v>3</v>
      </c>
      <c r="C1486" s="9">
        <v>547000</v>
      </c>
      <c r="D1486" s="9">
        <v>1064000</v>
      </c>
      <c r="E1486" t="s">
        <v>5</v>
      </c>
      <c r="F1486">
        <f t="shared" si="51"/>
        <v>0.94515539305301655</v>
      </c>
      <c r="G1486" t="str">
        <f t="shared" si="52"/>
        <v>MNA</v>
      </c>
    </row>
    <row r="1487" spans="1:7">
      <c r="A1487" t="s">
        <v>1512</v>
      </c>
      <c r="B1487">
        <v>5</v>
      </c>
      <c r="C1487" s="9">
        <v>104000</v>
      </c>
      <c r="D1487" s="9">
        <v>163000</v>
      </c>
      <c r="E1487" t="s">
        <v>5</v>
      </c>
      <c r="F1487">
        <f t="shared" si="51"/>
        <v>0.56730769230769229</v>
      </c>
      <c r="G1487" t="str">
        <f t="shared" si="52"/>
        <v>LEV</v>
      </c>
    </row>
    <row r="1488" spans="1:7">
      <c r="A1488" t="s">
        <v>1513</v>
      </c>
      <c r="B1488">
        <v>3</v>
      </c>
      <c r="C1488" s="9">
        <v>50000</v>
      </c>
      <c r="D1488" s="9">
        <v>78000</v>
      </c>
      <c r="E1488" t="s">
        <v>5</v>
      </c>
      <c r="F1488">
        <f t="shared" si="51"/>
        <v>0.56000000000000005</v>
      </c>
      <c r="G1488" t="str">
        <f t="shared" si="52"/>
        <v>LEV</v>
      </c>
    </row>
    <row r="1489" spans="1:7">
      <c r="A1489" t="s">
        <v>1514</v>
      </c>
      <c r="B1489">
        <v>3</v>
      </c>
      <c r="C1489" s="9">
        <v>95000</v>
      </c>
      <c r="D1489" s="9">
        <v>110000</v>
      </c>
      <c r="E1489" t="s">
        <v>5</v>
      </c>
      <c r="F1489">
        <f t="shared" si="51"/>
        <v>0.15789473684210531</v>
      </c>
      <c r="G1489" t="str">
        <f t="shared" si="52"/>
        <v>TTE</v>
      </c>
    </row>
    <row r="1490" spans="1:7">
      <c r="A1490" t="s">
        <v>1515</v>
      </c>
      <c r="B1490">
        <v>3</v>
      </c>
      <c r="C1490" s="9">
        <v>61000</v>
      </c>
      <c r="D1490" s="9">
        <v>106000</v>
      </c>
      <c r="E1490" t="s">
        <v>5</v>
      </c>
      <c r="F1490">
        <f t="shared" si="51"/>
        <v>0.73770491803278682</v>
      </c>
      <c r="G1490" t="str">
        <f t="shared" si="52"/>
        <v>LEV</v>
      </c>
    </row>
    <row r="1491" spans="1:7">
      <c r="A1491" t="s">
        <v>1516</v>
      </c>
      <c r="B1491">
        <v>1</v>
      </c>
      <c r="C1491" s="9">
        <v>83000</v>
      </c>
      <c r="D1491" s="9">
        <v>134000</v>
      </c>
      <c r="E1491" t="s">
        <v>5</v>
      </c>
      <c r="F1491">
        <f t="shared" si="51"/>
        <v>0.6144578313253013</v>
      </c>
      <c r="G1491" t="str">
        <f t="shared" si="52"/>
        <v>LEV</v>
      </c>
    </row>
    <row r="1492" spans="1:7">
      <c r="A1492" t="s">
        <v>1517</v>
      </c>
      <c r="B1492">
        <v>2</v>
      </c>
      <c r="C1492" s="9">
        <v>478000</v>
      </c>
      <c r="D1492" s="9">
        <v>805000</v>
      </c>
      <c r="E1492" t="s">
        <v>5</v>
      </c>
      <c r="F1492">
        <f t="shared" si="51"/>
        <v>0.68410041841004188</v>
      </c>
      <c r="G1492" t="str">
        <f t="shared" si="52"/>
        <v>MNA</v>
      </c>
    </row>
    <row r="1493" spans="1:7">
      <c r="A1493" t="s">
        <v>1518</v>
      </c>
      <c r="B1493">
        <v>3</v>
      </c>
      <c r="C1493" s="9">
        <v>383000</v>
      </c>
      <c r="D1493" s="9">
        <v>566000</v>
      </c>
      <c r="E1493" t="s">
        <v>5</v>
      </c>
      <c r="F1493">
        <f t="shared" si="51"/>
        <v>0.4778067885117494</v>
      </c>
      <c r="G1493" t="str">
        <f t="shared" si="52"/>
        <v>PLO</v>
      </c>
    </row>
    <row r="1494" spans="1:7">
      <c r="A1494" t="s">
        <v>1519</v>
      </c>
      <c r="B1494">
        <v>1</v>
      </c>
      <c r="C1494" s="9">
        <v>668000</v>
      </c>
      <c r="D1494" s="9">
        <v>1206000</v>
      </c>
      <c r="E1494" t="s">
        <v>5</v>
      </c>
      <c r="F1494">
        <f t="shared" si="51"/>
        <v>0.8053892215568863</v>
      </c>
      <c r="G1494" t="str">
        <f t="shared" si="52"/>
        <v>MNA</v>
      </c>
    </row>
    <row r="1495" spans="1:7">
      <c r="A1495" t="s">
        <v>1520</v>
      </c>
      <c r="B1495">
        <v>3</v>
      </c>
      <c r="C1495" s="9">
        <v>387000</v>
      </c>
      <c r="D1495" s="9">
        <v>555000</v>
      </c>
      <c r="E1495" t="s">
        <v>5</v>
      </c>
      <c r="F1495">
        <f t="shared" si="51"/>
        <v>0.43410852713178305</v>
      </c>
      <c r="G1495" t="str">
        <f t="shared" si="52"/>
        <v>PLO</v>
      </c>
    </row>
    <row r="1496" spans="1:7">
      <c r="A1496" t="s">
        <v>1521</v>
      </c>
      <c r="B1496">
        <v>1</v>
      </c>
      <c r="C1496" s="9">
        <v>80000</v>
      </c>
      <c r="D1496" s="9">
        <v>101000</v>
      </c>
      <c r="E1496" t="s">
        <v>5</v>
      </c>
      <c r="F1496">
        <f t="shared" si="51"/>
        <v>0.26249999999999996</v>
      </c>
      <c r="G1496" t="str">
        <f t="shared" si="52"/>
        <v>TTE</v>
      </c>
    </row>
    <row r="1497" spans="1:7">
      <c r="A1497" t="s">
        <v>1522</v>
      </c>
      <c r="B1497">
        <v>3</v>
      </c>
      <c r="C1497" s="9">
        <v>110000</v>
      </c>
      <c r="D1497" s="9">
        <v>117000</v>
      </c>
      <c r="E1497" t="s">
        <v>5</v>
      </c>
      <c r="F1497">
        <f t="shared" si="51"/>
        <v>6.3636363636363713E-2</v>
      </c>
      <c r="G1497" t="str">
        <f t="shared" si="52"/>
        <v>TTE</v>
      </c>
    </row>
    <row r="1498" spans="1:7">
      <c r="A1498" t="s">
        <v>1523</v>
      </c>
      <c r="B1498">
        <v>3</v>
      </c>
      <c r="C1498" s="9">
        <v>38000</v>
      </c>
      <c r="D1498" s="9">
        <v>68000</v>
      </c>
      <c r="E1498" t="s">
        <v>5</v>
      </c>
      <c r="F1498">
        <f t="shared" si="51"/>
        <v>0.78947368421052633</v>
      </c>
      <c r="G1498" t="str">
        <f t="shared" si="52"/>
        <v>SSR</v>
      </c>
    </row>
    <row r="1499" spans="1:7">
      <c r="A1499" t="s">
        <v>1524</v>
      </c>
      <c r="B1499">
        <v>2</v>
      </c>
      <c r="C1499" s="9">
        <v>31000</v>
      </c>
      <c r="D1499" s="9">
        <v>45000</v>
      </c>
      <c r="E1499" t="s">
        <v>5</v>
      </c>
      <c r="F1499">
        <f t="shared" si="51"/>
        <v>0.45161290322580649</v>
      </c>
      <c r="G1499" t="str">
        <f t="shared" si="52"/>
        <v>ART</v>
      </c>
    </row>
    <row r="1500" spans="1:7">
      <c r="A1500" t="s">
        <v>1525</v>
      </c>
      <c r="B1500">
        <v>3</v>
      </c>
      <c r="C1500" s="9">
        <v>489000</v>
      </c>
      <c r="D1500" s="9">
        <v>864000</v>
      </c>
      <c r="E1500" t="s">
        <v>5</v>
      </c>
      <c r="F1500">
        <f t="shared" si="51"/>
        <v>0.76687116564417179</v>
      </c>
      <c r="G1500" t="str">
        <f t="shared" si="52"/>
        <v>MNA</v>
      </c>
    </row>
    <row r="1501" spans="1:7">
      <c r="A1501" t="s">
        <v>1526</v>
      </c>
      <c r="B1501">
        <v>3</v>
      </c>
      <c r="C1501" s="9">
        <v>78000</v>
      </c>
      <c r="D1501" s="9">
        <v>130000</v>
      </c>
      <c r="E1501" t="s">
        <v>5</v>
      </c>
      <c r="F1501">
        <f t="shared" si="51"/>
        <v>0.66666666666666674</v>
      </c>
      <c r="G1501" t="str">
        <f t="shared" si="52"/>
        <v>SSR</v>
      </c>
    </row>
    <row r="1502" spans="1:7">
      <c r="A1502" t="s">
        <v>1527</v>
      </c>
      <c r="B1502">
        <v>2</v>
      </c>
      <c r="C1502" s="9">
        <v>47000</v>
      </c>
      <c r="D1502" s="9">
        <v>63000</v>
      </c>
      <c r="E1502" t="s">
        <v>5</v>
      </c>
      <c r="F1502">
        <f t="shared" si="51"/>
        <v>0.34042553191489366</v>
      </c>
      <c r="G1502" t="str">
        <f t="shared" si="52"/>
        <v>ART</v>
      </c>
    </row>
    <row r="1503" spans="1:7">
      <c r="A1503" t="s">
        <v>1528</v>
      </c>
      <c r="B1503">
        <v>5</v>
      </c>
      <c r="C1503" s="9">
        <v>40000</v>
      </c>
      <c r="D1503" s="9">
        <v>59000</v>
      </c>
      <c r="E1503" t="s">
        <v>5</v>
      </c>
      <c r="F1503">
        <f t="shared" si="51"/>
        <v>0.47500000000000009</v>
      </c>
      <c r="G1503" t="str">
        <f t="shared" si="52"/>
        <v>ART</v>
      </c>
    </row>
    <row r="1504" spans="1:7">
      <c r="A1504" t="s">
        <v>1529</v>
      </c>
      <c r="B1504">
        <v>3</v>
      </c>
      <c r="C1504" s="9">
        <v>399000</v>
      </c>
      <c r="D1504" s="9">
        <v>846000</v>
      </c>
      <c r="E1504" t="s">
        <v>5</v>
      </c>
      <c r="F1504">
        <f t="shared" si="51"/>
        <v>1.1203007518796992</v>
      </c>
      <c r="G1504" t="str">
        <f t="shared" si="52"/>
        <v>MNA</v>
      </c>
    </row>
    <row r="1505" spans="1:7">
      <c r="A1505" t="s">
        <v>1530</v>
      </c>
      <c r="B1505">
        <v>1</v>
      </c>
      <c r="C1505" s="9">
        <v>413000</v>
      </c>
      <c r="D1505" s="9">
        <v>625000</v>
      </c>
      <c r="E1505" t="s">
        <v>5</v>
      </c>
      <c r="F1505">
        <f t="shared" si="51"/>
        <v>0.51331719128329301</v>
      </c>
      <c r="G1505" t="str">
        <f t="shared" si="52"/>
        <v>PLO</v>
      </c>
    </row>
    <row r="1506" spans="1:7">
      <c r="A1506" t="s">
        <v>1531</v>
      </c>
      <c r="B1506">
        <v>5</v>
      </c>
      <c r="C1506" s="9">
        <v>75000</v>
      </c>
      <c r="D1506" s="9">
        <v>126000</v>
      </c>
      <c r="E1506" t="s">
        <v>5</v>
      </c>
      <c r="F1506">
        <f t="shared" si="51"/>
        <v>0.67999999999999994</v>
      </c>
      <c r="G1506" t="str">
        <f t="shared" si="52"/>
        <v>LEV</v>
      </c>
    </row>
    <row r="1507" spans="1:7">
      <c r="A1507" t="s">
        <v>1532</v>
      </c>
      <c r="B1507">
        <v>3</v>
      </c>
      <c r="C1507" s="9">
        <v>485000</v>
      </c>
      <c r="D1507" s="9">
        <v>954000</v>
      </c>
      <c r="E1507" t="s">
        <v>5</v>
      </c>
      <c r="F1507">
        <f t="shared" si="51"/>
        <v>0.96701030927835041</v>
      </c>
      <c r="G1507" t="str">
        <f t="shared" si="52"/>
        <v>MNA</v>
      </c>
    </row>
    <row r="1508" spans="1:7">
      <c r="A1508" t="s">
        <v>1533</v>
      </c>
      <c r="B1508">
        <v>2</v>
      </c>
      <c r="C1508" s="9">
        <v>74000</v>
      </c>
      <c r="D1508" s="9">
        <v>98000</v>
      </c>
      <c r="E1508" t="s">
        <v>5</v>
      </c>
      <c r="F1508">
        <f t="shared" si="51"/>
        <v>0.32432432432432434</v>
      </c>
      <c r="G1508" t="str">
        <f t="shared" si="52"/>
        <v>TTE</v>
      </c>
    </row>
    <row r="1509" spans="1:7">
      <c r="A1509" t="s">
        <v>1534</v>
      </c>
      <c r="B1509">
        <v>3</v>
      </c>
      <c r="C1509" s="9">
        <v>695000</v>
      </c>
      <c r="D1509" s="9">
        <v>1243000</v>
      </c>
      <c r="E1509" t="s">
        <v>5</v>
      </c>
      <c r="F1509">
        <f t="shared" si="51"/>
        <v>0.78848920863309346</v>
      </c>
      <c r="G1509" t="str">
        <f t="shared" si="52"/>
        <v>MNA</v>
      </c>
    </row>
    <row r="1510" spans="1:7">
      <c r="A1510" t="s">
        <v>1535</v>
      </c>
      <c r="B1510">
        <v>1</v>
      </c>
      <c r="C1510" s="9">
        <v>30000</v>
      </c>
      <c r="D1510" s="9">
        <v>46000</v>
      </c>
      <c r="E1510" t="s">
        <v>5</v>
      </c>
      <c r="F1510">
        <f t="shared" si="51"/>
        <v>0.53333333333333344</v>
      </c>
      <c r="G1510" t="str">
        <f t="shared" si="52"/>
        <v>ART</v>
      </c>
    </row>
    <row r="1511" spans="1:7">
      <c r="A1511" t="s">
        <v>1536</v>
      </c>
      <c r="B1511">
        <v>3</v>
      </c>
      <c r="C1511" s="9">
        <v>79000</v>
      </c>
      <c r="D1511" s="9">
        <v>139000</v>
      </c>
      <c r="E1511" t="s">
        <v>5</v>
      </c>
      <c r="F1511">
        <f t="shared" si="51"/>
        <v>0.759493670886076</v>
      </c>
      <c r="G1511" t="str">
        <f t="shared" si="52"/>
        <v>LEV</v>
      </c>
    </row>
    <row r="1512" spans="1:7">
      <c r="A1512" t="s">
        <v>1537</v>
      </c>
      <c r="B1512">
        <v>3</v>
      </c>
      <c r="C1512" s="9">
        <v>88000</v>
      </c>
      <c r="D1512" s="9">
        <v>169000</v>
      </c>
      <c r="E1512" t="s">
        <v>5</v>
      </c>
      <c r="F1512">
        <f t="shared" si="51"/>
        <v>0.92045454545454541</v>
      </c>
      <c r="G1512" t="str">
        <f t="shared" si="52"/>
        <v>SSR</v>
      </c>
    </row>
    <row r="1513" spans="1:7">
      <c r="A1513" t="s">
        <v>1538</v>
      </c>
      <c r="B1513">
        <v>4</v>
      </c>
      <c r="C1513" s="9">
        <v>596000</v>
      </c>
      <c r="D1513" s="9">
        <v>1022000</v>
      </c>
      <c r="E1513" t="s">
        <v>5</v>
      </c>
      <c r="F1513">
        <f t="shared" si="51"/>
        <v>0.71476510067114085</v>
      </c>
      <c r="G1513" t="str">
        <f t="shared" si="52"/>
        <v>MNA</v>
      </c>
    </row>
    <row r="1514" spans="1:7">
      <c r="A1514" t="s">
        <v>1539</v>
      </c>
      <c r="B1514">
        <v>2</v>
      </c>
      <c r="C1514" s="9">
        <v>526000</v>
      </c>
      <c r="D1514" s="9">
        <v>1009000</v>
      </c>
      <c r="E1514" t="s">
        <v>5</v>
      </c>
      <c r="F1514">
        <f t="shared" si="51"/>
        <v>0.91825095057034223</v>
      </c>
      <c r="G1514" t="str">
        <f t="shared" si="52"/>
        <v>MNA</v>
      </c>
    </row>
    <row r="1515" spans="1:7">
      <c r="A1515" t="s">
        <v>1540</v>
      </c>
      <c r="B1515">
        <v>3</v>
      </c>
      <c r="C1515" s="9">
        <v>76000</v>
      </c>
      <c r="D1515" s="9">
        <v>123000</v>
      </c>
      <c r="E1515" t="s">
        <v>5</v>
      </c>
      <c r="F1515">
        <f t="shared" si="51"/>
        <v>0.61842105263157898</v>
      </c>
      <c r="G1515" t="str">
        <f t="shared" si="52"/>
        <v>LEV</v>
      </c>
    </row>
    <row r="1516" spans="1:7">
      <c r="A1516" t="s">
        <v>1541</v>
      </c>
      <c r="B1516">
        <v>3</v>
      </c>
      <c r="C1516" s="9">
        <v>286000</v>
      </c>
      <c r="D1516" s="9">
        <v>413000</v>
      </c>
      <c r="E1516" t="s">
        <v>5</v>
      </c>
      <c r="F1516">
        <f t="shared" si="51"/>
        <v>0.44405594405594395</v>
      </c>
      <c r="G1516" t="str">
        <f t="shared" si="52"/>
        <v>PLO</v>
      </c>
    </row>
    <row r="1517" spans="1:7">
      <c r="A1517" t="s">
        <v>1542</v>
      </c>
      <c r="B1517">
        <v>3</v>
      </c>
      <c r="C1517" s="9">
        <v>68000</v>
      </c>
      <c r="D1517" s="9">
        <v>103000</v>
      </c>
      <c r="E1517" t="s">
        <v>5</v>
      </c>
      <c r="F1517">
        <f t="shared" si="51"/>
        <v>0.51470588235294112</v>
      </c>
      <c r="G1517" t="str">
        <f t="shared" si="52"/>
        <v>LEV</v>
      </c>
    </row>
    <row r="1518" spans="1:7">
      <c r="A1518" t="s">
        <v>1543</v>
      </c>
      <c r="B1518">
        <v>3</v>
      </c>
      <c r="C1518" s="9">
        <v>26000</v>
      </c>
      <c r="D1518" s="9">
        <v>38000</v>
      </c>
      <c r="E1518" t="s">
        <v>5</v>
      </c>
      <c r="F1518">
        <f t="shared" si="51"/>
        <v>0.46153846153846145</v>
      </c>
      <c r="G1518" t="str">
        <f t="shared" si="52"/>
        <v>ART</v>
      </c>
    </row>
    <row r="1519" spans="1:7">
      <c r="A1519" t="s">
        <v>1544</v>
      </c>
      <c r="B1519">
        <v>2</v>
      </c>
      <c r="C1519" s="9">
        <v>439000</v>
      </c>
      <c r="D1519" s="9">
        <v>931000</v>
      </c>
      <c r="E1519" t="s">
        <v>5</v>
      </c>
      <c r="F1519">
        <f t="shared" si="51"/>
        <v>1.120728929384966</v>
      </c>
      <c r="G1519" t="str">
        <f t="shared" si="52"/>
        <v>MNA</v>
      </c>
    </row>
    <row r="1520" spans="1:7">
      <c r="A1520" t="s">
        <v>1545</v>
      </c>
      <c r="B1520">
        <v>3</v>
      </c>
      <c r="C1520" s="9">
        <v>43000</v>
      </c>
      <c r="D1520" s="9">
        <v>56000</v>
      </c>
      <c r="E1520" t="s">
        <v>5</v>
      </c>
      <c r="F1520">
        <f t="shared" si="51"/>
        <v>0.30232558139534893</v>
      </c>
      <c r="G1520" t="str">
        <f t="shared" si="52"/>
        <v>ART</v>
      </c>
    </row>
    <row r="1521" spans="1:7">
      <c r="A1521" t="s">
        <v>1546</v>
      </c>
      <c r="B1521">
        <v>2</v>
      </c>
      <c r="C1521" s="9">
        <v>94000</v>
      </c>
      <c r="D1521" s="9">
        <v>160000</v>
      </c>
      <c r="E1521" t="s">
        <v>5</v>
      </c>
      <c r="F1521">
        <f t="shared" si="51"/>
        <v>0.7021276595744681</v>
      </c>
      <c r="G1521" t="str">
        <f t="shared" si="52"/>
        <v>LEV</v>
      </c>
    </row>
    <row r="1522" spans="1:7">
      <c r="A1522" t="s">
        <v>1547</v>
      </c>
      <c r="B1522">
        <v>3</v>
      </c>
      <c r="C1522" s="9">
        <v>18000</v>
      </c>
      <c r="D1522" s="9">
        <v>26000</v>
      </c>
      <c r="E1522" t="s">
        <v>5</v>
      </c>
      <c r="F1522">
        <f t="shared" si="51"/>
        <v>0.44444444444444442</v>
      </c>
      <c r="G1522" t="str">
        <f t="shared" si="52"/>
        <v>ART</v>
      </c>
    </row>
    <row r="1523" spans="1:7">
      <c r="A1523" t="s">
        <v>1548</v>
      </c>
      <c r="B1523">
        <v>2</v>
      </c>
      <c r="C1523" s="9">
        <v>76000</v>
      </c>
      <c r="D1523" s="9">
        <v>92000</v>
      </c>
      <c r="E1523" t="s">
        <v>5</v>
      </c>
      <c r="F1523">
        <f t="shared" si="51"/>
        <v>0.21052631578947367</v>
      </c>
      <c r="G1523" t="str">
        <f t="shared" si="52"/>
        <v>TTE</v>
      </c>
    </row>
    <row r="1524" spans="1:7">
      <c r="A1524" t="s">
        <v>1549</v>
      </c>
      <c r="B1524">
        <v>2</v>
      </c>
      <c r="C1524" s="9">
        <v>40000</v>
      </c>
      <c r="D1524" s="9">
        <v>59000</v>
      </c>
      <c r="E1524" t="s">
        <v>5</v>
      </c>
      <c r="F1524">
        <f t="shared" si="51"/>
        <v>0.47500000000000009</v>
      </c>
      <c r="G1524" t="str">
        <f t="shared" si="52"/>
        <v>ART</v>
      </c>
    </row>
    <row r="1525" spans="1:7">
      <c r="A1525" t="s">
        <v>1550</v>
      </c>
      <c r="B1525">
        <v>2</v>
      </c>
      <c r="C1525" s="9">
        <v>81000</v>
      </c>
      <c r="D1525" s="9">
        <v>97000</v>
      </c>
      <c r="E1525" t="s">
        <v>5</v>
      </c>
      <c r="F1525">
        <f t="shared" si="51"/>
        <v>0.19753086419753085</v>
      </c>
      <c r="G1525" t="str">
        <f t="shared" si="52"/>
        <v>TTE</v>
      </c>
    </row>
    <row r="1526" spans="1:7">
      <c r="A1526" t="s">
        <v>1551</v>
      </c>
      <c r="B1526">
        <v>2</v>
      </c>
      <c r="C1526" s="9">
        <v>97000</v>
      </c>
      <c r="D1526" s="9">
        <v>161000</v>
      </c>
      <c r="E1526" t="s">
        <v>5</v>
      </c>
      <c r="F1526">
        <f t="shared" si="51"/>
        <v>0.65979381443298979</v>
      </c>
      <c r="G1526" t="str">
        <f t="shared" si="52"/>
        <v>LEV</v>
      </c>
    </row>
    <row r="1527" spans="1:7">
      <c r="A1527" t="s">
        <v>1552</v>
      </c>
      <c r="B1527">
        <v>2</v>
      </c>
      <c r="C1527" s="9">
        <v>169000</v>
      </c>
      <c r="D1527" s="9">
        <v>284000</v>
      </c>
      <c r="E1527" t="s">
        <v>5</v>
      </c>
      <c r="F1527">
        <f t="shared" si="51"/>
        <v>0.68047337278106501</v>
      </c>
      <c r="G1527" t="str">
        <f t="shared" si="52"/>
        <v>PLO</v>
      </c>
    </row>
    <row r="1528" spans="1:7">
      <c r="A1528" t="s">
        <v>1553</v>
      </c>
      <c r="B1528">
        <v>1</v>
      </c>
      <c r="C1528" s="9">
        <v>45000</v>
      </c>
      <c r="D1528" s="9">
        <v>77000</v>
      </c>
      <c r="E1528" t="s">
        <v>5</v>
      </c>
      <c r="F1528">
        <f t="shared" si="51"/>
        <v>0.71111111111111103</v>
      </c>
      <c r="G1528" t="str">
        <f t="shared" si="52"/>
        <v>LEV</v>
      </c>
    </row>
    <row r="1529" spans="1:7">
      <c r="A1529" t="s">
        <v>1554</v>
      </c>
      <c r="B1529">
        <v>1</v>
      </c>
      <c r="C1529" s="9">
        <v>29000</v>
      </c>
      <c r="D1529" s="9">
        <v>42000</v>
      </c>
      <c r="E1529" t="s">
        <v>5</v>
      </c>
      <c r="F1529">
        <f t="shared" si="51"/>
        <v>0.44827586206896552</v>
      </c>
      <c r="G1529" t="str">
        <f t="shared" si="52"/>
        <v>ART</v>
      </c>
    </row>
    <row r="1530" spans="1:7">
      <c r="A1530" t="s">
        <v>1555</v>
      </c>
      <c r="B1530">
        <v>2</v>
      </c>
      <c r="C1530" s="9">
        <v>320000</v>
      </c>
      <c r="D1530" s="9">
        <v>509000</v>
      </c>
      <c r="E1530" t="s">
        <v>5</v>
      </c>
      <c r="F1530">
        <f t="shared" si="51"/>
        <v>0.59062499999999996</v>
      </c>
      <c r="G1530" t="str">
        <f t="shared" si="52"/>
        <v>PLO</v>
      </c>
    </row>
    <row r="1531" spans="1:7">
      <c r="A1531" t="s">
        <v>1556</v>
      </c>
      <c r="B1531">
        <v>2</v>
      </c>
      <c r="C1531" s="9">
        <v>109000</v>
      </c>
      <c r="D1531" s="9">
        <v>170000</v>
      </c>
      <c r="E1531" t="s">
        <v>5</v>
      </c>
      <c r="F1531">
        <f t="shared" si="51"/>
        <v>0.55963302752293576</v>
      </c>
      <c r="G1531" t="str">
        <f t="shared" si="52"/>
        <v>LEV</v>
      </c>
    </row>
    <row r="1532" spans="1:7">
      <c r="A1532" t="s">
        <v>1557</v>
      </c>
      <c r="B1532">
        <v>2</v>
      </c>
      <c r="C1532" s="9">
        <v>178000</v>
      </c>
      <c r="D1532" s="9">
        <v>297000</v>
      </c>
      <c r="E1532" t="s">
        <v>5</v>
      </c>
      <c r="F1532">
        <f t="shared" si="51"/>
        <v>0.6685393258426966</v>
      </c>
      <c r="G1532" t="str">
        <f t="shared" si="52"/>
        <v>SSR</v>
      </c>
    </row>
    <row r="1533" spans="1:7">
      <c r="A1533" t="s">
        <v>1558</v>
      </c>
      <c r="B1533">
        <v>4</v>
      </c>
      <c r="C1533" s="9">
        <v>39000</v>
      </c>
      <c r="D1533" s="9">
        <v>77000</v>
      </c>
      <c r="E1533" t="s">
        <v>5</v>
      </c>
      <c r="F1533">
        <f t="shared" si="51"/>
        <v>0.97435897435897445</v>
      </c>
      <c r="G1533" t="str">
        <f t="shared" si="52"/>
        <v>SSR</v>
      </c>
    </row>
    <row r="1534" spans="1:7">
      <c r="A1534" t="s">
        <v>1559</v>
      </c>
      <c r="B1534">
        <v>5</v>
      </c>
      <c r="C1534" s="9">
        <v>90000</v>
      </c>
      <c r="D1534" s="9">
        <v>101000</v>
      </c>
      <c r="E1534" t="s">
        <v>5</v>
      </c>
      <c r="F1534">
        <f t="shared" si="51"/>
        <v>0.12222222222222223</v>
      </c>
      <c r="G1534" t="str">
        <f t="shared" si="52"/>
        <v>TTE</v>
      </c>
    </row>
    <row r="1535" spans="1:7">
      <c r="A1535" t="s">
        <v>1560</v>
      </c>
      <c r="B1535">
        <v>2</v>
      </c>
      <c r="C1535" s="9">
        <v>64000</v>
      </c>
      <c r="D1535" s="9">
        <v>107000</v>
      </c>
      <c r="E1535" t="s">
        <v>5</v>
      </c>
      <c r="F1535">
        <f t="shared" si="51"/>
        <v>0.671875</v>
      </c>
      <c r="G1535" t="str">
        <f t="shared" si="52"/>
        <v>LEV</v>
      </c>
    </row>
    <row r="1536" spans="1:7">
      <c r="A1536" t="s">
        <v>1561</v>
      </c>
      <c r="B1536">
        <v>3</v>
      </c>
      <c r="C1536" s="9">
        <v>285000</v>
      </c>
      <c r="D1536" s="9">
        <v>643000</v>
      </c>
      <c r="E1536" t="s">
        <v>5</v>
      </c>
      <c r="F1536">
        <f t="shared" si="51"/>
        <v>1.2561403508771929</v>
      </c>
      <c r="G1536" t="str">
        <f t="shared" si="52"/>
        <v>MNA</v>
      </c>
    </row>
    <row r="1537" spans="1:7">
      <c r="A1537" t="s">
        <v>1562</v>
      </c>
      <c r="B1537">
        <v>1</v>
      </c>
      <c r="C1537" s="9">
        <v>51000</v>
      </c>
      <c r="D1537" s="9">
        <v>89000</v>
      </c>
      <c r="E1537" t="s">
        <v>5</v>
      </c>
      <c r="F1537">
        <f t="shared" si="51"/>
        <v>0.74509803921568629</v>
      </c>
      <c r="G1537" t="str">
        <f t="shared" si="52"/>
        <v>LEV</v>
      </c>
    </row>
    <row r="1538" spans="1:7">
      <c r="A1538" t="s">
        <v>1563</v>
      </c>
      <c r="B1538">
        <v>5</v>
      </c>
      <c r="C1538" s="9">
        <v>24000</v>
      </c>
      <c r="D1538" s="9">
        <v>34000</v>
      </c>
      <c r="E1538" t="s">
        <v>5</v>
      </c>
      <c r="F1538">
        <f t="shared" si="51"/>
        <v>0.41666666666666674</v>
      </c>
      <c r="G1538" t="str">
        <f t="shared" si="52"/>
        <v>ART</v>
      </c>
    </row>
    <row r="1539" spans="1:7">
      <c r="A1539" t="s">
        <v>1564</v>
      </c>
      <c r="B1539">
        <v>3</v>
      </c>
      <c r="C1539" s="9">
        <v>508000</v>
      </c>
      <c r="D1539" s="9">
        <v>870000</v>
      </c>
      <c r="E1539" t="s">
        <v>5</v>
      </c>
      <c r="F1539">
        <f t="shared" si="51"/>
        <v>0.71259842519685046</v>
      </c>
      <c r="G1539" t="str">
        <f t="shared" si="52"/>
        <v>MNA</v>
      </c>
    </row>
    <row r="1540" spans="1:7">
      <c r="A1540" t="s">
        <v>1565</v>
      </c>
      <c r="B1540">
        <v>3</v>
      </c>
      <c r="C1540" s="9">
        <v>436000</v>
      </c>
      <c r="D1540" s="9">
        <v>1018000</v>
      </c>
      <c r="E1540" t="s">
        <v>5</v>
      </c>
      <c r="F1540">
        <f t="shared" si="51"/>
        <v>1.334862385321101</v>
      </c>
      <c r="G1540" t="str">
        <f t="shared" si="52"/>
        <v>MNA</v>
      </c>
    </row>
    <row r="1541" spans="1:7">
      <c r="A1541" t="s">
        <v>1566</v>
      </c>
      <c r="B1541">
        <v>3</v>
      </c>
      <c r="C1541" s="9">
        <v>45000</v>
      </c>
      <c r="D1541" s="9">
        <v>62000</v>
      </c>
      <c r="E1541" t="s">
        <v>5</v>
      </c>
      <c r="F1541">
        <f t="shared" si="51"/>
        <v>0.37777777777777777</v>
      </c>
      <c r="G1541" t="str">
        <f t="shared" si="52"/>
        <v>ART</v>
      </c>
    </row>
    <row r="1542" spans="1:7">
      <c r="A1542" t="s">
        <v>1567</v>
      </c>
      <c r="B1542">
        <v>1</v>
      </c>
      <c r="C1542" s="9">
        <v>73000</v>
      </c>
      <c r="D1542" s="9">
        <v>91000</v>
      </c>
      <c r="E1542" t="s">
        <v>5</v>
      </c>
      <c r="F1542">
        <f t="shared" ref="F1542:F1605" si="53">D1542/C1542-1</f>
        <v>0.24657534246575352</v>
      </c>
      <c r="G1542" t="str">
        <f t="shared" ref="G1542:G1605" si="54">LEFT(A1542,3)</f>
        <v>TTE</v>
      </c>
    </row>
    <row r="1543" spans="1:7">
      <c r="A1543" t="s">
        <v>1568</v>
      </c>
      <c r="B1543">
        <v>1</v>
      </c>
      <c r="C1543" s="9">
        <v>34000</v>
      </c>
      <c r="D1543" s="9">
        <v>52000</v>
      </c>
      <c r="E1543" t="s">
        <v>5</v>
      </c>
      <c r="F1543">
        <f t="shared" si="53"/>
        <v>0.52941176470588225</v>
      </c>
      <c r="G1543" t="str">
        <f t="shared" si="54"/>
        <v>ART</v>
      </c>
    </row>
    <row r="1544" spans="1:7">
      <c r="A1544" t="s">
        <v>1569</v>
      </c>
      <c r="B1544">
        <v>1</v>
      </c>
      <c r="C1544" s="9">
        <v>30000</v>
      </c>
      <c r="D1544" s="9">
        <v>46000</v>
      </c>
      <c r="E1544" t="s">
        <v>5</v>
      </c>
      <c r="F1544">
        <f t="shared" si="53"/>
        <v>0.53333333333333344</v>
      </c>
      <c r="G1544" t="str">
        <f t="shared" si="54"/>
        <v>ART</v>
      </c>
    </row>
    <row r="1545" spans="1:7">
      <c r="A1545" t="s">
        <v>1570</v>
      </c>
      <c r="B1545">
        <v>3</v>
      </c>
      <c r="C1545" s="9">
        <v>71000</v>
      </c>
      <c r="D1545" s="9">
        <v>109000</v>
      </c>
      <c r="E1545" t="s">
        <v>5</v>
      </c>
      <c r="F1545">
        <f t="shared" si="53"/>
        <v>0.53521126760563376</v>
      </c>
      <c r="G1545" t="str">
        <f t="shared" si="54"/>
        <v>LEV</v>
      </c>
    </row>
    <row r="1546" spans="1:7">
      <c r="A1546" t="s">
        <v>1571</v>
      </c>
      <c r="B1546">
        <v>3</v>
      </c>
      <c r="C1546" s="9">
        <v>83000</v>
      </c>
      <c r="D1546" s="9">
        <v>99000</v>
      </c>
      <c r="E1546" t="s">
        <v>5</v>
      </c>
      <c r="F1546">
        <f t="shared" si="53"/>
        <v>0.19277108433734935</v>
      </c>
      <c r="G1546" t="str">
        <f t="shared" si="54"/>
        <v>TTE</v>
      </c>
    </row>
    <row r="1547" spans="1:7">
      <c r="A1547" t="s">
        <v>1572</v>
      </c>
      <c r="B1547">
        <v>2</v>
      </c>
      <c r="C1547" s="9">
        <v>69000</v>
      </c>
      <c r="D1547" s="9">
        <v>120000</v>
      </c>
      <c r="E1547" t="s">
        <v>5</v>
      </c>
      <c r="F1547">
        <f t="shared" si="53"/>
        <v>0.73913043478260865</v>
      </c>
      <c r="G1547" t="str">
        <f t="shared" si="54"/>
        <v>LEV</v>
      </c>
    </row>
    <row r="1548" spans="1:7">
      <c r="A1548" t="s">
        <v>1573</v>
      </c>
      <c r="B1548">
        <v>5</v>
      </c>
      <c r="C1548" s="9">
        <v>84000</v>
      </c>
      <c r="D1548" s="9">
        <v>161000</v>
      </c>
      <c r="E1548" t="s">
        <v>5</v>
      </c>
      <c r="F1548">
        <f t="shared" si="53"/>
        <v>0.91666666666666674</v>
      </c>
      <c r="G1548" t="str">
        <f t="shared" si="54"/>
        <v>SSR</v>
      </c>
    </row>
    <row r="1549" spans="1:7">
      <c r="A1549" t="s">
        <v>1574</v>
      </c>
      <c r="B1549">
        <v>3</v>
      </c>
      <c r="C1549" s="9">
        <v>393000</v>
      </c>
      <c r="D1549" s="9">
        <v>813000</v>
      </c>
      <c r="E1549" t="s">
        <v>5</v>
      </c>
      <c r="F1549">
        <f t="shared" si="53"/>
        <v>1.0687022900763359</v>
      </c>
      <c r="G1549" t="str">
        <f t="shared" si="54"/>
        <v>MNA</v>
      </c>
    </row>
    <row r="1550" spans="1:7">
      <c r="A1550" t="s">
        <v>1575</v>
      </c>
      <c r="B1550">
        <v>3</v>
      </c>
      <c r="C1550" s="9">
        <v>47000</v>
      </c>
      <c r="D1550" s="9">
        <v>65000</v>
      </c>
      <c r="E1550" t="s">
        <v>5</v>
      </c>
      <c r="F1550">
        <f t="shared" si="53"/>
        <v>0.38297872340425543</v>
      </c>
      <c r="G1550" t="str">
        <f t="shared" si="54"/>
        <v>ART</v>
      </c>
    </row>
    <row r="1551" spans="1:7">
      <c r="A1551" t="s">
        <v>1576</v>
      </c>
      <c r="B1551">
        <v>2</v>
      </c>
      <c r="C1551" s="9">
        <v>391000</v>
      </c>
      <c r="D1551" s="9">
        <v>538000</v>
      </c>
      <c r="E1551" t="s">
        <v>5</v>
      </c>
      <c r="F1551">
        <f t="shared" si="53"/>
        <v>0.37595907928388739</v>
      </c>
      <c r="G1551" t="str">
        <f t="shared" si="54"/>
        <v>PLO</v>
      </c>
    </row>
    <row r="1552" spans="1:7">
      <c r="A1552" t="s">
        <v>1577</v>
      </c>
      <c r="B1552">
        <v>2</v>
      </c>
      <c r="C1552" s="9">
        <v>92000</v>
      </c>
      <c r="D1552" s="9">
        <v>111000</v>
      </c>
      <c r="E1552" t="s">
        <v>5</v>
      </c>
      <c r="F1552">
        <f t="shared" si="53"/>
        <v>0.20652173913043481</v>
      </c>
      <c r="G1552" t="str">
        <f t="shared" si="54"/>
        <v>TTE</v>
      </c>
    </row>
    <row r="1553" spans="1:7">
      <c r="A1553" t="s">
        <v>1578</v>
      </c>
      <c r="B1553">
        <v>5</v>
      </c>
      <c r="C1553" s="9">
        <v>22000</v>
      </c>
      <c r="D1553" s="9">
        <v>37000</v>
      </c>
      <c r="E1553" t="s">
        <v>5</v>
      </c>
      <c r="F1553">
        <f t="shared" si="53"/>
        <v>0.68181818181818188</v>
      </c>
      <c r="G1553" t="str">
        <f t="shared" si="54"/>
        <v>ART</v>
      </c>
    </row>
    <row r="1554" spans="1:7">
      <c r="A1554" t="s">
        <v>1579</v>
      </c>
      <c r="B1554">
        <v>1</v>
      </c>
      <c r="C1554" s="9">
        <v>89000</v>
      </c>
      <c r="D1554" s="9">
        <v>113000</v>
      </c>
      <c r="E1554" t="s">
        <v>5</v>
      </c>
      <c r="F1554">
        <f t="shared" si="53"/>
        <v>0.2696629213483146</v>
      </c>
      <c r="G1554" t="str">
        <f t="shared" si="54"/>
        <v>TTE</v>
      </c>
    </row>
    <row r="1555" spans="1:7">
      <c r="A1555" t="s">
        <v>1580</v>
      </c>
      <c r="B1555">
        <v>1</v>
      </c>
      <c r="C1555" s="9">
        <v>261000</v>
      </c>
      <c r="D1555" s="9">
        <v>505000</v>
      </c>
      <c r="E1555" t="s">
        <v>5</v>
      </c>
      <c r="F1555">
        <f t="shared" si="53"/>
        <v>0.93486590038314166</v>
      </c>
      <c r="G1555" t="str">
        <f t="shared" si="54"/>
        <v>MNA</v>
      </c>
    </row>
    <row r="1556" spans="1:7">
      <c r="A1556" t="s">
        <v>1581</v>
      </c>
      <c r="B1556">
        <v>3</v>
      </c>
      <c r="C1556" s="9">
        <v>18000</v>
      </c>
      <c r="D1556" s="9">
        <v>32000</v>
      </c>
      <c r="E1556" t="s">
        <v>5</v>
      </c>
      <c r="F1556">
        <f t="shared" si="53"/>
        <v>0.77777777777777768</v>
      </c>
      <c r="G1556" t="str">
        <f t="shared" si="54"/>
        <v>SSR</v>
      </c>
    </row>
    <row r="1557" spans="1:7">
      <c r="A1557" t="s">
        <v>1582</v>
      </c>
      <c r="B1557">
        <v>2</v>
      </c>
      <c r="C1557" s="9">
        <v>39000</v>
      </c>
      <c r="D1557" s="9">
        <v>73000</v>
      </c>
      <c r="E1557" t="s">
        <v>5</v>
      </c>
      <c r="F1557">
        <f t="shared" si="53"/>
        <v>0.87179487179487181</v>
      </c>
      <c r="G1557" t="str">
        <f t="shared" si="54"/>
        <v>SSR</v>
      </c>
    </row>
    <row r="1558" spans="1:7">
      <c r="A1558" t="s">
        <v>1583</v>
      </c>
      <c r="B1558">
        <v>2</v>
      </c>
      <c r="C1558" s="9">
        <v>558000</v>
      </c>
      <c r="D1558" s="9">
        <v>1007000</v>
      </c>
      <c r="E1558" t="s">
        <v>5</v>
      </c>
      <c r="F1558">
        <f t="shared" si="53"/>
        <v>0.8046594982078854</v>
      </c>
      <c r="G1558" t="str">
        <f t="shared" si="54"/>
        <v>MNA</v>
      </c>
    </row>
    <row r="1559" spans="1:7">
      <c r="A1559" t="s">
        <v>1584</v>
      </c>
      <c r="B1559">
        <v>3</v>
      </c>
      <c r="C1559" s="9">
        <v>509000</v>
      </c>
      <c r="D1559" s="9">
        <v>1121000</v>
      </c>
      <c r="E1559" t="s">
        <v>5</v>
      </c>
      <c r="F1559">
        <f t="shared" si="53"/>
        <v>1.2023575638506876</v>
      </c>
      <c r="G1559" t="str">
        <f t="shared" si="54"/>
        <v>MNA</v>
      </c>
    </row>
    <row r="1560" spans="1:7">
      <c r="A1560" t="s">
        <v>1585</v>
      </c>
      <c r="B1560">
        <v>3</v>
      </c>
      <c r="C1560" s="9">
        <v>87000</v>
      </c>
      <c r="D1560" s="9">
        <v>100000</v>
      </c>
      <c r="E1560" t="s">
        <v>5</v>
      </c>
      <c r="F1560">
        <f t="shared" si="53"/>
        <v>0.14942528735632177</v>
      </c>
      <c r="G1560" t="str">
        <f t="shared" si="54"/>
        <v>TTE</v>
      </c>
    </row>
    <row r="1561" spans="1:7">
      <c r="A1561" t="s">
        <v>1586</v>
      </c>
      <c r="B1561">
        <v>3</v>
      </c>
      <c r="C1561" s="9">
        <v>447000</v>
      </c>
      <c r="D1561" s="9">
        <v>776000</v>
      </c>
      <c r="E1561" t="s">
        <v>5</v>
      </c>
      <c r="F1561">
        <f t="shared" si="53"/>
        <v>0.73601789709172261</v>
      </c>
      <c r="G1561" t="str">
        <f t="shared" si="54"/>
        <v>PLO</v>
      </c>
    </row>
    <row r="1562" spans="1:7">
      <c r="A1562" t="s">
        <v>1587</v>
      </c>
      <c r="B1562">
        <v>5</v>
      </c>
      <c r="C1562" s="9">
        <v>74000</v>
      </c>
      <c r="D1562" s="9">
        <v>83000</v>
      </c>
      <c r="E1562" t="s">
        <v>5</v>
      </c>
      <c r="F1562">
        <f t="shared" si="53"/>
        <v>0.12162162162162171</v>
      </c>
      <c r="G1562" t="str">
        <f t="shared" si="54"/>
        <v>TTE</v>
      </c>
    </row>
    <row r="1563" spans="1:7">
      <c r="A1563" t="s">
        <v>1588</v>
      </c>
      <c r="B1563">
        <v>2</v>
      </c>
      <c r="C1563" s="9">
        <v>64000</v>
      </c>
      <c r="D1563" s="9">
        <v>80000</v>
      </c>
      <c r="E1563" t="s">
        <v>5</v>
      </c>
      <c r="F1563">
        <f t="shared" si="53"/>
        <v>0.25</v>
      </c>
      <c r="G1563" t="str">
        <f t="shared" si="54"/>
        <v>TTE</v>
      </c>
    </row>
    <row r="1564" spans="1:7">
      <c r="A1564" t="s">
        <v>1589</v>
      </c>
      <c r="B1564">
        <v>3</v>
      </c>
      <c r="C1564" s="9">
        <v>58000</v>
      </c>
      <c r="D1564" s="9">
        <v>73000</v>
      </c>
      <c r="E1564" t="s">
        <v>5</v>
      </c>
      <c r="F1564">
        <f t="shared" si="53"/>
        <v>0.25862068965517238</v>
      </c>
      <c r="G1564" t="str">
        <f t="shared" si="54"/>
        <v>ART</v>
      </c>
    </row>
    <row r="1565" spans="1:7">
      <c r="A1565" t="s">
        <v>1590</v>
      </c>
      <c r="B1565">
        <v>3</v>
      </c>
      <c r="C1565" s="9">
        <v>628000</v>
      </c>
      <c r="D1565" s="9">
        <v>1249000</v>
      </c>
      <c r="E1565" t="s">
        <v>5</v>
      </c>
      <c r="F1565">
        <f t="shared" si="53"/>
        <v>0.98885350318471343</v>
      </c>
      <c r="G1565" t="str">
        <f t="shared" si="54"/>
        <v>MNA</v>
      </c>
    </row>
    <row r="1566" spans="1:7">
      <c r="A1566" t="s">
        <v>1591</v>
      </c>
      <c r="B1566">
        <v>3</v>
      </c>
      <c r="C1566" s="9">
        <v>21000</v>
      </c>
      <c r="D1566" s="9">
        <v>28000</v>
      </c>
      <c r="E1566" t="s">
        <v>5</v>
      </c>
      <c r="F1566">
        <f t="shared" si="53"/>
        <v>0.33333333333333326</v>
      </c>
      <c r="G1566" t="str">
        <f t="shared" si="54"/>
        <v>ART</v>
      </c>
    </row>
    <row r="1567" spans="1:7">
      <c r="A1567" t="s">
        <v>1592</v>
      </c>
      <c r="B1567">
        <v>5</v>
      </c>
      <c r="C1567" s="9">
        <v>80000</v>
      </c>
      <c r="D1567" s="9">
        <v>91000</v>
      </c>
      <c r="E1567" t="s">
        <v>5</v>
      </c>
      <c r="F1567">
        <f t="shared" si="53"/>
        <v>0.13749999999999996</v>
      </c>
      <c r="G1567" t="str">
        <f t="shared" si="54"/>
        <v>TTE</v>
      </c>
    </row>
    <row r="1568" spans="1:7">
      <c r="A1568" t="s">
        <v>1593</v>
      </c>
      <c r="B1568">
        <v>3</v>
      </c>
      <c r="C1568" s="9">
        <v>37000</v>
      </c>
      <c r="D1568" s="9">
        <v>62000</v>
      </c>
      <c r="E1568" t="s">
        <v>5</v>
      </c>
      <c r="F1568">
        <f t="shared" si="53"/>
        <v>0.67567567567567566</v>
      </c>
      <c r="G1568" t="str">
        <f t="shared" si="54"/>
        <v>LEV</v>
      </c>
    </row>
    <row r="1569" spans="1:7">
      <c r="A1569" t="s">
        <v>1594</v>
      </c>
      <c r="B1569">
        <v>3</v>
      </c>
      <c r="C1569" s="9">
        <v>81000</v>
      </c>
      <c r="D1569" s="9">
        <v>92000</v>
      </c>
      <c r="E1569" t="s">
        <v>5</v>
      </c>
      <c r="F1569">
        <f t="shared" si="53"/>
        <v>0.13580246913580241</v>
      </c>
      <c r="G1569" t="str">
        <f t="shared" si="54"/>
        <v>TTE</v>
      </c>
    </row>
    <row r="1570" spans="1:7">
      <c r="A1570" t="s">
        <v>1595</v>
      </c>
      <c r="B1570">
        <v>3</v>
      </c>
      <c r="C1570" s="9">
        <v>125000</v>
      </c>
      <c r="D1570" s="9">
        <v>222000</v>
      </c>
      <c r="E1570" t="s">
        <v>5</v>
      </c>
      <c r="F1570">
        <f t="shared" si="53"/>
        <v>0.77600000000000002</v>
      </c>
      <c r="G1570" t="str">
        <f t="shared" si="54"/>
        <v>SSR</v>
      </c>
    </row>
    <row r="1571" spans="1:7">
      <c r="A1571" t="s">
        <v>1596</v>
      </c>
      <c r="B1571">
        <v>1</v>
      </c>
      <c r="C1571" s="9">
        <v>124000</v>
      </c>
      <c r="D1571" s="9">
        <v>247000</v>
      </c>
      <c r="E1571" t="s">
        <v>5</v>
      </c>
      <c r="F1571">
        <f t="shared" si="53"/>
        <v>0.99193548387096775</v>
      </c>
      <c r="G1571" t="str">
        <f t="shared" si="54"/>
        <v>SSR</v>
      </c>
    </row>
    <row r="1572" spans="1:7">
      <c r="A1572" t="s">
        <v>1597</v>
      </c>
      <c r="B1572">
        <v>3</v>
      </c>
      <c r="C1572" s="9">
        <v>65000</v>
      </c>
      <c r="D1572" s="9">
        <v>117000</v>
      </c>
      <c r="E1572" t="s">
        <v>5</v>
      </c>
      <c r="F1572">
        <f t="shared" si="53"/>
        <v>0.8</v>
      </c>
      <c r="G1572" t="str">
        <f t="shared" si="54"/>
        <v>LEV</v>
      </c>
    </row>
    <row r="1573" spans="1:7">
      <c r="A1573" t="s">
        <v>1598</v>
      </c>
      <c r="B1573">
        <v>5</v>
      </c>
      <c r="C1573" s="9">
        <v>86000</v>
      </c>
      <c r="D1573" s="9">
        <v>103000</v>
      </c>
      <c r="E1573" t="s">
        <v>5</v>
      </c>
      <c r="F1573">
        <f t="shared" si="53"/>
        <v>0.19767441860465107</v>
      </c>
      <c r="G1573" t="str">
        <f t="shared" si="54"/>
        <v>TTE</v>
      </c>
    </row>
    <row r="1574" spans="1:7">
      <c r="A1574" t="s">
        <v>1599</v>
      </c>
      <c r="B1574">
        <v>3</v>
      </c>
      <c r="C1574" s="9">
        <v>440000</v>
      </c>
      <c r="D1574" s="9">
        <v>951000</v>
      </c>
      <c r="E1574" t="s">
        <v>5</v>
      </c>
      <c r="F1574">
        <f t="shared" si="53"/>
        <v>1.1613636363636362</v>
      </c>
      <c r="G1574" t="str">
        <f t="shared" si="54"/>
        <v>MNA</v>
      </c>
    </row>
    <row r="1575" spans="1:7">
      <c r="A1575" t="s">
        <v>1600</v>
      </c>
      <c r="B1575">
        <v>1</v>
      </c>
      <c r="C1575" s="9">
        <v>82000</v>
      </c>
      <c r="D1575" s="9">
        <v>95000</v>
      </c>
      <c r="E1575" t="s">
        <v>5</v>
      </c>
      <c r="F1575">
        <f t="shared" si="53"/>
        <v>0.15853658536585358</v>
      </c>
      <c r="G1575" t="str">
        <f t="shared" si="54"/>
        <v>TTE</v>
      </c>
    </row>
    <row r="1576" spans="1:7">
      <c r="A1576" t="s">
        <v>1601</v>
      </c>
      <c r="B1576">
        <v>1</v>
      </c>
      <c r="C1576" s="9">
        <v>34000</v>
      </c>
      <c r="D1576" s="9">
        <v>51000</v>
      </c>
      <c r="E1576" t="s">
        <v>5</v>
      </c>
      <c r="F1576">
        <f t="shared" si="53"/>
        <v>0.5</v>
      </c>
      <c r="G1576" t="str">
        <f t="shared" si="54"/>
        <v>ART</v>
      </c>
    </row>
    <row r="1577" spans="1:7">
      <c r="A1577" t="s">
        <v>1602</v>
      </c>
      <c r="B1577">
        <v>2</v>
      </c>
      <c r="C1577" s="9">
        <v>276000</v>
      </c>
      <c r="D1577" s="9">
        <v>408000</v>
      </c>
      <c r="E1577" t="s">
        <v>5</v>
      </c>
      <c r="F1577">
        <f t="shared" si="53"/>
        <v>0.47826086956521729</v>
      </c>
      <c r="G1577" t="str">
        <f t="shared" si="54"/>
        <v>PLO</v>
      </c>
    </row>
    <row r="1578" spans="1:7">
      <c r="A1578" t="s">
        <v>1603</v>
      </c>
      <c r="B1578">
        <v>2</v>
      </c>
      <c r="C1578" s="9">
        <v>687000</v>
      </c>
      <c r="D1578" s="9">
        <v>1177000</v>
      </c>
      <c r="E1578" t="s">
        <v>5</v>
      </c>
      <c r="F1578">
        <f t="shared" si="53"/>
        <v>0.71324599708879188</v>
      </c>
      <c r="G1578" t="str">
        <f t="shared" si="54"/>
        <v>MNA</v>
      </c>
    </row>
    <row r="1579" spans="1:7">
      <c r="A1579" t="s">
        <v>1604</v>
      </c>
      <c r="B1579">
        <v>1</v>
      </c>
      <c r="C1579" s="9">
        <v>32000</v>
      </c>
      <c r="D1579" s="9">
        <v>45000</v>
      </c>
      <c r="E1579" t="s">
        <v>5</v>
      </c>
      <c r="F1579">
        <f t="shared" si="53"/>
        <v>0.40625</v>
      </c>
      <c r="G1579" t="str">
        <f t="shared" si="54"/>
        <v>ART</v>
      </c>
    </row>
    <row r="1580" spans="1:7">
      <c r="A1580" t="s">
        <v>1605</v>
      </c>
      <c r="B1580">
        <v>4</v>
      </c>
      <c r="C1580" s="9">
        <v>94000</v>
      </c>
      <c r="D1580" s="9">
        <v>183000</v>
      </c>
      <c r="E1580" t="s">
        <v>5</v>
      </c>
      <c r="F1580">
        <f t="shared" si="53"/>
        <v>0.94680851063829796</v>
      </c>
      <c r="G1580" t="str">
        <f t="shared" si="54"/>
        <v>LEV</v>
      </c>
    </row>
    <row r="1581" spans="1:7">
      <c r="A1581" t="s">
        <v>1606</v>
      </c>
      <c r="B1581">
        <v>1</v>
      </c>
      <c r="C1581" s="9">
        <v>75000</v>
      </c>
      <c r="D1581" s="9">
        <v>93000</v>
      </c>
      <c r="E1581" t="s">
        <v>5</v>
      </c>
      <c r="F1581">
        <f t="shared" si="53"/>
        <v>0.24</v>
      </c>
      <c r="G1581" t="str">
        <f t="shared" si="54"/>
        <v>TTE</v>
      </c>
    </row>
    <row r="1582" spans="1:7">
      <c r="A1582" t="s">
        <v>1607</v>
      </c>
      <c r="B1582">
        <v>3</v>
      </c>
      <c r="C1582" s="9">
        <v>85000</v>
      </c>
      <c r="D1582" s="9">
        <v>139000</v>
      </c>
      <c r="E1582" t="s">
        <v>5</v>
      </c>
      <c r="F1582">
        <f t="shared" si="53"/>
        <v>0.63529411764705879</v>
      </c>
      <c r="G1582" t="str">
        <f t="shared" si="54"/>
        <v>LEV</v>
      </c>
    </row>
    <row r="1583" spans="1:7">
      <c r="A1583" t="s">
        <v>1608</v>
      </c>
      <c r="B1583">
        <v>2</v>
      </c>
      <c r="C1583" s="9">
        <v>427000</v>
      </c>
      <c r="D1583" s="9">
        <v>817000</v>
      </c>
      <c r="E1583" t="s">
        <v>5</v>
      </c>
      <c r="F1583">
        <f t="shared" si="53"/>
        <v>0.91334894613583129</v>
      </c>
      <c r="G1583" t="str">
        <f t="shared" si="54"/>
        <v>MNA</v>
      </c>
    </row>
    <row r="1584" spans="1:7">
      <c r="A1584" t="s">
        <v>1609</v>
      </c>
      <c r="B1584">
        <v>3</v>
      </c>
      <c r="C1584" s="9">
        <v>91000</v>
      </c>
      <c r="D1584" s="9">
        <v>185000</v>
      </c>
      <c r="E1584" t="s">
        <v>5</v>
      </c>
      <c r="F1584">
        <f t="shared" si="53"/>
        <v>1.0329670329670328</v>
      </c>
      <c r="G1584" t="str">
        <f t="shared" si="54"/>
        <v>SSR</v>
      </c>
    </row>
    <row r="1585" spans="1:7">
      <c r="A1585" t="s">
        <v>1610</v>
      </c>
      <c r="B1585">
        <v>1</v>
      </c>
      <c r="C1585" s="9">
        <v>26000</v>
      </c>
      <c r="D1585" s="9">
        <v>35000</v>
      </c>
      <c r="E1585" t="s">
        <v>5</v>
      </c>
      <c r="F1585">
        <f t="shared" si="53"/>
        <v>0.34615384615384626</v>
      </c>
      <c r="G1585" t="str">
        <f t="shared" si="54"/>
        <v>ART</v>
      </c>
    </row>
    <row r="1586" spans="1:7">
      <c r="A1586" t="s">
        <v>1611</v>
      </c>
      <c r="B1586">
        <v>3</v>
      </c>
      <c r="C1586" s="9">
        <v>30000</v>
      </c>
      <c r="D1586" s="9">
        <v>50000</v>
      </c>
      <c r="E1586" t="s">
        <v>5</v>
      </c>
      <c r="F1586">
        <f t="shared" si="53"/>
        <v>0.66666666666666674</v>
      </c>
      <c r="G1586" t="str">
        <f t="shared" si="54"/>
        <v>ART</v>
      </c>
    </row>
    <row r="1587" spans="1:7">
      <c r="A1587" t="s">
        <v>1612</v>
      </c>
      <c r="B1587">
        <v>5</v>
      </c>
      <c r="C1587" s="9">
        <v>85000</v>
      </c>
      <c r="D1587" s="9">
        <v>101000</v>
      </c>
      <c r="E1587" t="s">
        <v>5</v>
      </c>
      <c r="F1587">
        <f t="shared" si="53"/>
        <v>0.18823529411764706</v>
      </c>
      <c r="G1587" t="str">
        <f t="shared" si="54"/>
        <v>TTE</v>
      </c>
    </row>
    <row r="1588" spans="1:7">
      <c r="A1588" t="s">
        <v>1613</v>
      </c>
      <c r="B1588">
        <v>2</v>
      </c>
      <c r="C1588" s="9">
        <v>31000</v>
      </c>
      <c r="D1588" s="9">
        <v>49000</v>
      </c>
      <c r="E1588" t="s">
        <v>5</v>
      </c>
      <c r="F1588">
        <f t="shared" si="53"/>
        <v>0.58064516129032251</v>
      </c>
      <c r="G1588" t="str">
        <f t="shared" si="54"/>
        <v>ART</v>
      </c>
    </row>
    <row r="1589" spans="1:7">
      <c r="A1589" t="s">
        <v>1614</v>
      </c>
      <c r="B1589">
        <v>1</v>
      </c>
      <c r="C1589" s="9">
        <v>15000</v>
      </c>
      <c r="D1589" s="9">
        <v>21000</v>
      </c>
      <c r="E1589" t="s">
        <v>5</v>
      </c>
      <c r="F1589">
        <f t="shared" si="53"/>
        <v>0.39999999999999991</v>
      </c>
      <c r="G1589" t="str">
        <f t="shared" si="54"/>
        <v>ART</v>
      </c>
    </row>
    <row r="1590" spans="1:7">
      <c r="A1590" t="s">
        <v>1615</v>
      </c>
      <c r="B1590">
        <v>5</v>
      </c>
      <c r="C1590" s="9">
        <v>19000</v>
      </c>
      <c r="D1590" s="9">
        <v>33000</v>
      </c>
      <c r="E1590" t="s">
        <v>5</v>
      </c>
      <c r="F1590">
        <f t="shared" si="53"/>
        <v>0.73684210526315796</v>
      </c>
      <c r="G1590" t="str">
        <f t="shared" si="54"/>
        <v>LEV</v>
      </c>
    </row>
    <row r="1591" spans="1:7">
      <c r="A1591" t="s">
        <v>1616</v>
      </c>
      <c r="B1591">
        <v>4</v>
      </c>
      <c r="C1591" s="9">
        <v>50000</v>
      </c>
      <c r="D1591" s="9">
        <v>98000</v>
      </c>
      <c r="E1591" t="s">
        <v>5</v>
      </c>
      <c r="F1591">
        <f t="shared" si="53"/>
        <v>0.96</v>
      </c>
      <c r="G1591" t="str">
        <f t="shared" si="54"/>
        <v>LEV</v>
      </c>
    </row>
    <row r="1592" spans="1:7">
      <c r="A1592" t="s">
        <v>1617</v>
      </c>
      <c r="B1592">
        <v>3</v>
      </c>
      <c r="C1592" s="9">
        <v>37000</v>
      </c>
      <c r="D1592" s="9">
        <v>52000</v>
      </c>
      <c r="E1592" t="s">
        <v>5</v>
      </c>
      <c r="F1592">
        <f t="shared" si="53"/>
        <v>0.40540540540540548</v>
      </c>
      <c r="G1592" t="str">
        <f t="shared" si="54"/>
        <v>ART</v>
      </c>
    </row>
    <row r="1593" spans="1:7">
      <c r="A1593" t="s">
        <v>1618</v>
      </c>
      <c r="B1593">
        <v>2</v>
      </c>
      <c r="C1593" s="9">
        <v>128000</v>
      </c>
      <c r="D1593" s="9">
        <v>239000</v>
      </c>
      <c r="E1593" t="s">
        <v>5</v>
      </c>
      <c r="F1593">
        <f t="shared" si="53"/>
        <v>0.8671875</v>
      </c>
      <c r="G1593" t="str">
        <f t="shared" si="54"/>
        <v>SSR</v>
      </c>
    </row>
    <row r="1594" spans="1:7">
      <c r="A1594" t="s">
        <v>1619</v>
      </c>
      <c r="B1594">
        <v>3</v>
      </c>
      <c r="C1594" s="9">
        <v>56000</v>
      </c>
      <c r="D1594" s="9">
        <v>102000</v>
      </c>
      <c r="E1594" t="s">
        <v>5</v>
      </c>
      <c r="F1594">
        <f t="shared" si="53"/>
        <v>0.8214285714285714</v>
      </c>
      <c r="G1594" t="str">
        <f t="shared" si="54"/>
        <v>LEV</v>
      </c>
    </row>
    <row r="1595" spans="1:7">
      <c r="A1595" t="s">
        <v>1620</v>
      </c>
      <c r="B1595">
        <v>2</v>
      </c>
      <c r="C1595" s="9">
        <v>33000</v>
      </c>
      <c r="D1595" s="9">
        <v>50000</v>
      </c>
      <c r="E1595" t="s">
        <v>5</v>
      </c>
      <c r="F1595">
        <f t="shared" si="53"/>
        <v>0.51515151515151514</v>
      </c>
      <c r="G1595" t="str">
        <f t="shared" si="54"/>
        <v>ART</v>
      </c>
    </row>
    <row r="1596" spans="1:7">
      <c r="A1596" t="s">
        <v>1621</v>
      </c>
      <c r="B1596">
        <v>3</v>
      </c>
      <c r="C1596" s="9">
        <v>23000</v>
      </c>
      <c r="D1596" s="9">
        <v>31000</v>
      </c>
      <c r="E1596" t="s">
        <v>5</v>
      </c>
      <c r="F1596">
        <f t="shared" si="53"/>
        <v>0.34782608695652173</v>
      </c>
      <c r="G1596" t="str">
        <f t="shared" si="54"/>
        <v>ART</v>
      </c>
    </row>
    <row r="1597" spans="1:7">
      <c r="A1597" t="s">
        <v>1622</v>
      </c>
      <c r="B1597">
        <v>5</v>
      </c>
      <c r="C1597" s="9">
        <v>85000</v>
      </c>
      <c r="D1597" s="9">
        <v>160000</v>
      </c>
      <c r="E1597" t="s">
        <v>5</v>
      </c>
      <c r="F1597">
        <f t="shared" si="53"/>
        <v>0.88235294117647056</v>
      </c>
      <c r="G1597" t="str">
        <f t="shared" si="54"/>
        <v>SSR</v>
      </c>
    </row>
    <row r="1598" spans="1:7">
      <c r="A1598" t="s">
        <v>1623</v>
      </c>
      <c r="B1598">
        <v>3</v>
      </c>
      <c r="C1598" s="9">
        <v>84000</v>
      </c>
      <c r="D1598" s="9">
        <v>96000</v>
      </c>
      <c r="E1598" t="s">
        <v>5</v>
      </c>
      <c r="F1598">
        <f t="shared" si="53"/>
        <v>0.14285714285714279</v>
      </c>
      <c r="G1598" t="str">
        <f t="shared" si="54"/>
        <v>TTE</v>
      </c>
    </row>
    <row r="1599" spans="1:7">
      <c r="A1599" t="s">
        <v>1624</v>
      </c>
      <c r="B1599">
        <v>1</v>
      </c>
      <c r="C1599" s="9">
        <v>84000</v>
      </c>
      <c r="D1599" s="9">
        <v>152000</v>
      </c>
      <c r="E1599" t="s">
        <v>5</v>
      </c>
      <c r="F1599">
        <f t="shared" si="53"/>
        <v>0.80952380952380953</v>
      </c>
      <c r="G1599" t="str">
        <f t="shared" si="54"/>
        <v>SSR</v>
      </c>
    </row>
    <row r="1600" spans="1:7">
      <c r="A1600" t="s">
        <v>1625</v>
      </c>
      <c r="B1600">
        <v>2</v>
      </c>
      <c r="C1600" s="9">
        <v>392000</v>
      </c>
      <c r="D1600" s="9">
        <v>829000</v>
      </c>
      <c r="E1600" t="s">
        <v>5</v>
      </c>
      <c r="F1600">
        <f t="shared" si="53"/>
        <v>1.114795918367347</v>
      </c>
      <c r="G1600" t="str">
        <f t="shared" si="54"/>
        <v>MNA</v>
      </c>
    </row>
    <row r="1601" spans="1:7">
      <c r="A1601" t="s">
        <v>1626</v>
      </c>
      <c r="B1601">
        <v>5</v>
      </c>
      <c r="C1601" s="9">
        <v>110000</v>
      </c>
      <c r="D1601" s="9">
        <v>225000</v>
      </c>
      <c r="E1601" t="s">
        <v>5</v>
      </c>
      <c r="F1601">
        <f t="shared" si="53"/>
        <v>1.0454545454545454</v>
      </c>
      <c r="G1601" t="str">
        <f t="shared" si="54"/>
        <v>SSR</v>
      </c>
    </row>
    <row r="1602" spans="1:7">
      <c r="A1602" t="s">
        <v>1627</v>
      </c>
      <c r="B1602">
        <v>3</v>
      </c>
      <c r="C1602" s="9">
        <v>336000</v>
      </c>
      <c r="D1602" s="9">
        <v>711000</v>
      </c>
      <c r="E1602" t="s">
        <v>5</v>
      </c>
      <c r="F1602">
        <f t="shared" si="53"/>
        <v>1.1160714285714284</v>
      </c>
      <c r="G1602" t="str">
        <f t="shared" si="54"/>
        <v>MNA</v>
      </c>
    </row>
    <row r="1603" spans="1:7">
      <c r="A1603" t="s">
        <v>1628</v>
      </c>
      <c r="B1603">
        <v>2</v>
      </c>
      <c r="C1603" s="9">
        <v>31000</v>
      </c>
      <c r="D1603" s="9">
        <v>49000</v>
      </c>
      <c r="E1603" t="s">
        <v>5</v>
      </c>
      <c r="F1603">
        <f t="shared" si="53"/>
        <v>0.58064516129032251</v>
      </c>
      <c r="G1603" t="str">
        <f t="shared" si="54"/>
        <v>ART</v>
      </c>
    </row>
    <row r="1604" spans="1:7">
      <c r="A1604" t="s">
        <v>1629</v>
      </c>
      <c r="B1604">
        <v>3</v>
      </c>
      <c r="C1604" s="9">
        <v>162000</v>
      </c>
      <c r="D1604" s="9">
        <v>291000</v>
      </c>
      <c r="E1604" t="s">
        <v>5</v>
      </c>
      <c r="F1604">
        <f t="shared" si="53"/>
        <v>0.79629629629629628</v>
      </c>
      <c r="G1604" t="str">
        <f t="shared" si="54"/>
        <v>SSR</v>
      </c>
    </row>
    <row r="1605" spans="1:7">
      <c r="A1605" t="s">
        <v>1630</v>
      </c>
      <c r="B1605">
        <v>3</v>
      </c>
      <c r="C1605" s="9">
        <v>137000</v>
      </c>
      <c r="D1605" s="9">
        <v>218000</v>
      </c>
      <c r="E1605" t="s">
        <v>5</v>
      </c>
      <c r="F1605">
        <f t="shared" si="53"/>
        <v>0.59124087591240881</v>
      </c>
      <c r="G1605" t="str">
        <f t="shared" si="54"/>
        <v>SSR</v>
      </c>
    </row>
    <row r="1606" spans="1:7">
      <c r="A1606" t="s">
        <v>1631</v>
      </c>
      <c r="B1606">
        <v>3</v>
      </c>
      <c r="C1606" s="9">
        <v>74000</v>
      </c>
      <c r="D1606" s="9">
        <v>94000</v>
      </c>
      <c r="E1606" t="s">
        <v>5</v>
      </c>
      <c r="F1606">
        <f t="shared" ref="F1606:F1669" si="55">D1606/C1606-1</f>
        <v>0.27027027027027017</v>
      </c>
      <c r="G1606" t="str">
        <f t="shared" ref="G1606:G1669" si="56">LEFT(A1606,3)</f>
        <v>TTE</v>
      </c>
    </row>
    <row r="1607" spans="1:7">
      <c r="A1607" t="s">
        <v>1632</v>
      </c>
      <c r="B1607">
        <v>3</v>
      </c>
      <c r="C1607" s="9">
        <v>103000</v>
      </c>
      <c r="D1607" s="9">
        <v>114000</v>
      </c>
      <c r="E1607" t="s">
        <v>5</v>
      </c>
      <c r="F1607">
        <f t="shared" si="55"/>
        <v>0.10679611650485432</v>
      </c>
      <c r="G1607" t="str">
        <f t="shared" si="56"/>
        <v>TTE</v>
      </c>
    </row>
    <row r="1608" spans="1:7">
      <c r="A1608" t="s">
        <v>1633</v>
      </c>
      <c r="B1608">
        <v>1</v>
      </c>
      <c r="C1608" s="9">
        <v>47000</v>
      </c>
      <c r="D1608" s="9">
        <v>86000</v>
      </c>
      <c r="E1608" t="s">
        <v>5</v>
      </c>
      <c r="F1608">
        <f t="shared" si="55"/>
        <v>0.82978723404255317</v>
      </c>
      <c r="G1608" t="str">
        <f t="shared" si="56"/>
        <v>LEV</v>
      </c>
    </row>
    <row r="1609" spans="1:7">
      <c r="A1609" t="s">
        <v>1634</v>
      </c>
      <c r="B1609">
        <v>3</v>
      </c>
      <c r="C1609" s="9">
        <v>38000</v>
      </c>
      <c r="D1609" s="9">
        <v>51000</v>
      </c>
      <c r="E1609" t="s">
        <v>5</v>
      </c>
      <c r="F1609">
        <f t="shared" si="55"/>
        <v>0.34210526315789469</v>
      </c>
      <c r="G1609" t="str">
        <f t="shared" si="56"/>
        <v>ART</v>
      </c>
    </row>
    <row r="1610" spans="1:7">
      <c r="A1610" t="s">
        <v>1635</v>
      </c>
      <c r="B1610">
        <v>3</v>
      </c>
      <c r="C1610" s="9">
        <v>688000</v>
      </c>
      <c r="D1610" s="9">
        <v>1231000</v>
      </c>
      <c r="E1610" t="s">
        <v>5</v>
      </c>
      <c r="F1610">
        <f t="shared" si="55"/>
        <v>0.78924418604651159</v>
      </c>
      <c r="G1610" t="str">
        <f t="shared" si="56"/>
        <v>MNA</v>
      </c>
    </row>
    <row r="1611" spans="1:7">
      <c r="A1611" t="s">
        <v>1636</v>
      </c>
      <c r="B1611">
        <v>1</v>
      </c>
      <c r="C1611" s="9">
        <v>499000</v>
      </c>
      <c r="D1611" s="9">
        <v>1018000</v>
      </c>
      <c r="E1611" t="s">
        <v>5</v>
      </c>
      <c r="F1611">
        <f t="shared" si="55"/>
        <v>1.0400801603206413</v>
      </c>
      <c r="G1611" t="str">
        <f t="shared" si="56"/>
        <v>MNA</v>
      </c>
    </row>
    <row r="1612" spans="1:7">
      <c r="A1612" t="s">
        <v>1637</v>
      </c>
      <c r="B1612">
        <v>2</v>
      </c>
      <c r="C1612" s="9">
        <v>423000</v>
      </c>
      <c r="D1612" s="9">
        <v>915000</v>
      </c>
      <c r="E1612" t="s">
        <v>5</v>
      </c>
      <c r="F1612">
        <f t="shared" si="55"/>
        <v>1.1631205673758864</v>
      </c>
      <c r="G1612" t="str">
        <f t="shared" si="56"/>
        <v>MNA</v>
      </c>
    </row>
    <row r="1613" spans="1:7">
      <c r="A1613" t="s">
        <v>1638</v>
      </c>
      <c r="B1613">
        <v>3</v>
      </c>
      <c r="C1613" s="9">
        <v>37000</v>
      </c>
      <c r="D1613" s="9">
        <v>48000</v>
      </c>
      <c r="E1613" t="s">
        <v>5</v>
      </c>
      <c r="F1613">
        <f t="shared" si="55"/>
        <v>0.29729729729729737</v>
      </c>
      <c r="G1613" t="str">
        <f t="shared" si="56"/>
        <v>ART</v>
      </c>
    </row>
    <row r="1614" spans="1:7">
      <c r="A1614" t="s">
        <v>1639</v>
      </c>
      <c r="B1614">
        <v>2</v>
      </c>
      <c r="C1614" s="9">
        <v>161000</v>
      </c>
      <c r="D1614" s="9">
        <v>334000</v>
      </c>
      <c r="E1614" t="s">
        <v>5</v>
      </c>
      <c r="F1614">
        <f t="shared" si="55"/>
        <v>1.0745341614906834</v>
      </c>
      <c r="G1614" t="str">
        <f t="shared" si="56"/>
        <v>SSR</v>
      </c>
    </row>
    <row r="1615" spans="1:7">
      <c r="A1615" t="s">
        <v>1640</v>
      </c>
      <c r="B1615">
        <v>3</v>
      </c>
      <c r="C1615" s="9">
        <v>451000</v>
      </c>
      <c r="D1615" s="9">
        <v>969000</v>
      </c>
      <c r="E1615" t="s">
        <v>5</v>
      </c>
      <c r="F1615">
        <f t="shared" si="55"/>
        <v>1.1485587583148558</v>
      </c>
      <c r="G1615" t="str">
        <f t="shared" si="56"/>
        <v>MNA</v>
      </c>
    </row>
    <row r="1616" spans="1:7">
      <c r="A1616" t="s">
        <v>1641</v>
      </c>
      <c r="B1616">
        <v>3</v>
      </c>
      <c r="C1616" s="9">
        <v>355000</v>
      </c>
      <c r="D1616" s="9">
        <v>560000</v>
      </c>
      <c r="E1616" t="s">
        <v>5</v>
      </c>
      <c r="F1616">
        <f t="shared" si="55"/>
        <v>0.57746478873239426</v>
      </c>
      <c r="G1616" t="str">
        <f t="shared" si="56"/>
        <v>PLO</v>
      </c>
    </row>
    <row r="1617" spans="1:7">
      <c r="A1617" t="s">
        <v>1642</v>
      </c>
      <c r="B1617">
        <v>2</v>
      </c>
      <c r="C1617" s="9">
        <v>103000</v>
      </c>
      <c r="D1617" s="9">
        <v>178000</v>
      </c>
      <c r="E1617" t="s">
        <v>5</v>
      </c>
      <c r="F1617">
        <f t="shared" si="55"/>
        <v>0.72815533980582514</v>
      </c>
      <c r="G1617" t="str">
        <f t="shared" si="56"/>
        <v>SSR</v>
      </c>
    </row>
    <row r="1618" spans="1:7">
      <c r="A1618" t="s">
        <v>1643</v>
      </c>
      <c r="B1618">
        <v>5</v>
      </c>
      <c r="C1618" s="9">
        <v>428000</v>
      </c>
      <c r="D1618" s="9">
        <v>611000</v>
      </c>
      <c r="E1618" t="s">
        <v>5</v>
      </c>
      <c r="F1618">
        <f t="shared" si="55"/>
        <v>0.42757009345794383</v>
      </c>
      <c r="G1618" t="str">
        <f t="shared" si="56"/>
        <v>PLO</v>
      </c>
    </row>
    <row r="1619" spans="1:7">
      <c r="A1619" t="s">
        <v>1644</v>
      </c>
      <c r="B1619">
        <v>5</v>
      </c>
      <c r="C1619" s="9">
        <v>100000</v>
      </c>
      <c r="D1619" s="9">
        <v>150000</v>
      </c>
      <c r="E1619" t="s">
        <v>5</v>
      </c>
      <c r="F1619">
        <f t="shared" si="55"/>
        <v>0.5</v>
      </c>
      <c r="G1619" t="str">
        <f t="shared" si="56"/>
        <v>LEV</v>
      </c>
    </row>
    <row r="1620" spans="1:7">
      <c r="A1620" t="s">
        <v>1645</v>
      </c>
      <c r="B1620">
        <v>2</v>
      </c>
      <c r="C1620" s="9">
        <v>427000</v>
      </c>
      <c r="D1620" s="9">
        <v>658000</v>
      </c>
      <c r="E1620" t="s">
        <v>5</v>
      </c>
      <c r="F1620">
        <f t="shared" si="55"/>
        <v>0.54098360655737698</v>
      </c>
      <c r="G1620" t="str">
        <f t="shared" si="56"/>
        <v>PLO</v>
      </c>
    </row>
    <row r="1621" spans="1:7">
      <c r="A1621" t="s">
        <v>1646</v>
      </c>
      <c r="B1621">
        <v>3</v>
      </c>
      <c r="C1621" s="9">
        <v>490000</v>
      </c>
      <c r="D1621" s="9">
        <v>1012000</v>
      </c>
      <c r="E1621" t="s">
        <v>5</v>
      </c>
      <c r="F1621">
        <f t="shared" si="55"/>
        <v>1.0653061224489795</v>
      </c>
      <c r="G1621" t="str">
        <f t="shared" si="56"/>
        <v>MNA</v>
      </c>
    </row>
    <row r="1622" spans="1:7">
      <c r="A1622" t="s">
        <v>1647</v>
      </c>
      <c r="B1622">
        <v>1</v>
      </c>
      <c r="C1622" s="9">
        <v>409000</v>
      </c>
      <c r="D1622" s="9">
        <v>807000</v>
      </c>
      <c r="E1622" t="s">
        <v>5</v>
      </c>
      <c r="F1622">
        <f t="shared" si="55"/>
        <v>0.97310513447432756</v>
      </c>
      <c r="G1622" t="str">
        <f t="shared" si="56"/>
        <v>MNA</v>
      </c>
    </row>
    <row r="1623" spans="1:7">
      <c r="A1623" t="s">
        <v>1648</v>
      </c>
      <c r="B1623">
        <v>2</v>
      </c>
      <c r="C1623" s="9">
        <v>42000</v>
      </c>
      <c r="D1623" s="9">
        <v>70000</v>
      </c>
      <c r="E1623" t="s">
        <v>5</v>
      </c>
      <c r="F1623">
        <f t="shared" si="55"/>
        <v>0.66666666666666674</v>
      </c>
      <c r="G1623" t="str">
        <f t="shared" si="56"/>
        <v>LEV</v>
      </c>
    </row>
    <row r="1624" spans="1:7">
      <c r="A1624" t="s">
        <v>1649</v>
      </c>
      <c r="B1624">
        <v>3</v>
      </c>
      <c r="C1624" s="9">
        <v>27000</v>
      </c>
      <c r="D1624" s="9">
        <v>39000</v>
      </c>
      <c r="E1624" t="s">
        <v>5</v>
      </c>
      <c r="F1624">
        <f t="shared" si="55"/>
        <v>0.44444444444444442</v>
      </c>
      <c r="G1624" t="str">
        <f t="shared" si="56"/>
        <v>ART</v>
      </c>
    </row>
    <row r="1625" spans="1:7">
      <c r="A1625" t="s">
        <v>1650</v>
      </c>
      <c r="B1625">
        <v>3</v>
      </c>
      <c r="C1625" s="9">
        <v>77000</v>
      </c>
      <c r="D1625" s="9">
        <v>156000</v>
      </c>
      <c r="E1625" t="s">
        <v>5</v>
      </c>
      <c r="F1625">
        <f t="shared" si="55"/>
        <v>1.0259740259740258</v>
      </c>
      <c r="G1625" t="str">
        <f t="shared" si="56"/>
        <v>SSR</v>
      </c>
    </row>
    <row r="1626" spans="1:7">
      <c r="A1626" t="s">
        <v>1651</v>
      </c>
      <c r="B1626">
        <v>2</v>
      </c>
      <c r="C1626" s="9">
        <v>78000</v>
      </c>
      <c r="D1626" s="9">
        <v>124000</v>
      </c>
      <c r="E1626" t="s">
        <v>5</v>
      </c>
      <c r="F1626">
        <f t="shared" si="55"/>
        <v>0.58974358974358965</v>
      </c>
      <c r="G1626" t="str">
        <f t="shared" si="56"/>
        <v>LEV</v>
      </c>
    </row>
    <row r="1627" spans="1:7">
      <c r="A1627" t="s">
        <v>1652</v>
      </c>
      <c r="B1627">
        <v>5</v>
      </c>
      <c r="C1627" s="9">
        <v>67000</v>
      </c>
      <c r="D1627" s="9">
        <v>134000</v>
      </c>
      <c r="E1627" t="s">
        <v>5</v>
      </c>
      <c r="F1627">
        <f t="shared" si="55"/>
        <v>1</v>
      </c>
      <c r="G1627" t="str">
        <f t="shared" si="56"/>
        <v>SSR</v>
      </c>
    </row>
    <row r="1628" spans="1:7">
      <c r="A1628" t="s">
        <v>1653</v>
      </c>
      <c r="B1628">
        <v>3</v>
      </c>
      <c r="C1628" s="9">
        <v>69000</v>
      </c>
      <c r="D1628" s="9">
        <v>85000</v>
      </c>
      <c r="E1628" t="s">
        <v>5</v>
      </c>
      <c r="F1628">
        <f t="shared" si="55"/>
        <v>0.23188405797101441</v>
      </c>
      <c r="G1628" t="str">
        <f t="shared" si="56"/>
        <v>TTE</v>
      </c>
    </row>
    <row r="1629" spans="1:7">
      <c r="A1629" t="s">
        <v>1654</v>
      </c>
      <c r="B1629">
        <v>2</v>
      </c>
      <c r="C1629" s="9">
        <v>90000</v>
      </c>
      <c r="D1629" s="9">
        <v>108000</v>
      </c>
      <c r="E1629" t="s">
        <v>5</v>
      </c>
      <c r="F1629">
        <f t="shared" si="55"/>
        <v>0.19999999999999996</v>
      </c>
      <c r="G1629" t="str">
        <f t="shared" si="56"/>
        <v>TTE</v>
      </c>
    </row>
    <row r="1630" spans="1:7">
      <c r="A1630" t="s">
        <v>1655</v>
      </c>
      <c r="B1630">
        <v>3</v>
      </c>
      <c r="C1630" s="9">
        <v>86000</v>
      </c>
      <c r="D1630" s="9">
        <v>101000</v>
      </c>
      <c r="E1630" t="s">
        <v>5</v>
      </c>
      <c r="F1630">
        <f t="shared" si="55"/>
        <v>0.17441860465116288</v>
      </c>
      <c r="G1630" t="str">
        <f t="shared" si="56"/>
        <v>TTE</v>
      </c>
    </row>
    <row r="1631" spans="1:7">
      <c r="A1631" t="s">
        <v>1656</v>
      </c>
      <c r="B1631">
        <v>2</v>
      </c>
      <c r="C1631" s="9">
        <v>600000</v>
      </c>
      <c r="D1631" s="9">
        <v>1143000</v>
      </c>
      <c r="E1631" t="s">
        <v>5</v>
      </c>
      <c r="F1631">
        <f t="shared" si="55"/>
        <v>0.90500000000000003</v>
      </c>
      <c r="G1631" t="str">
        <f t="shared" si="56"/>
        <v>MNA</v>
      </c>
    </row>
    <row r="1632" spans="1:7">
      <c r="A1632" t="s">
        <v>1657</v>
      </c>
      <c r="B1632">
        <v>3</v>
      </c>
      <c r="C1632" s="9">
        <v>99000</v>
      </c>
      <c r="D1632" s="9">
        <v>147000</v>
      </c>
      <c r="E1632" t="s">
        <v>5</v>
      </c>
      <c r="F1632">
        <f t="shared" si="55"/>
        <v>0.48484848484848486</v>
      </c>
      <c r="G1632" t="str">
        <f t="shared" si="56"/>
        <v>LEV</v>
      </c>
    </row>
    <row r="1633" spans="1:7">
      <c r="A1633" t="s">
        <v>1658</v>
      </c>
      <c r="B1633">
        <v>2</v>
      </c>
      <c r="C1633" s="9">
        <v>28000</v>
      </c>
      <c r="D1633" s="9">
        <v>41000</v>
      </c>
      <c r="E1633" t="s">
        <v>5</v>
      </c>
      <c r="F1633">
        <f t="shared" si="55"/>
        <v>0.46428571428571419</v>
      </c>
      <c r="G1633" t="str">
        <f t="shared" si="56"/>
        <v>ART</v>
      </c>
    </row>
    <row r="1634" spans="1:7">
      <c r="A1634" t="s">
        <v>1659</v>
      </c>
      <c r="B1634">
        <v>5</v>
      </c>
      <c r="C1634" s="9">
        <v>70000</v>
      </c>
      <c r="D1634" s="9">
        <v>81000</v>
      </c>
      <c r="E1634" t="s">
        <v>5</v>
      </c>
      <c r="F1634">
        <f t="shared" si="55"/>
        <v>0.15714285714285725</v>
      </c>
      <c r="G1634" t="str">
        <f t="shared" si="56"/>
        <v>TTE</v>
      </c>
    </row>
    <row r="1635" spans="1:7">
      <c r="A1635" t="s">
        <v>1660</v>
      </c>
      <c r="B1635">
        <v>1</v>
      </c>
      <c r="C1635" s="9">
        <v>79000</v>
      </c>
      <c r="D1635" s="9">
        <v>138000</v>
      </c>
      <c r="E1635" t="s">
        <v>5</v>
      </c>
      <c r="F1635">
        <f t="shared" si="55"/>
        <v>0.74683544303797467</v>
      </c>
      <c r="G1635" t="str">
        <f t="shared" si="56"/>
        <v>LEV</v>
      </c>
    </row>
    <row r="1636" spans="1:7">
      <c r="A1636" t="s">
        <v>1661</v>
      </c>
      <c r="B1636">
        <v>3</v>
      </c>
      <c r="C1636" s="9">
        <v>54000</v>
      </c>
      <c r="D1636" s="9">
        <v>91000</v>
      </c>
      <c r="E1636" t="s">
        <v>5</v>
      </c>
      <c r="F1636">
        <f t="shared" si="55"/>
        <v>0.68518518518518512</v>
      </c>
      <c r="G1636" t="str">
        <f t="shared" si="56"/>
        <v>LEV</v>
      </c>
    </row>
    <row r="1637" spans="1:7">
      <c r="A1637" t="s">
        <v>1662</v>
      </c>
      <c r="B1637">
        <v>5</v>
      </c>
      <c r="C1637" s="9">
        <v>27000</v>
      </c>
      <c r="D1637" s="9">
        <v>38000</v>
      </c>
      <c r="E1637" t="s">
        <v>5</v>
      </c>
      <c r="F1637">
        <f t="shared" si="55"/>
        <v>0.40740740740740744</v>
      </c>
      <c r="G1637" t="str">
        <f t="shared" si="56"/>
        <v>ART</v>
      </c>
    </row>
    <row r="1638" spans="1:7">
      <c r="A1638" t="s">
        <v>1663</v>
      </c>
      <c r="B1638">
        <v>3</v>
      </c>
      <c r="C1638" s="9">
        <v>36000</v>
      </c>
      <c r="D1638" s="9">
        <v>47000</v>
      </c>
      <c r="E1638" t="s">
        <v>5</v>
      </c>
      <c r="F1638">
        <f t="shared" si="55"/>
        <v>0.30555555555555558</v>
      </c>
      <c r="G1638" t="str">
        <f t="shared" si="56"/>
        <v>ART</v>
      </c>
    </row>
    <row r="1639" spans="1:7">
      <c r="A1639" t="s">
        <v>1664</v>
      </c>
      <c r="B1639">
        <v>2</v>
      </c>
      <c r="C1639" s="9">
        <v>36000</v>
      </c>
      <c r="D1639" s="9">
        <v>53000</v>
      </c>
      <c r="E1639" t="s">
        <v>5</v>
      </c>
      <c r="F1639">
        <f t="shared" si="55"/>
        <v>0.47222222222222232</v>
      </c>
      <c r="G1639" t="str">
        <f t="shared" si="56"/>
        <v>ART</v>
      </c>
    </row>
    <row r="1640" spans="1:7">
      <c r="A1640" t="s">
        <v>1665</v>
      </c>
      <c r="B1640">
        <v>3</v>
      </c>
      <c r="C1640" s="9">
        <v>61000</v>
      </c>
      <c r="D1640" s="9">
        <v>95000</v>
      </c>
      <c r="E1640" t="s">
        <v>6</v>
      </c>
      <c r="F1640">
        <f t="shared" si="55"/>
        <v>0.55737704918032782</v>
      </c>
      <c r="G1640" t="str">
        <f t="shared" si="56"/>
        <v>LEV</v>
      </c>
    </row>
    <row r="1641" spans="1:7">
      <c r="A1641" t="s">
        <v>1666</v>
      </c>
      <c r="B1641">
        <v>1</v>
      </c>
      <c r="C1641" s="9">
        <v>406000</v>
      </c>
      <c r="D1641" s="9">
        <v>564000</v>
      </c>
      <c r="E1641" t="s">
        <v>6</v>
      </c>
      <c r="F1641">
        <f t="shared" si="55"/>
        <v>0.38916256157635476</v>
      </c>
      <c r="G1641" t="str">
        <f t="shared" si="56"/>
        <v>PLO</v>
      </c>
    </row>
    <row r="1642" spans="1:7">
      <c r="A1642" t="s">
        <v>1667</v>
      </c>
      <c r="B1642">
        <v>1</v>
      </c>
      <c r="C1642" s="9">
        <v>88000</v>
      </c>
      <c r="D1642" s="9">
        <v>105000</v>
      </c>
      <c r="E1642" t="s">
        <v>6</v>
      </c>
      <c r="F1642">
        <f t="shared" si="55"/>
        <v>0.19318181818181812</v>
      </c>
      <c r="G1642" t="str">
        <f t="shared" si="56"/>
        <v>TTE</v>
      </c>
    </row>
    <row r="1643" spans="1:7">
      <c r="A1643" t="s">
        <v>1668</v>
      </c>
      <c r="B1643">
        <v>3</v>
      </c>
      <c r="C1643" s="9">
        <v>32000</v>
      </c>
      <c r="D1643" s="9">
        <v>45000</v>
      </c>
      <c r="E1643" t="s">
        <v>6</v>
      </c>
      <c r="F1643">
        <f t="shared" si="55"/>
        <v>0.40625</v>
      </c>
      <c r="G1643" t="str">
        <f t="shared" si="56"/>
        <v>ART</v>
      </c>
    </row>
    <row r="1644" spans="1:7">
      <c r="A1644" t="s">
        <v>1669</v>
      </c>
      <c r="B1644">
        <v>2</v>
      </c>
      <c r="C1644" s="9">
        <v>384000</v>
      </c>
      <c r="D1644" s="9">
        <v>534000</v>
      </c>
      <c r="E1644" t="s">
        <v>6</v>
      </c>
      <c r="F1644">
        <f t="shared" si="55"/>
        <v>0.390625</v>
      </c>
      <c r="G1644" t="str">
        <f t="shared" si="56"/>
        <v>PLO</v>
      </c>
    </row>
    <row r="1645" spans="1:7">
      <c r="A1645" t="s">
        <v>1670</v>
      </c>
      <c r="B1645">
        <v>1</v>
      </c>
      <c r="C1645" s="9">
        <v>293000</v>
      </c>
      <c r="D1645" s="9">
        <v>461000</v>
      </c>
      <c r="E1645" t="s">
        <v>6</v>
      </c>
      <c r="F1645">
        <f t="shared" si="55"/>
        <v>0.57337883959044378</v>
      </c>
      <c r="G1645" t="str">
        <f t="shared" si="56"/>
        <v>PLO</v>
      </c>
    </row>
    <row r="1646" spans="1:7">
      <c r="A1646" t="s">
        <v>1671</v>
      </c>
      <c r="B1646">
        <v>1</v>
      </c>
      <c r="C1646" s="9">
        <v>45000</v>
      </c>
      <c r="D1646" s="9">
        <v>57000</v>
      </c>
      <c r="E1646" t="s">
        <v>6</v>
      </c>
      <c r="F1646">
        <f t="shared" si="55"/>
        <v>0.26666666666666661</v>
      </c>
      <c r="G1646" t="str">
        <f t="shared" si="56"/>
        <v>ART</v>
      </c>
    </row>
    <row r="1647" spans="1:7">
      <c r="A1647" t="s">
        <v>1672</v>
      </c>
      <c r="B1647">
        <v>1</v>
      </c>
      <c r="C1647" s="9">
        <v>280000</v>
      </c>
      <c r="D1647" s="9">
        <v>439000</v>
      </c>
      <c r="E1647" t="s">
        <v>6</v>
      </c>
      <c r="F1647">
        <f t="shared" si="55"/>
        <v>0.56785714285714284</v>
      </c>
      <c r="G1647" t="str">
        <f t="shared" si="56"/>
        <v>PLO</v>
      </c>
    </row>
    <row r="1648" spans="1:7">
      <c r="A1648" t="s">
        <v>1673</v>
      </c>
      <c r="B1648">
        <v>5</v>
      </c>
      <c r="C1648" s="9">
        <v>29000</v>
      </c>
      <c r="D1648" s="9">
        <v>39000</v>
      </c>
      <c r="E1648" t="s">
        <v>6</v>
      </c>
      <c r="F1648">
        <f t="shared" si="55"/>
        <v>0.34482758620689657</v>
      </c>
      <c r="G1648" t="str">
        <f t="shared" si="56"/>
        <v>ART</v>
      </c>
    </row>
    <row r="1649" spans="1:7">
      <c r="A1649" t="s">
        <v>1674</v>
      </c>
      <c r="B1649">
        <v>1</v>
      </c>
      <c r="C1649" s="9">
        <v>112000</v>
      </c>
      <c r="D1649" s="9">
        <v>198000</v>
      </c>
      <c r="E1649" t="s">
        <v>6</v>
      </c>
      <c r="F1649">
        <f t="shared" si="55"/>
        <v>0.76785714285714279</v>
      </c>
      <c r="G1649" t="str">
        <f t="shared" si="56"/>
        <v>SSR</v>
      </c>
    </row>
    <row r="1650" spans="1:7">
      <c r="A1650" t="s">
        <v>1675</v>
      </c>
      <c r="B1650">
        <v>3</v>
      </c>
      <c r="C1650" s="9">
        <v>79000</v>
      </c>
      <c r="D1650" s="9">
        <v>95000</v>
      </c>
      <c r="E1650" t="s">
        <v>6</v>
      </c>
      <c r="F1650">
        <f t="shared" si="55"/>
        <v>0.20253164556962022</v>
      </c>
      <c r="G1650" t="str">
        <f t="shared" si="56"/>
        <v>TTE</v>
      </c>
    </row>
    <row r="1651" spans="1:7">
      <c r="A1651" t="s">
        <v>1676</v>
      </c>
      <c r="B1651">
        <v>2</v>
      </c>
      <c r="C1651" s="9">
        <v>85000</v>
      </c>
      <c r="D1651" s="9">
        <v>148000</v>
      </c>
      <c r="E1651" t="s">
        <v>6</v>
      </c>
      <c r="F1651">
        <f t="shared" si="55"/>
        <v>0.74117647058823533</v>
      </c>
      <c r="G1651" t="str">
        <f t="shared" si="56"/>
        <v>SSR</v>
      </c>
    </row>
    <row r="1652" spans="1:7">
      <c r="A1652" t="s">
        <v>1677</v>
      </c>
      <c r="B1652">
        <v>3</v>
      </c>
      <c r="C1652" s="9">
        <v>75000</v>
      </c>
      <c r="D1652" s="9">
        <v>86000</v>
      </c>
      <c r="E1652" t="s">
        <v>6</v>
      </c>
      <c r="F1652">
        <f t="shared" si="55"/>
        <v>0.14666666666666672</v>
      </c>
      <c r="G1652" t="str">
        <f t="shared" si="56"/>
        <v>TTE</v>
      </c>
    </row>
    <row r="1653" spans="1:7">
      <c r="A1653" t="s">
        <v>1678</v>
      </c>
      <c r="B1653">
        <v>1</v>
      </c>
      <c r="C1653" s="9">
        <v>68000</v>
      </c>
      <c r="D1653" s="9">
        <v>114000</v>
      </c>
      <c r="E1653" t="s">
        <v>6</v>
      </c>
      <c r="F1653">
        <f t="shared" si="55"/>
        <v>0.67647058823529416</v>
      </c>
      <c r="G1653" t="str">
        <f t="shared" si="56"/>
        <v>LEV</v>
      </c>
    </row>
    <row r="1654" spans="1:7">
      <c r="A1654" t="s">
        <v>1679</v>
      </c>
      <c r="B1654">
        <v>3</v>
      </c>
      <c r="C1654" s="9">
        <v>44000</v>
      </c>
      <c r="D1654" s="9">
        <v>61000</v>
      </c>
      <c r="E1654" t="s">
        <v>6</v>
      </c>
      <c r="F1654">
        <f t="shared" si="55"/>
        <v>0.38636363636363646</v>
      </c>
      <c r="G1654" t="str">
        <f t="shared" si="56"/>
        <v>ART</v>
      </c>
    </row>
    <row r="1655" spans="1:7">
      <c r="A1655" t="s">
        <v>1680</v>
      </c>
      <c r="B1655">
        <v>5</v>
      </c>
      <c r="C1655" s="9">
        <v>122000</v>
      </c>
      <c r="D1655" s="9">
        <v>235000</v>
      </c>
      <c r="E1655" t="s">
        <v>6</v>
      </c>
      <c r="F1655">
        <f t="shared" si="55"/>
        <v>0.92622950819672134</v>
      </c>
      <c r="G1655" t="str">
        <f t="shared" si="56"/>
        <v>SSR</v>
      </c>
    </row>
    <row r="1656" spans="1:7">
      <c r="A1656" t="s">
        <v>1681</v>
      </c>
      <c r="B1656">
        <v>3</v>
      </c>
      <c r="C1656" s="9">
        <v>86000</v>
      </c>
      <c r="D1656" s="9">
        <v>107000</v>
      </c>
      <c r="E1656" t="s">
        <v>6</v>
      </c>
      <c r="F1656">
        <f t="shared" si="55"/>
        <v>0.2441860465116279</v>
      </c>
      <c r="G1656" t="str">
        <f t="shared" si="56"/>
        <v>TTE</v>
      </c>
    </row>
    <row r="1657" spans="1:7">
      <c r="A1657" t="s">
        <v>1682</v>
      </c>
      <c r="B1657">
        <v>3</v>
      </c>
      <c r="C1657" s="9">
        <v>37000</v>
      </c>
      <c r="D1657" s="9">
        <v>54000</v>
      </c>
      <c r="E1657" t="s">
        <v>6</v>
      </c>
      <c r="F1657">
        <f t="shared" si="55"/>
        <v>0.45945945945945943</v>
      </c>
      <c r="G1657" t="str">
        <f t="shared" si="56"/>
        <v>ART</v>
      </c>
    </row>
    <row r="1658" spans="1:7">
      <c r="A1658" t="s">
        <v>1683</v>
      </c>
      <c r="B1658">
        <v>5</v>
      </c>
      <c r="C1658" s="9">
        <v>88000</v>
      </c>
      <c r="D1658" s="9">
        <v>100000</v>
      </c>
      <c r="E1658" t="s">
        <v>6</v>
      </c>
      <c r="F1658">
        <f t="shared" si="55"/>
        <v>0.13636363636363646</v>
      </c>
      <c r="G1658" t="str">
        <f t="shared" si="56"/>
        <v>TTE</v>
      </c>
    </row>
    <row r="1659" spans="1:7">
      <c r="A1659" t="s">
        <v>1684</v>
      </c>
      <c r="B1659">
        <v>1</v>
      </c>
      <c r="C1659" s="9">
        <v>111000</v>
      </c>
      <c r="D1659" s="9">
        <v>180000</v>
      </c>
      <c r="E1659" t="s">
        <v>6</v>
      </c>
      <c r="F1659">
        <f t="shared" si="55"/>
        <v>0.62162162162162171</v>
      </c>
      <c r="G1659" t="str">
        <f t="shared" si="56"/>
        <v>SSR</v>
      </c>
    </row>
    <row r="1660" spans="1:7">
      <c r="A1660" t="s">
        <v>1685</v>
      </c>
      <c r="B1660">
        <v>3</v>
      </c>
      <c r="C1660" s="9">
        <v>32000</v>
      </c>
      <c r="D1660" s="9">
        <v>51000</v>
      </c>
      <c r="E1660" t="s">
        <v>6</v>
      </c>
      <c r="F1660">
        <f t="shared" si="55"/>
        <v>0.59375</v>
      </c>
      <c r="G1660" t="str">
        <f t="shared" si="56"/>
        <v>ART</v>
      </c>
    </row>
    <row r="1661" spans="1:7">
      <c r="A1661" t="s">
        <v>1686</v>
      </c>
      <c r="B1661">
        <v>3</v>
      </c>
      <c r="C1661" s="9">
        <v>75000</v>
      </c>
      <c r="D1661" s="9">
        <v>164000</v>
      </c>
      <c r="E1661" t="s">
        <v>6</v>
      </c>
      <c r="F1661">
        <f t="shared" si="55"/>
        <v>1.1866666666666665</v>
      </c>
      <c r="G1661" t="str">
        <f t="shared" si="56"/>
        <v>LEV</v>
      </c>
    </row>
    <row r="1662" spans="1:7">
      <c r="A1662" t="s">
        <v>1687</v>
      </c>
      <c r="B1662">
        <v>1</v>
      </c>
      <c r="C1662" s="9">
        <v>731000</v>
      </c>
      <c r="D1662" s="9">
        <v>1260000</v>
      </c>
      <c r="E1662" t="s">
        <v>6</v>
      </c>
      <c r="F1662">
        <f t="shared" si="55"/>
        <v>0.72366621067031467</v>
      </c>
      <c r="G1662" t="str">
        <f t="shared" si="56"/>
        <v>MNA</v>
      </c>
    </row>
    <row r="1663" spans="1:7">
      <c r="A1663" t="s">
        <v>1688</v>
      </c>
      <c r="B1663">
        <v>2</v>
      </c>
      <c r="C1663" s="9">
        <v>352000</v>
      </c>
      <c r="D1663" s="9">
        <v>490000</v>
      </c>
      <c r="E1663" t="s">
        <v>6</v>
      </c>
      <c r="F1663">
        <f t="shared" si="55"/>
        <v>0.39204545454545459</v>
      </c>
      <c r="G1663" t="str">
        <f t="shared" si="56"/>
        <v>PLO</v>
      </c>
    </row>
    <row r="1664" spans="1:7">
      <c r="A1664" t="s">
        <v>1689</v>
      </c>
      <c r="B1664">
        <v>2</v>
      </c>
      <c r="C1664" s="9">
        <v>75000</v>
      </c>
      <c r="D1664" s="9">
        <v>130000</v>
      </c>
      <c r="E1664" t="s">
        <v>6</v>
      </c>
      <c r="F1664">
        <f t="shared" si="55"/>
        <v>0.73333333333333339</v>
      </c>
      <c r="G1664" t="str">
        <f t="shared" si="56"/>
        <v>SSR</v>
      </c>
    </row>
    <row r="1665" spans="1:7">
      <c r="A1665" t="s">
        <v>1690</v>
      </c>
      <c r="B1665">
        <v>2</v>
      </c>
      <c r="C1665" s="9">
        <v>25000</v>
      </c>
      <c r="D1665" s="9">
        <v>33000</v>
      </c>
      <c r="E1665" t="s">
        <v>6</v>
      </c>
      <c r="F1665">
        <f t="shared" si="55"/>
        <v>0.32000000000000006</v>
      </c>
      <c r="G1665" t="str">
        <f t="shared" si="56"/>
        <v>ART</v>
      </c>
    </row>
    <row r="1666" spans="1:7">
      <c r="A1666" t="s">
        <v>1691</v>
      </c>
      <c r="B1666">
        <v>3</v>
      </c>
      <c r="C1666" s="9">
        <v>412000</v>
      </c>
      <c r="D1666" s="9">
        <v>592000</v>
      </c>
      <c r="E1666" t="s">
        <v>6</v>
      </c>
      <c r="F1666">
        <f t="shared" si="55"/>
        <v>0.43689320388349517</v>
      </c>
      <c r="G1666" t="str">
        <f t="shared" si="56"/>
        <v>PLO</v>
      </c>
    </row>
    <row r="1667" spans="1:7">
      <c r="A1667" t="s">
        <v>1692</v>
      </c>
      <c r="B1667">
        <v>4</v>
      </c>
      <c r="C1667" s="9">
        <v>39000</v>
      </c>
      <c r="D1667" s="9">
        <v>57000</v>
      </c>
      <c r="E1667" t="s">
        <v>6</v>
      </c>
      <c r="F1667">
        <f t="shared" si="55"/>
        <v>0.46153846153846145</v>
      </c>
      <c r="G1667" t="str">
        <f t="shared" si="56"/>
        <v>ART</v>
      </c>
    </row>
    <row r="1668" spans="1:7">
      <c r="A1668" t="s">
        <v>1693</v>
      </c>
      <c r="B1668">
        <v>2</v>
      </c>
      <c r="C1668" s="9">
        <v>499000</v>
      </c>
      <c r="D1668" s="9">
        <v>1087000</v>
      </c>
      <c r="E1668" t="s">
        <v>6</v>
      </c>
      <c r="F1668">
        <f t="shared" si="55"/>
        <v>1.1783567134268536</v>
      </c>
      <c r="G1668" t="str">
        <f t="shared" si="56"/>
        <v>MNA</v>
      </c>
    </row>
    <row r="1669" spans="1:7">
      <c r="A1669" t="s">
        <v>1694</v>
      </c>
      <c r="B1669">
        <v>3</v>
      </c>
      <c r="C1669" s="9">
        <v>87000</v>
      </c>
      <c r="D1669" s="9">
        <v>96000</v>
      </c>
      <c r="E1669" t="s">
        <v>6</v>
      </c>
      <c r="F1669">
        <f t="shared" si="55"/>
        <v>0.10344827586206895</v>
      </c>
      <c r="G1669" t="str">
        <f t="shared" si="56"/>
        <v>TTE</v>
      </c>
    </row>
    <row r="1670" spans="1:7">
      <c r="A1670" t="s">
        <v>1695</v>
      </c>
      <c r="B1670">
        <v>4</v>
      </c>
      <c r="C1670" s="9">
        <v>418000</v>
      </c>
      <c r="D1670" s="9">
        <v>571000</v>
      </c>
      <c r="E1670" t="s">
        <v>6</v>
      </c>
      <c r="F1670">
        <f t="shared" ref="F1670:F1733" si="57">D1670/C1670-1</f>
        <v>0.36602870813397126</v>
      </c>
      <c r="G1670" t="str">
        <f t="shared" ref="G1670:G1733" si="58">LEFT(A1670,3)</f>
        <v>PLO</v>
      </c>
    </row>
    <row r="1671" spans="1:7">
      <c r="A1671" t="s">
        <v>1696</v>
      </c>
      <c r="B1671">
        <v>2</v>
      </c>
      <c r="C1671" s="9">
        <v>324000</v>
      </c>
      <c r="D1671" s="9">
        <v>512000</v>
      </c>
      <c r="E1671" t="s">
        <v>6</v>
      </c>
      <c r="F1671">
        <f t="shared" si="57"/>
        <v>0.58024691358024683</v>
      </c>
      <c r="G1671" t="str">
        <f t="shared" si="58"/>
        <v>PLO</v>
      </c>
    </row>
    <row r="1672" spans="1:7">
      <c r="A1672" t="s">
        <v>1697</v>
      </c>
      <c r="B1672">
        <v>2</v>
      </c>
      <c r="C1672" s="9">
        <v>95000</v>
      </c>
      <c r="D1672" s="9">
        <v>108000</v>
      </c>
      <c r="E1672" t="s">
        <v>6</v>
      </c>
      <c r="F1672">
        <f t="shared" si="57"/>
        <v>0.13684210526315788</v>
      </c>
      <c r="G1672" t="str">
        <f t="shared" si="58"/>
        <v>TTE</v>
      </c>
    </row>
    <row r="1673" spans="1:7">
      <c r="A1673" t="s">
        <v>1698</v>
      </c>
      <c r="B1673">
        <v>1</v>
      </c>
      <c r="C1673" s="9">
        <v>82000</v>
      </c>
      <c r="D1673" s="9">
        <v>102000</v>
      </c>
      <c r="E1673" t="s">
        <v>6</v>
      </c>
      <c r="F1673">
        <f t="shared" si="57"/>
        <v>0.24390243902439024</v>
      </c>
      <c r="G1673" t="str">
        <f t="shared" si="58"/>
        <v>TTE</v>
      </c>
    </row>
    <row r="1674" spans="1:7">
      <c r="A1674" t="s">
        <v>1699</v>
      </c>
      <c r="B1674">
        <v>1</v>
      </c>
      <c r="C1674" s="9">
        <v>87000</v>
      </c>
      <c r="D1674" s="9">
        <v>141000</v>
      </c>
      <c r="E1674" t="s">
        <v>6</v>
      </c>
      <c r="F1674">
        <f t="shared" si="57"/>
        <v>0.6206896551724137</v>
      </c>
      <c r="G1674" t="str">
        <f t="shared" si="58"/>
        <v>LEV</v>
      </c>
    </row>
    <row r="1675" spans="1:7">
      <c r="A1675" t="s">
        <v>1700</v>
      </c>
      <c r="B1675">
        <v>5</v>
      </c>
      <c r="C1675" s="9">
        <v>97000</v>
      </c>
      <c r="D1675" s="9">
        <v>181000</v>
      </c>
      <c r="E1675" t="s">
        <v>6</v>
      </c>
      <c r="F1675">
        <f t="shared" si="57"/>
        <v>0.865979381443299</v>
      </c>
      <c r="G1675" t="str">
        <f t="shared" si="58"/>
        <v>LEV</v>
      </c>
    </row>
    <row r="1676" spans="1:7">
      <c r="A1676" t="s">
        <v>1701</v>
      </c>
      <c r="B1676">
        <v>2</v>
      </c>
      <c r="C1676" s="9">
        <v>372000</v>
      </c>
      <c r="D1676" s="9">
        <v>551000</v>
      </c>
      <c r="E1676" t="s">
        <v>6</v>
      </c>
      <c r="F1676">
        <f t="shared" si="57"/>
        <v>0.48118279569892475</v>
      </c>
      <c r="G1676" t="str">
        <f t="shared" si="58"/>
        <v>PLO</v>
      </c>
    </row>
    <row r="1677" spans="1:7">
      <c r="A1677" t="s">
        <v>1702</v>
      </c>
      <c r="B1677">
        <v>3</v>
      </c>
      <c r="C1677" s="9">
        <v>95000</v>
      </c>
      <c r="D1677" s="9">
        <v>136000</v>
      </c>
      <c r="E1677" t="s">
        <v>6</v>
      </c>
      <c r="F1677">
        <f t="shared" si="57"/>
        <v>0.43157894736842106</v>
      </c>
      <c r="G1677" t="str">
        <f t="shared" si="58"/>
        <v>LEV</v>
      </c>
    </row>
    <row r="1678" spans="1:7">
      <c r="A1678" t="s">
        <v>1703</v>
      </c>
      <c r="B1678">
        <v>2</v>
      </c>
      <c r="C1678" s="9">
        <v>506000</v>
      </c>
      <c r="D1678" s="9">
        <v>976000</v>
      </c>
      <c r="E1678" t="s">
        <v>6</v>
      </c>
      <c r="F1678">
        <f t="shared" si="57"/>
        <v>0.92885375494071143</v>
      </c>
      <c r="G1678" t="str">
        <f t="shared" si="58"/>
        <v>MNA</v>
      </c>
    </row>
    <row r="1679" spans="1:7">
      <c r="A1679" t="s">
        <v>1704</v>
      </c>
      <c r="B1679">
        <v>1</v>
      </c>
      <c r="C1679" s="9">
        <v>71000</v>
      </c>
      <c r="D1679" s="9">
        <v>112000</v>
      </c>
      <c r="E1679" t="s">
        <v>6</v>
      </c>
      <c r="F1679">
        <f t="shared" si="57"/>
        <v>0.57746478873239426</v>
      </c>
      <c r="G1679" t="str">
        <f t="shared" si="58"/>
        <v>LEV</v>
      </c>
    </row>
    <row r="1680" spans="1:7">
      <c r="A1680" t="s">
        <v>1705</v>
      </c>
      <c r="B1680">
        <v>5</v>
      </c>
      <c r="C1680" s="9">
        <v>120000</v>
      </c>
      <c r="D1680" s="9">
        <v>222000</v>
      </c>
      <c r="E1680" t="s">
        <v>6</v>
      </c>
      <c r="F1680">
        <f t="shared" si="57"/>
        <v>0.85000000000000009</v>
      </c>
      <c r="G1680" t="str">
        <f t="shared" si="58"/>
        <v>SSR</v>
      </c>
    </row>
    <row r="1681" spans="1:7">
      <c r="A1681" t="s">
        <v>1706</v>
      </c>
      <c r="B1681">
        <v>1</v>
      </c>
      <c r="C1681" s="9">
        <v>370000</v>
      </c>
      <c r="D1681" s="9">
        <v>631000</v>
      </c>
      <c r="E1681" t="s">
        <v>6</v>
      </c>
      <c r="F1681">
        <f t="shared" si="57"/>
        <v>0.70540540540540531</v>
      </c>
      <c r="G1681" t="str">
        <f t="shared" si="58"/>
        <v>PLO</v>
      </c>
    </row>
    <row r="1682" spans="1:7">
      <c r="A1682" t="s">
        <v>1707</v>
      </c>
      <c r="B1682">
        <v>2</v>
      </c>
      <c r="C1682" s="9">
        <v>27000</v>
      </c>
      <c r="D1682" s="9">
        <v>38000</v>
      </c>
      <c r="E1682" t="s">
        <v>6</v>
      </c>
      <c r="F1682">
        <f t="shared" si="57"/>
        <v>0.40740740740740744</v>
      </c>
      <c r="G1682" t="str">
        <f t="shared" si="58"/>
        <v>ART</v>
      </c>
    </row>
    <row r="1683" spans="1:7">
      <c r="A1683" t="s">
        <v>1708</v>
      </c>
      <c r="B1683">
        <v>2</v>
      </c>
      <c r="C1683" s="9">
        <v>355000</v>
      </c>
      <c r="D1683" s="9">
        <v>742000</v>
      </c>
      <c r="E1683" t="s">
        <v>6</v>
      </c>
      <c r="F1683">
        <f t="shared" si="57"/>
        <v>1.0901408450704224</v>
      </c>
      <c r="G1683" t="str">
        <f t="shared" si="58"/>
        <v>MNA</v>
      </c>
    </row>
    <row r="1684" spans="1:7">
      <c r="A1684" t="s">
        <v>1709</v>
      </c>
      <c r="B1684">
        <v>3</v>
      </c>
      <c r="C1684" s="9">
        <v>353000</v>
      </c>
      <c r="D1684" s="9">
        <v>497000</v>
      </c>
      <c r="E1684" t="s">
        <v>6</v>
      </c>
      <c r="F1684">
        <f t="shared" si="57"/>
        <v>0.40793201133144485</v>
      </c>
      <c r="G1684" t="str">
        <f t="shared" si="58"/>
        <v>PLO</v>
      </c>
    </row>
    <row r="1685" spans="1:7">
      <c r="A1685" t="s">
        <v>1710</v>
      </c>
      <c r="B1685">
        <v>3</v>
      </c>
      <c r="C1685" s="9">
        <v>35000</v>
      </c>
      <c r="D1685" s="9">
        <v>55000</v>
      </c>
      <c r="E1685" t="s">
        <v>6</v>
      </c>
      <c r="F1685">
        <f t="shared" si="57"/>
        <v>0.5714285714285714</v>
      </c>
      <c r="G1685" t="str">
        <f t="shared" si="58"/>
        <v>ART</v>
      </c>
    </row>
    <row r="1686" spans="1:7">
      <c r="A1686" t="s">
        <v>1711</v>
      </c>
      <c r="B1686">
        <v>1</v>
      </c>
      <c r="C1686" s="9">
        <v>103000</v>
      </c>
      <c r="D1686" s="9">
        <v>185000</v>
      </c>
      <c r="E1686" t="s">
        <v>6</v>
      </c>
      <c r="F1686">
        <f t="shared" si="57"/>
        <v>0.79611650485436902</v>
      </c>
      <c r="G1686" t="str">
        <f t="shared" si="58"/>
        <v>SSR</v>
      </c>
    </row>
    <row r="1687" spans="1:7">
      <c r="A1687" t="s">
        <v>1712</v>
      </c>
      <c r="B1687">
        <v>5</v>
      </c>
      <c r="C1687" s="9">
        <v>39000</v>
      </c>
      <c r="D1687" s="9">
        <v>55000</v>
      </c>
      <c r="E1687" t="s">
        <v>6</v>
      </c>
      <c r="F1687">
        <f t="shared" si="57"/>
        <v>0.41025641025641035</v>
      </c>
      <c r="G1687" t="str">
        <f t="shared" si="58"/>
        <v>ART</v>
      </c>
    </row>
    <row r="1688" spans="1:7">
      <c r="A1688" t="s">
        <v>1713</v>
      </c>
      <c r="B1688">
        <v>3</v>
      </c>
      <c r="C1688" s="9">
        <v>59000</v>
      </c>
      <c r="D1688" s="9">
        <v>106000</v>
      </c>
      <c r="E1688" t="s">
        <v>6</v>
      </c>
      <c r="F1688">
        <f t="shared" si="57"/>
        <v>0.79661016949152552</v>
      </c>
      <c r="G1688" t="str">
        <f t="shared" si="58"/>
        <v>LEV</v>
      </c>
    </row>
    <row r="1689" spans="1:7">
      <c r="A1689" t="s">
        <v>1714</v>
      </c>
      <c r="B1689">
        <v>5</v>
      </c>
      <c r="C1689" s="9">
        <v>503000</v>
      </c>
      <c r="D1689" s="9">
        <v>982000</v>
      </c>
      <c r="E1689" t="s">
        <v>6</v>
      </c>
      <c r="F1689">
        <f t="shared" si="57"/>
        <v>0.95228628230616308</v>
      </c>
      <c r="G1689" t="str">
        <f t="shared" si="58"/>
        <v>MNA</v>
      </c>
    </row>
    <row r="1690" spans="1:7">
      <c r="A1690" t="s">
        <v>1715</v>
      </c>
      <c r="B1690">
        <v>3</v>
      </c>
      <c r="C1690" s="9">
        <v>80000</v>
      </c>
      <c r="D1690" s="9">
        <v>135000</v>
      </c>
      <c r="E1690" t="s">
        <v>6</v>
      </c>
      <c r="F1690">
        <f t="shared" si="57"/>
        <v>0.6875</v>
      </c>
      <c r="G1690" t="str">
        <f t="shared" si="58"/>
        <v>LEV</v>
      </c>
    </row>
    <row r="1691" spans="1:7">
      <c r="A1691" t="s">
        <v>1716</v>
      </c>
      <c r="B1691">
        <v>5</v>
      </c>
      <c r="C1691" s="9">
        <v>351000</v>
      </c>
      <c r="D1691" s="9">
        <v>509000</v>
      </c>
      <c r="E1691" t="s">
        <v>6</v>
      </c>
      <c r="F1691">
        <f t="shared" si="57"/>
        <v>0.45014245014245025</v>
      </c>
      <c r="G1691" t="str">
        <f t="shared" si="58"/>
        <v>PLO</v>
      </c>
    </row>
    <row r="1692" spans="1:7">
      <c r="A1692" t="s">
        <v>1717</v>
      </c>
      <c r="B1692">
        <v>2</v>
      </c>
      <c r="C1692" s="9">
        <v>308000</v>
      </c>
      <c r="D1692" s="9">
        <v>439000</v>
      </c>
      <c r="E1692" t="s">
        <v>6</v>
      </c>
      <c r="F1692">
        <f t="shared" si="57"/>
        <v>0.42532467532467533</v>
      </c>
      <c r="G1692" t="str">
        <f t="shared" si="58"/>
        <v>PLO</v>
      </c>
    </row>
    <row r="1693" spans="1:7">
      <c r="A1693" t="s">
        <v>1718</v>
      </c>
      <c r="B1693">
        <v>1</v>
      </c>
      <c r="C1693" s="9">
        <v>36000</v>
      </c>
      <c r="D1693" s="9">
        <v>53000</v>
      </c>
      <c r="E1693" t="s">
        <v>6</v>
      </c>
      <c r="F1693">
        <f t="shared" si="57"/>
        <v>0.47222222222222232</v>
      </c>
      <c r="G1693" t="str">
        <f t="shared" si="58"/>
        <v>ART</v>
      </c>
    </row>
    <row r="1694" spans="1:7">
      <c r="A1694" t="s">
        <v>1719</v>
      </c>
      <c r="B1694">
        <v>2</v>
      </c>
      <c r="C1694" s="9">
        <v>379000</v>
      </c>
      <c r="D1694" s="9">
        <v>743000</v>
      </c>
      <c r="E1694" t="s">
        <v>6</v>
      </c>
      <c r="F1694">
        <f t="shared" si="57"/>
        <v>0.9604221635883905</v>
      </c>
      <c r="G1694" t="str">
        <f t="shared" si="58"/>
        <v>MNA</v>
      </c>
    </row>
    <row r="1695" spans="1:7">
      <c r="A1695" t="s">
        <v>1720</v>
      </c>
      <c r="B1695">
        <v>1</v>
      </c>
      <c r="C1695" s="9">
        <v>109000</v>
      </c>
      <c r="D1695" s="9">
        <v>151000</v>
      </c>
      <c r="E1695" t="s">
        <v>6</v>
      </c>
      <c r="F1695">
        <f t="shared" si="57"/>
        <v>0.3853211009174311</v>
      </c>
      <c r="G1695" t="str">
        <f t="shared" si="58"/>
        <v>LEV</v>
      </c>
    </row>
    <row r="1696" spans="1:7">
      <c r="A1696" t="s">
        <v>1721</v>
      </c>
      <c r="B1696">
        <v>2</v>
      </c>
      <c r="C1696" s="9">
        <v>86000</v>
      </c>
      <c r="D1696" s="9">
        <v>115000</v>
      </c>
      <c r="E1696" t="s">
        <v>6</v>
      </c>
      <c r="F1696">
        <f t="shared" si="57"/>
        <v>0.33720930232558133</v>
      </c>
      <c r="G1696" t="str">
        <f t="shared" si="58"/>
        <v>TTE</v>
      </c>
    </row>
    <row r="1697" spans="1:7">
      <c r="A1697" t="s">
        <v>1722</v>
      </c>
      <c r="B1697">
        <v>3</v>
      </c>
      <c r="C1697" s="9">
        <v>109000</v>
      </c>
      <c r="D1697" s="9">
        <v>187000</v>
      </c>
      <c r="E1697" t="s">
        <v>6</v>
      </c>
      <c r="F1697">
        <f t="shared" si="57"/>
        <v>0.71559633027522929</v>
      </c>
      <c r="G1697" t="str">
        <f t="shared" si="58"/>
        <v>SSR</v>
      </c>
    </row>
    <row r="1698" spans="1:7">
      <c r="A1698" t="s">
        <v>1723</v>
      </c>
      <c r="B1698">
        <v>2</v>
      </c>
      <c r="C1698" s="9">
        <v>67000</v>
      </c>
      <c r="D1698" s="9">
        <v>118000</v>
      </c>
      <c r="E1698" t="s">
        <v>6</v>
      </c>
      <c r="F1698">
        <f t="shared" si="57"/>
        <v>0.76119402985074625</v>
      </c>
      <c r="G1698" t="str">
        <f t="shared" si="58"/>
        <v>LEV</v>
      </c>
    </row>
    <row r="1699" spans="1:7">
      <c r="A1699" t="s">
        <v>1724</v>
      </c>
      <c r="B1699">
        <v>2</v>
      </c>
      <c r="C1699" s="9">
        <v>313000</v>
      </c>
      <c r="D1699" s="9">
        <v>572000</v>
      </c>
      <c r="E1699" t="s">
        <v>6</v>
      </c>
      <c r="F1699">
        <f t="shared" si="57"/>
        <v>0.82747603833865813</v>
      </c>
      <c r="G1699" t="str">
        <f t="shared" si="58"/>
        <v>MNA</v>
      </c>
    </row>
    <row r="1700" spans="1:7">
      <c r="A1700" t="s">
        <v>1725</v>
      </c>
      <c r="B1700">
        <v>4</v>
      </c>
      <c r="C1700" s="9">
        <v>32000</v>
      </c>
      <c r="D1700" s="9">
        <v>44000</v>
      </c>
      <c r="E1700" t="s">
        <v>6</v>
      </c>
      <c r="F1700">
        <f t="shared" si="57"/>
        <v>0.375</v>
      </c>
      <c r="G1700" t="str">
        <f t="shared" si="58"/>
        <v>ART</v>
      </c>
    </row>
    <row r="1701" spans="1:7">
      <c r="A1701" t="s">
        <v>1726</v>
      </c>
      <c r="B1701">
        <v>3</v>
      </c>
      <c r="C1701" s="9">
        <v>93000</v>
      </c>
      <c r="D1701" s="9">
        <v>186000</v>
      </c>
      <c r="E1701" t="s">
        <v>6</v>
      </c>
      <c r="F1701">
        <f t="shared" si="57"/>
        <v>1</v>
      </c>
      <c r="G1701" t="str">
        <f t="shared" si="58"/>
        <v>SSR</v>
      </c>
    </row>
    <row r="1702" spans="1:7">
      <c r="A1702" t="s">
        <v>1727</v>
      </c>
      <c r="B1702">
        <v>2</v>
      </c>
      <c r="C1702" s="9">
        <v>448000</v>
      </c>
      <c r="D1702" s="9">
        <v>884000</v>
      </c>
      <c r="E1702" t="s">
        <v>6</v>
      </c>
      <c r="F1702">
        <f t="shared" si="57"/>
        <v>0.97321428571428581</v>
      </c>
      <c r="G1702" t="str">
        <f t="shared" si="58"/>
        <v>MNA</v>
      </c>
    </row>
    <row r="1703" spans="1:7">
      <c r="A1703" t="s">
        <v>1728</v>
      </c>
      <c r="B1703">
        <v>1</v>
      </c>
      <c r="C1703" s="9">
        <v>85000</v>
      </c>
      <c r="D1703" s="9">
        <v>105000</v>
      </c>
      <c r="E1703" t="s">
        <v>6</v>
      </c>
      <c r="F1703">
        <f t="shared" si="57"/>
        <v>0.23529411764705888</v>
      </c>
      <c r="G1703" t="str">
        <f t="shared" si="58"/>
        <v>TTE</v>
      </c>
    </row>
    <row r="1704" spans="1:7">
      <c r="A1704" t="s">
        <v>1729</v>
      </c>
      <c r="B1704">
        <v>3</v>
      </c>
      <c r="C1704" s="9">
        <v>89000</v>
      </c>
      <c r="D1704" s="9">
        <v>98000</v>
      </c>
      <c r="E1704" t="s">
        <v>6</v>
      </c>
      <c r="F1704">
        <f t="shared" si="57"/>
        <v>0.101123595505618</v>
      </c>
      <c r="G1704" t="str">
        <f t="shared" si="58"/>
        <v>TTE</v>
      </c>
    </row>
    <row r="1705" spans="1:7">
      <c r="A1705" t="s">
        <v>1730</v>
      </c>
      <c r="B1705">
        <v>2</v>
      </c>
      <c r="C1705" s="9">
        <v>533000</v>
      </c>
      <c r="D1705" s="9">
        <v>1315000</v>
      </c>
      <c r="E1705" t="s">
        <v>6</v>
      </c>
      <c r="F1705">
        <f t="shared" si="57"/>
        <v>1.4671669793621014</v>
      </c>
      <c r="G1705" t="str">
        <f t="shared" si="58"/>
        <v>MNA</v>
      </c>
    </row>
    <row r="1706" spans="1:7">
      <c r="A1706" t="s">
        <v>1731</v>
      </c>
      <c r="B1706">
        <v>3</v>
      </c>
      <c r="C1706" s="9">
        <v>34000</v>
      </c>
      <c r="D1706" s="9">
        <v>51000</v>
      </c>
      <c r="E1706" t="s">
        <v>6</v>
      </c>
      <c r="F1706">
        <f t="shared" si="57"/>
        <v>0.5</v>
      </c>
      <c r="G1706" t="str">
        <f t="shared" si="58"/>
        <v>ART</v>
      </c>
    </row>
    <row r="1707" spans="1:7">
      <c r="A1707" t="s">
        <v>1732</v>
      </c>
      <c r="B1707">
        <v>3</v>
      </c>
      <c r="C1707" s="9">
        <v>94000</v>
      </c>
      <c r="D1707" s="9">
        <v>104000</v>
      </c>
      <c r="E1707" t="s">
        <v>6</v>
      </c>
      <c r="F1707">
        <f t="shared" si="57"/>
        <v>0.1063829787234043</v>
      </c>
      <c r="G1707" t="str">
        <f t="shared" si="58"/>
        <v>TTE</v>
      </c>
    </row>
    <row r="1708" spans="1:7">
      <c r="A1708" t="s">
        <v>1733</v>
      </c>
      <c r="B1708">
        <v>2</v>
      </c>
      <c r="C1708" s="9">
        <v>623000</v>
      </c>
      <c r="D1708" s="9">
        <v>1240000</v>
      </c>
      <c r="E1708" t="s">
        <v>6</v>
      </c>
      <c r="F1708">
        <f t="shared" si="57"/>
        <v>0.99036918138041741</v>
      </c>
      <c r="G1708" t="str">
        <f t="shared" si="58"/>
        <v>MNA</v>
      </c>
    </row>
    <row r="1709" spans="1:7">
      <c r="A1709" t="s">
        <v>1734</v>
      </c>
      <c r="B1709">
        <v>2</v>
      </c>
      <c r="C1709" s="9">
        <v>126000</v>
      </c>
      <c r="D1709" s="9">
        <v>233000</v>
      </c>
      <c r="E1709" t="s">
        <v>6</v>
      </c>
      <c r="F1709">
        <f t="shared" si="57"/>
        <v>0.8492063492063493</v>
      </c>
      <c r="G1709" t="str">
        <f t="shared" si="58"/>
        <v>SSR</v>
      </c>
    </row>
    <row r="1710" spans="1:7">
      <c r="A1710" t="s">
        <v>1735</v>
      </c>
      <c r="B1710">
        <v>5</v>
      </c>
      <c r="C1710" s="9">
        <v>32000</v>
      </c>
      <c r="D1710" s="9">
        <v>45000</v>
      </c>
      <c r="E1710" t="s">
        <v>6</v>
      </c>
      <c r="F1710">
        <f t="shared" si="57"/>
        <v>0.40625</v>
      </c>
      <c r="G1710" t="str">
        <f t="shared" si="58"/>
        <v>ART</v>
      </c>
    </row>
    <row r="1711" spans="1:7">
      <c r="A1711" t="s">
        <v>1736</v>
      </c>
      <c r="B1711">
        <v>2</v>
      </c>
      <c r="C1711" s="9">
        <v>684000</v>
      </c>
      <c r="D1711" s="9">
        <v>1215000</v>
      </c>
      <c r="E1711" t="s">
        <v>6</v>
      </c>
      <c r="F1711">
        <f t="shared" si="57"/>
        <v>0.77631578947368429</v>
      </c>
      <c r="G1711" t="str">
        <f t="shared" si="58"/>
        <v>MNA</v>
      </c>
    </row>
    <row r="1712" spans="1:7">
      <c r="A1712" t="s">
        <v>1737</v>
      </c>
      <c r="B1712">
        <v>2</v>
      </c>
      <c r="C1712" s="9">
        <v>27000</v>
      </c>
      <c r="D1712" s="9">
        <v>38000</v>
      </c>
      <c r="E1712" t="s">
        <v>6</v>
      </c>
      <c r="F1712">
        <f t="shared" si="57"/>
        <v>0.40740740740740744</v>
      </c>
      <c r="G1712" t="str">
        <f t="shared" si="58"/>
        <v>ART</v>
      </c>
    </row>
    <row r="1713" spans="1:7">
      <c r="A1713" t="s">
        <v>1738</v>
      </c>
      <c r="B1713">
        <v>3</v>
      </c>
      <c r="C1713" s="9">
        <v>318000</v>
      </c>
      <c r="D1713" s="9">
        <v>480000</v>
      </c>
      <c r="E1713" t="s">
        <v>6</v>
      </c>
      <c r="F1713">
        <f t="shared" si="57"/>
        <v>0.50943396226415105</v>
      </c>
      <c r="G1713" t="str">
        <f t="shared" si="58"/>
        <v>PLO</v>
      </c>
    </row>
    <row r="1714" spans="1:7">
      <c r="A1714" t="s">
        <v>1739</v>
      </c>
      <c r="B1714">
        <v>2</v>
      </c>
      <c r="C1714" s="9">
        <v>430000</v>
      </c>
      <c r="D1714" s="9">
        <v>618000</v>
      </c>
      <c r="E1714" t="s">
        <v>6</v>
      </c>
      <c r="F1714">
        <f t="shared" si="57"/>
        <v>0.43720930232558142</v>
      </c>
      <c r="G1714" t="str">
        <f t="shared" si="58"/>
        <v>PLO</v>
      </c>
    </row>
    <row r="1715" spans="1:7">
      <c r="A1715" t="s">
        <v>1740</v>
      </c>
      <c r="B1715">
        <v>1</v>
      </c>
      <c r="C1715" s="9">
        <v>80000</v>
      </c>
      <c r="D1715" s="9">
        <v>90000</v>
      </c>
      <c r="E1715" t="s">
        <v>6</v>
      </c>
      <c r="F1715">
        <f t="shared" si="57"/>
        <v>0.125</v>
      </c>
      <c r="G1715" t="str">
        <f t="shared" si="58"/>
        <v>TTE</v>
      </c>
    </row>
    <row r="1716" spans="1:7">
      <c r="A1716" t="s">
        <v>1741</v>
      </c>
      <c r="B1716">
        <v>2</v>
      </c>
      <c r="C1716" s="9">
        <v>494000</v>
      </c>
      <c r="D1716" s="9">
        <v>701000</v>
      </c>
      <c r="E1716" t="s">
        <v>6</v>
      </c>
      <c r="F1716">
        <f t="shared" si="57"/>
        <v>0.41902834008097156</v>
      </c>
      <c r="G1716" t="str">
        <f t="shared" si="58"/>
        <v>PLO</v>
      </c>
    </row>
    <row r="1717" spans="1:7">
      <c r="A1717" t="s">
        <v>1742</v>
      </c>
      <c r="B1717">
        <v>3</v>
      </c>
      <c r="C1717" s="9">
        <v>83000</v>
      </c>
      <c r="D1717" s="9">
        <v>98000</v>
      </c>
      <c r="E1717" t="s">
        <v>6</v>
      </c>
      <c r="F1717">
        <f t="shared" si="57"/>
        <v>0.18072289156626509</v>
      </c>
      <c r="G1717" t="str">
        <f t="shared" si="58"/>
        <v>TTE</v>
      </c>
    </row>
    <row r="1718" spans="1:7">
      <c r="A1718" t="s">
        <v>1743</v>
      </c>
      <c r="B1718">
        <v>2</v>
      </c>
      <c r="C1718" s="9">
        <v>130000</v>
      </c>
      <c r="D1718" s="9">
        <v>220000</v>
      </c>
      <c r="E1718" t="s">
        <v>6</v>
      </c>
      <c r="F1718">
        <f t="shared" si="57"/>
        <v>0.69230769230769229</v>
      </c>
      <c r="G1718" t="str">
        <f t="shared" si="58"/>
        <v>SSR</v>
      </c>
    </row>
    <row r="1719" spans="1:7">
      <c r="A1719" t="s">
        <v>1744</v>
      </c>
      <c r="B1719">
        <v>3</v>
      </c>
      <c r="C1719" s="9">
        <v>89000</v>
      </c>
      <c r="D1719" s="9">
        <v>133000</v>
      </c>
      <c r="E1719" t="s">
        <v>6</v>
      </c>
      <c r="F1719">
        <f t="shared" si="57"/>
        <v>0.49438202247191021</v>
      </c>
      <c r="G1719" t="str">
        <f t="shared" si="58"/>
        <v>LEV</v>
      </c>
    </row>
    <row r="1720" spans="1:7">
      <c r="A1720" t="s">
        <v>1745</v>
      </c>
      <c r="B1720">
        <v>3</v>
      </c>
      <c r="C1720" s="9">
        <v>467000</v>
      </c>
      <c r="D1720" s="9">
        <v>776000</v>
      </c>
      <c r="E1720" t="s">
        <v>6</v>
      </c>
      <c r="F1720">
        <f t="shared" si="57"/>
        <v>0.66167023554603865</v>
      </c>
      <c r="G1720" t="str">
        <f t="shared" si="58"/>
        <v>MNA</v>
      </c>
    </row>
    <row r="1721" spans="1:7">
      <c r="A1721" t="s">
        <v>1746</v>
      </c>
      <c r="B1721">
        <v>3</v>
      </c>
      <c r="C1721" s="9">
        <v>36000</v>
      </c>
      <c r="D1721" s="9">
        <v>51000</v>
      </c>
      <c r="E1721" t="s">
        <v>6</v>
      </c>
      <c r="F1721">
        <f t="shared" si="57"/>
        <v>0.41666666666666674</v>
      </c>
      <c r="G1721" t="str">
        <f t="shared" si="58"/>
        <v>ART</v>
      </c>
    </row>
    <row r="1722" spans="1:7">
      <c r="A1722" t="s">
        <v>1747</v>
      </c>
      <c r="B1722">
        <v>2</v>
      </c>
      <c r="C1722" s="9">
        <v>504000</v>
      </c>
      <c r="D1722" s="9">
        <v>942000</v>
      </c>
      <c r="E1722" t="s">
        <v>6</v>
      </c>
      <c r="F1722">
        <f t="shared" si="57"/>
        <v>0.86904761904761907</v>
      </c>
      <c r="G1722" t="str">
        <f t="shared" si="58"/>
        <v>MNA</v>
      </c>
    </row>
    <row r="1723" spans="1:7">
      <c r="A1723" t="s">
        <v>1748</v>
      </c>
      <c r="B1723">
        <v>2</v>
      </c>
      <c r="C1723" s="9">
        <v>88000</v>
      </c>
      <c r="D1723" s="9">
        <v>98000</v>
      </c>
      <c r="E1723" t="s">
        <v>6</v>
      </c>
      <c r="F1723">
        <f t="shared" si="57"/>
        <v>0.11363636363636354</v>
      </c>
      <c r="G1723" t="str">
        <f t="shared" si="58"/>
        <v>TTE</v>
      </c>
    </row>
    <row r="1724" spans="1:7">
      <c r="A1724" t="s">
        <v>1749</v>
      </c>
      <c r="B1724">
        <v>3</v>
      </c>
      <c r="C1724" s="9">
        <v>258000</v>
      </c>
      <c r="D1724" s="9">
        <v>438000</v>
      </c>
      <c r="E1724" t="s">
        <v>6</v>
      </c>
      <c r="F1724">
        <f t="shared" si="57"/>
        <v>0.69767441860465107</v>
      </c>
      <c r="G1724" t="str">
        <f t="shared" si="58"/>
        <v>PLO</v>
      </c>
    </row>
    <row r="1725" spans="1:7">
      <c r="A1725" t="s">
        <v>1750</v>
      </c>
      <c r="B1725">
        <v>1</v>
      </c>
      <c r="C1725" s="9">
        <v>138000</v>
      </c>
      <c r="D1725" s="9">
        <v>220000</v>
      </c>
      <c r="E1725" t="s">
        <v>6</v>
      </c>
      <c r="F1725">
        <f t="shared" si="57"/>
        <v>0.59420289855072461</v>
      </c>
      <c r="G1725" t="str">
        <f t="shared" si="58"/>
        <v>SSR</v>
      </c>
    </row>
    <row r="1726" spans="1:7">
      <c r="A1726" t="s">
        <v>1751</v>
      </c>
      <c r="B1726">
        <v>2</v>
      </c>
      <c r="C1726" s="9">
        <v>37000</v>
      </c>
      <c r="D1726" s="9">
        <v>66000</v>
      </c>
      <c r="E1726" t="s">
        <v>6</v>
      </c>
      <c r="F1726">
        <f t="shared" si="57"/>
        <v>0.78378378378378377</v>
      </c>
      <c r="G1726" t="str">
        <f t="shared" si="58"/>
        <v>LEV</v>
      </c>
    </row>
    <row r="1727" spans="1:7">
      <c r="A1727" t="s">
        <v>1752</v>
      </c>
      <c r="B1727">
        <v>5</v>
      </c>
      <c r="C1727" s="9">
        <v>67000</v>
      </c>
      <c r="D1727" s="9">
        <v>98000</v>
      </c>
      <c r="E1727" t="s">
        <v>6</v>
      </c>
      <c r="F1727">
        <f t="shared" si="57"/>
        <v>0.46268656716417911</v>
      </c>
      <c r="G1727" t="str">
        <f t="shared" si="58"/>
        <v>LEV</v>
      </c>
    </row>
    <row r="1728" spans="1:7">
      <c r="A1728" t="s">
        <v>1753</v>
      </c>
      <c r="B1728">
        <v>4</v>
      </c>
      <c r="C1728" s="9">
        <v>54000</v>
      </c>
      <c r="D1728" s="9">
        <v>85000</v>
      </c>
      <c r="E1728" t="s">
        <v>6</v>
      </c>
      <c r="F1728">
        <f t="shared" si="57"/>
        <v>0.57407407407407418</v>
      </c>
      <c r="G1728" t="str">
        <f t="shared" si="58"/>
        <v>LEV</v>
      </c>
    </row>
    <row r="1729" spans="1:7">
      <c r="A1729" t="s">
        <v>1754</v>
      </c>
      <c r="B1729">
        <v>3</v>
      </c>
      <c r="C1729" s="9">
        <v>290000</v>
      </c>
      <c r="D1729" s="9">
        <v>481000</v>
      </c>
      <c r="E1729" t="s">
        <v>6</v>
      </c>
      <c r="F1729">
        <f t="shared" si="57"/>
        <v>0.65862068965517251</v>
      </c>
      <c r="G1729" t="str">
        <f t="shared" si="58"/>
        <v>PLO</v>
      </c>
    </row>
    <row r="1730" spans="1:7">
      <c r="A1730" t="s">
        <v>1755</v>
      </c>
      <c r="B1730">
        <v>1</v>
      </c>
      <c r="C1730" s="9">
        <v>72000</v>
      </c>
      <c r="D1730" s="9">
        <v>151000</v>
      </c>
      <c r="E1730" t="s">
        <v>6</v>
      </c>
      <c r="F1730">
        <f t="shared" si="57"/>
        <v>1.0972222222222223</v>
      </c>
      <c r="G1730" t="str">
        <f t="shared" si="58"/>
        <v>SSR</v>
      </c>
    </row>
    <row r="1731" spans="1:7">
      <c r="A1731" t="s">
        <v>1756</v>
      </c>
      <c r="B1731">
        <v>3</v>
      </c>
      <c r="C1731" s="9">
        <v>32000</v>
      </c>
      <c r="D1731" s="9">
        <v>54000</v>
      </c>
      <c r="E1731" t="s">
        <v>6</v>
      </c>
      <c r="F1731">
        <f t="shared" si="57"/>
        <v>0.6875</v>
      </c>
      <c r="G1731" t="str">
        <f t="shared" si="58"/>
        <v>ART</v>
      </c>
    </row>
    <row r="1732" spans="1:7">
      <c r="A1732" t="s">
        <v>1757</v>
      </c>
      <c r="B1732">
        <v>1</v>
      </c>
      <c r="C1732" s="9">
        <v>117000</v>
      </c>
      <c r="D1732" s="9">
        <v>230000</v>
      </c>
      <c r="E1732" t="s">
        <v>6</v>
      </c>
      <c r="F1732">
        <f t="shared" si="57"/>
        <v>0.96581196581196571</v>
      </c>
      <c r="G1732" t="str">
        <f t="shared" si="58"/>
        <v>SSR</v>
      </c>
    </row>
    <row r="1733" spans="1:7">
      <c r="A1733" t="s">
        <v>1758</v>
      </c>
      <c r="B1733">
        <v>1</v>
      </c>
      <c r="C1733" s="9">
        <v>35000</v>
      </c>
      <c r="D1733" s="9">
        <v>50000</v>
      </c>
      <c r="E1733" t="s">
        <v>6</v>
      </c>
      <c r="F1733">
        <f t="shared" si="57"/>
        <v>0.4285714285714286</v>
      </c>
      <c r="G1733" t="str">
        <f t="shared" si="58"/>
        <v>ART</v>
      </c>
    </row>
    <row r="1734" spans="1:7">
      <c r="A1734" t="s">
        <v>1759</v>
      </c>
      <c r="B1734">
        <v>2</v>
      </c>
      <c r="C1734" s="9">
        <v>35000</v>
      </c>
      <c r="D1734" s="9">
        <v>53000</v>
      </c>
      <c r="E1734" t="s">
        <v>6</v>
      </c>
      <c r="F1734">
        <f t="shared" ref="F1734:F1797" si="59">D1734/C1734-1</f>
        <v>0.51428571428571423</v>
      </c>
      <c r="G1734" t="str">
        <f t="shared" ref="G1734:G1797" si="60">LEFT(A1734,3)</f>
        <v>ART</v>
      </c>
    </row>
    <row r="1735" spans="1:7">
      <c r="A1735" t="s">
        <v>1760</v>
      </c>
      <c r="B1735">
        <v>3</v>
      </c>
      <c r="C1735" s="9">
        <v>43000</v>
      </c>
      <c r="D1735" s="9">
        <v>57000</v>
      </c>
      <c r="E1735" t="s">
        <v>6</v>
      </c>
      <c r="F1735">
        <f t="shared" si="59"/>
        <v>0.32558139534883712</v>
      </c>
      <c r="G1735" t="str">
        <f t="shared" si="60"/>
        <v>ART</v>
      </c>
    </row>
    <row r="1736" spans="1:7">
      <c r="A1736" t="s">
        <v>1761</v>
      </c>
      <c r="B1736">
        <v>2</v>
      </c>
      <c r="C1736" s="9">
        <v>85000</v>
      </c>
      <c r="D1736" s="9">
        <v>106000</v>
      </c>
      <c r="E1736" t="s">
        <v>6</v>
      </c>
      <c r="F1736">
        <f t="shared" si="59"/>
        <v>0.24705882352941178</v>
      </c>
      <c r="G1736" t="str">
        <f t="shared" si="60"/>
        <v>TTE</v>
      </c>
    </row>
    <row r="1737" spans="1:7">
      <c r="A1737" t="s">
        <v>1762</v>
      </c>
      <c r="B1737">
        <v>5</v>
      </c>
      <c r="C1737" s="9">
        <v>485000</v>
      </c>
      <c r="D1737" s="9">
        <v>935000</v>
      </c>
      <c r="E1737" t="s">
        <v>6</v>
      </c>
      <c r="F1737">
        <f t="shared" si="59"/>
        <v>0.92783505154639179</v>
      </c>
      <c r="G1737" t="str">
        <f t="shared" si="60"/>
        <v>MNA</v>
      </c>
    </row>
    <row r="1738" spans="1:7">
      <c r="A1738" t="s">
        <v>1763</v>
      </c>
      <c r="B1738">
        <v>3</v>
      </c>
      <c r="C1738" s="9">
        <v>78000</v>
      </c>
      <c r="D1738" s="9">
        <v>94000</v>
      </c>
      <c r="E1738" t="s">
        <v>6</v>
      </c>
      <c r="F1738">
        <f t="shared" si="59"/>
        <v>0.20512820512820507</v>
      </c>
      <c r="G1738" t="str">
        <f t="shared" si="60"/>
        <v>TTE</v>
      </c>
    </row>
    <row r="1739" spans="1:7">
      <c r="A1739" t="s">
        <v>1764</v>
      </c>
      <c r="B1739">
        <v>3</v>
      </c>
      <c r="C1739" s="9">
        <v>56000</v>
      </c>
      <c r="D1739" s="9">
        <v>95000</v>
      </c>
      <c r="E1739" t="s">
        <v>6</v>
      </c>
      <c r="F1739">
        <f t="shared" si="59"/>
        <v>0.6964285714285714</v>
      </c>
      <c r="G1739" t="str">
        <f t="shared" si="60"/>
        <v>LEV</v>
      </c>
    </row>
    <row r="1740" spans="1:7">
      <c r="A1740" t="s">
        <v>1765</v>
      </c>
      <c r="B1740">
        <v>5</v>
      </c>
      <c r="C1740" s="9">
        <v>31000</v>
      </c>
      <c r="D1740" s="9">
        <v>45000</v>
      </c>
      <c r="E1740" t="s">
        <v>6</v>
      </c>
      <c r="F1740">
        <f t="shared" si="59"/>
        <v>0.45161290322580649</v>
      </c>
      <c r="G1740" t="str">
        <f t="shared" si="60"/>
        <v>ART</v>
      </c>
    </row>
    <row r="1741" spans="1:7">
      <c r="A1741" t="s">
        <v>1766</v>
      </c>
      <c r="B1741">
        <v>2</v>
      </c>
      <c r="C1741" s="9">
        <v>489000</v>
      </c>
      <c r="D1741" s="9">
        <v>872000</v>
      </c>
      <c r="E1741" t="s">
        <v>6</v>
      </c>
      <c r="F1741">
        <f t="shared" si="59"/>
        <v>0.78323108384458084</v>
      </c>
      <c r="G1741" t="str">
        <f t="shared" si="60"/>
        <v>MNA</v>
      </c>
    </row>
    <row r="1742" spans="1:7">
      <c r="A1742" t="s">
        <v>1767</v>
      </c>
      <c r="B1742">
        <v>3</v>
      </c>
      <c r="C1742" s="9">
        <v>101000</v>
      </c>
      <c r="D1742" s="9">
        <v>196000</v>
      </c>
      <c r="E1742" t="s">
        <v>6</v>
      </c>
      <c r="F1742">
        <f t="shared" si="59"/>
        <v>0.94059405940594054</v>
      </c>
      <c r="G1742" t="str">
        <f t="shared" si="60"/>
        <v>SSR</v>
      </c>
    </row>
    <row r="1743" spans="1:7">
      <c r="A1743" t="s">
        <v>1768</v>
      </c>
      <c r="B1743">
        <v>2</v>
      </c>
      <c r="C1743" s="9">
        <v>366000</v>
      </c>
      <c r="D1743" s="9">
        <v>782000</v>
      </c>
      <c r="E1743" t="s">
        <v>6</v>
      </c>
      <c r="F1743">
        <f t="shared" si="59"/>
        <v>1.1366120218579234</v>
      </c>
      <c r="G1743" t="str">
        <f t="shared" si="60"/>
        <v>MNA</v>
      </c>
    </row>
    <row r="1744" spans="1:7">
      <c r="A1744" t="s">
        <v>1769</v>
      </c>
      <c r="B1744">
        <v>5</v>
      </c>
      <c r="C1744" s="9">
        <v>86000</v>
      </c>
      <c r="D1744" s="9">
        <v>139000</v>
      </c>
      <c r="E1744" t="s">
        <v>6</v>
      </c>
      <c r="F1744">
        <f t="shared" si="59"/>
        <v>0.61627906976744184</v>
      </c>
      <c r="G1744" t="str">
        <f t="shared" si="60"/>
        <v>LEV</v>
      </c>
    </row>
    <row r="1745" spans="1:7">
      <c r="A1745" t="s">
        <v>1770</v>
      </c>
      <c r="B1745">
        <v>3</v>
      </c>
      <c r="C1745" s="9">
        <v>76000</v>
      </c>
      <c r="D1745" s="9">
        <v>101000</v>
      </c>
      <c r="E1745" t="s">
        <v>6</v>
      </c>
      <c r="F1745">
        <f t="shared" si="59"/>
        <v>0.32894736842105265</v>
      </c>
      <c r="G1745" t="str">
        <f t="shared" si="60"/>
        <v>TTE</v>
      </c>
    </row>
    <row r="1746" spans="1:7">
      <c r="A1746" t="s">
        <v>1771</v>
      </c>
      <c r="B1746">
        <v>1</v>
      </c>
      <c r="C1746" s="9">
        <v>337000</v>
      </c>
      <c r="D1746" s="9">
        <v>533000</v>
      </c>
      <c r="E1746" t="s">
        <v>6</v>
      </c>
      <c r="F1746">
        <f t="shared" si="59"/>
        <v>0.58160237388724045</v>
      </c>
      <c r="G1746" t="str">
        <f t="shared" si="60"/>
        <v>PLO</v>
      </c>
    </row>
    <row r="1747" spans="1:7">
      <c r="A1747" t="s">
        <v>1772</v>
      </c>
      <c r="B1747">
        <v>5</v>
      </c>
      <c r="C1747" s="9">
        <v>116000</v>
      </c>
      <c r="D1747" s="9">
        <v>234000</v>
      </c>
      <c r="E1747" t="s">
        <v>6</v>
      </c>
      <c r="F1747">
        <f t="shared" si="59"/>
        <v>1.0172413793103448</v>
      </c>
      <c r="G1747" t="str">
        <f t="shared" si="60"/>
        <v>SSR</v>
      </c>
    </row>
    <row r="1748" spans="1:7">
      <c r="A1748" t="s">
        <v>1773</v>
      </c>
      <c r="B1748">
        <v>2</v>
      </c>
      <c r="C1748" s="9">
        <v>38000</v>
      </c>
      <c r="D1748" s="9">
        <v>55000</v>
      </c>
      <c r="E1748" t="s">
        <v>6</v>
      </c>
      <c r="F1748">
        <f t="shared" si="59"/>
        <v>0.44736842105263164</v>
      </c>
      <c r="G1748" t="str">
        <f t="shared" si="60"/>
        <v>ART</v>
      </c>
    </row>
    <row r="1749" spans="1:7">
      <c r="A1749" t="s">
        <v>1774</v>
      </c>
      <c r="B1749">
        <v>2</v>
      </c>
      <c r="C1749" s="9">
        <v>32000</v>
      </c>
      <c r="D1749" s="9">
        <v>42000</v>
      </c>
      <c r="E1749" t="s">
        <v>6</v>
      </c>
      <c r="F1749">
        <f t="shared" si="59"/>
        <v>0.3125</v>
      </c>
      <c r="G1749" t="str">
        <f t="shared" si="60"/>
        <v>ART</v>
      </c>
    </row>
    <row r="1750" spans="1:7">
      <c r="A1750" t="s">
        <v>1775</v>
      </c>
      <c r="B1750">
        <v>3</v>
      </c>
      <c r="C1750" s="9">
        <v>441000</v>
      </c>
      <c r="D1750" s="9">
        <v>831000</v>
      </c>
      <c r="E1750" t="s">
        <v>6</v>
      </c>
      <c r="F1750">
        <f t="shared" si="59"/>
        <v>0.88435374149659873</v>
      </c>
      <c r="G1750" t="str">
        <f t="shared" si="60"/>
        <v>MNA</v>
      </c>
    </row>
    <row r="1751" spans="1:7">
      <c r="A1751" t="s">
        <v>1776</v>
      </c>
      <c r="B1751">
        <v>2</v>
      </c>
      <c r="C1751" s="9">
        <v>72000</v>
      </c>
      <c r="D1751" s="9">
        <v>90000</v>
      </c>
      <c r="E1751" t="s">
        <v>6</v>
      </c>
      <c r="F1751">
        <f t="shared" si="59"/>
        <v>0.25</v>
      </c>
      <c r="G1751" t="str">
        <f t="shared" si="60"/>
        <v>TTE</v>
      </c>
    </row>
    <row r="1752" spans="1:7">
      <c r="A1752" t="s">
        <v>1777</v>
      </c>
      <c r="B1752">
        <v>5</v>
      </c>
      <c r="C1752" s="9">
        <v>127000</v>
      </c>
      <c r="D1752" s="9">
        <v>228000</v>
      </c>
      <c r="E1752" t="s">
        <v>6</v>
      </c>
      <c r="F1752">
        <f t="shared" si="59"/>
        <v>0.79527559055118102</v>
      </c>
      <c r="G1752" t="str">
        <f t="shared" si="60"/>
        <v>SSR</v>
      </c>
    </row>
    <row r="1753" spans="1:7">
      <c r="A1753" t="s">
        <v>1778</v>
      </c>
      <c r="B1753">
        <v>2</v>
      </c>
      <c r="C1753" s="9">
        <v>33000</v>
      </c>
      <c r="D1753" s="9">
        <v>45000</v>
      </c>
      <c r="E1753" t="s">
        <v>6</v>
      </c>
      <c r="F1753">
        <f t="shared" si="59"/>
        <v>0.36363636363636354</v>
      </c>
      <c r="G1753" t="str">
        <f t="shared" si="60"/>
        <v>ART</v>
      </c>
    </row>
    <row r="1754" spans="1:7">
      <c r="A1754" t="s">
        <v>1779</v>
      </c>
      <c r="B1754">
        <v>1</v>
      </c>
      <c r="C1754" s="9">
        <v>41000</v>
      </c>
      <c r="D1754" s="9">
        <v>60000</v>
      </c>
      <c r="E1754" t="s">
        <v>6</v>
      </c>
      <c r="F1754">
        <f t="shared" si="59"/>
        <v>0.46341463414634143</v>
      </c>
      <c r="G1754" t="str">
        <f t="shared" si="60"/>
        <v>ART</v>
      </c>
    </row>
    <row r="1755" spans="1:7">
      <c r="A1755" t="s">
        <v>1780</v>
      </c>
      <c r="B1755">
        <v>2</v>
      </c>
      <c r="C1755" s="9">
        <v>151000</v>
      </c>
      <c r="D1755" s="9">
        <v>267000</v>
      </c>
      <c r="E1755" t="s">
        <v>6</v>
      </c>
      <c r="F1755">
        <f t="shared" si="59"/>
        <v>0.76821192052980125</v>
      </c>
      <c r="G1755" t="str">
        <f t="shared" si="60"/>
        <v>SSR</v>
      </c>
    </row>
    <row r="1756" spans="1:7">
      <c r="A1756" t="s">
        <v>1781</v>
      </c>
      <c r="B1756">
        <v>2</v>
      </c>
      <c r="C1756" s="9">
        <v>71000</v>
      </c>
      <c r="D1756" s="9">
        <v>126000</v>
      </c>
      <c r="E1756" t="s">
        <v>6</v>
      </c>
      <c r="F1756">
        <f t="shared" si="59"/>
        <v>0.77464788732394374</v>
      </c>
      <c r="G1756" t="str">
        <f t="shared" si="60"/>
        <v>LEV</v>
      </c>
    </row>
    <row r="1757" spans="1:7">
      <c r="A1757" t="s">
        <v>1782</v>
      </c>
      <c r="B1757">
        <v>3</v>
      </c>
      <c r="C1757" s="9">
        <v>96000</v>
      </c>
      <c r="D1757" s="9">
        <v>105000</v>
      </c>
      <c r="E1757" t="s">
        <v>6</v>
      </c>
      <c r="F1757">
        <f t="shared" si="59"/>
        <v>9.375E-2</v>
      </c>
      <c r="G1757" t="str">
        <f t="shared" si="60"/>
        <v>TTE</v>
      </c>
    </row>
    <row r="1758" spans="1:7">
      <c r="A1758" t="s">
        <v>1783</v>
      </c>
      <c r="B1758">
        <v>3</v>
      </c>
      <c r="C1758" s="9">
        <v>78000</v>
      </c>
      <c r="D1758" s="9">
        <v>93000</v>
      </c>
      <c r="E1758" t="s">
        <v>6</v>
      </c>
      <c r="F1758">
        <f t="shared" si="59"/>
        <v>0.19230769230769229</v>
      </c>
      <c r="G1758" t="str">
        <f t="shared" si="60"/>
        <v>TTE</v>
      </c>
    </row>
    <row r="1759" spans="1:7">
      <c r="A1759" t="s">
        <v>1784</v>
      </c>
      <c r="B1759">
        <v>2</v>
      </c>
      <c r="C1759" s="9">
        <v>89000</v>
      </c>
      <c r="D1759" s="9">
        <v>129000</v>
      </c>
      <c r="E1759" t="s">
        <v>6</v>
      </c>
      <c r="F1759">
        <f t="shared" si="59"/>
        <v>0.449438202247191</v>
      </c>
      <c r="G1759" t="str">
        <f t="shared" si="60"/>
        <v>SSR</v>
      </c>
    </row>
    <row r="1760" spans="1:7">
      <c r="A1760" t="s">
        <v>1785</v>
      </c>
      <c r="B1760">
        <v>3</v>
      </c>
      <c r="C1760" s="9">
        <v>84000</v>
      </c>
      <c r="D1760" s="9">
        <v>102000</v>
      </c>
      <c r="E1760" t="s">
        <v>6</v>
      </c>
      <c r="F1760">
        <f t="shared" si="59"/>
        <v>0.21428571428571419</v>
      </c>
      <c r="G1760" t="str">
        <f t="shared" si="60"/>
        <v>TTE</v>
      </c>
    </row>
    <row r="1761" spans="1:7">
      <c r="A1761" t="s">
        <v>1786</v>
      </c>
      <c r="B1761">
        <v>1</v>
      </c>
      <c r="C1761" s="9">
        <v>321000</v>
      </c>
      <c r="D1761" s="9">
        <v>519000</v>
      </c>
      <c r="E1761" t="s">
        <v>6</v>
      </c>
      <c r="F1761">
        <f t="shared" si="59"/>
        <v>0.61682242990654212</v>
      </c>
      <c r="G1761" t="str">
        <f t="shared" si="60"/>
        <v>PLO</v>
      </c>
    </row>
    <row r="1762" spans="1:7">
      <c r="A1762" t="s">
        <v>1787</v>
      </c>
      <c r="B1762">
        <v>2</v>
      </c>
      <c r="C1762" s="9">
        <v>366000</v>
      </c>
      <c r="D1762" s="9">
        <v>657000</v>
      </c>
      <c r="E1762" t="s">
        <v>6</v>
      </c>
      <c r="F1762">
        <f t="shared" si="59"/>
        <v>0.79508196721311486</v>
      </c>
      <c r="G1762" t="str">
        <f t="shared" si="60"/>
        <v>MNA</v>
      </c>
    </row>
    <row r="1763" spans="1:7">
      <c r="A1763" t="s">
        <v>1788</v>
      </c>
      <c r="B1763">
        <v>4</v>
      </c>
      <c r="C1763" s="9">
        <v>198000</v>
      </c>
      <c r="D1763" s="9">
        <v>306000</v>
      </c>
      <c r="E1763" t="s">
        <v>6</v>
      </c>
      <c r="F1763">
        <f t="shared" si="59"/>
        <v>0.54545454545454541</v>
      </c>
      <c r="G1763" t="str">
        <f t="shared" si="60"/>
        <v>SSR</v>
      </c>
    </row>
    <row r="1764" spans="1:7">
      <c r="A1764" t="s">
        <v>1789</v>
      </c>
      <c r="B1764">
        <v>3</v>
      </c>
      <c r="C1764" s="9">
        <v>77000</v>
      </c>
      <c r="D1764" s="9">
        <v>94000</v>
      </c>
      <c r="E1764" t="s">
        <v>6</v>
      </c>
      <c r="F1764">
        <f t="shared" si="59"/>
        <v>0.22077922077922074</v>
      </c>
      <c r="G1764" t="str">
        <f t="shared" si="60"/>
        <v>TTE</v>
      </c>
    </row>
    <row r="1765" spans="1:7">
      <c r="A1765" t="s">
        <v>1790</v>
      </c>
      <c r="B1765">
        <v>2</v>
      </c>
      <c r="C1765" s="9">
        <v>76000</v>
      </c>
      <c r="D1765" s="9">
        <v>109000</v>
      </c>
      <c r="E1765" t="s">
        <v>6</v>
      </c>
      <c r="F1765">
        <f t="shared" si="59"/>
        <v>0.43421052631578938</v>
      </c>
      <c r="G1765" t="str">
        <f t="shared" si="60"/>
        <v>LEV</v>
      </c>
    </row>
    <row r="1766" spans="1:7">
      <c r="A1766" t="s">
        <v>1791</v>
      </c>
      <c r="B1766">
        <v>5</v>
      </c>
      <c r="C1766" s="9">
        <v>88000</v>
      </c>
      <c r="D1766" s="9">
        <v>99000</v>
      </c>
      <c r="E1766" t="s">
        <v>6</v>
      </c>
      <c r="F1766">
        <f t="shared" si="59"/>
        <v>0.125</v>
      </c>
      <c r="G1766" t="str">
        <f t="shared" si="60"/>
        <v>TTE</v>
      </c>
    </row>
    <row r="1767" spans="1:7">
      <c r="A1767" t="s">
        <v>1792</v>
      </c>
      <c r="B1767">
        <v>2</v>
      </c>
      <c r="C1767" s="9">
        <v>125000</v>
      </c>
      <c r="D1767" s="9">
        <v>239000</v>
      </c>
      <c r="E1767" t="s">
        <v>6</v>
      </c>
      <c r="F1767">
        <f t="shared" si="59"/>
        <v>0.91199999999999992</v>
      </c>
      <c r="G1767" t="str">
        <f t="shared" si="60"/>
        <v>SSR</v>
      </c>
    </row>
    <row r="1768" spans="1:7">
      <c r="A1768" t="s">
        <v>1793</v>
      </c>
      <c r="B1768">
        <v>4</v>
      </c>
      <c r="C1768" s="9">
        <v>354000</v>
      </c>
      <c r="D1768" s="9">
        <v>930000</v>
      </c>
      <c r="E1768" t="s">
        <v>6</v>
      </c>
      <c r="F1768">
        <f t="shared" si="59"/>
        <v>1.6271186440677967</v>
      </c>
      <c r="G1768" t="str">
        <f t="shared" si="60"/>
        <v>MNA</v>
      </c>
    </row>
    <row r="1769" spans="1:7">
      <c r="A1769" t="s">
        <v>1794</v>
      </c>
      <c r="B1769">
        <v>2</v>
      </c>
      <c r="C1769" s="9">
        <v>329000</v>
      </c>
      <c r="D1769" s="9">
        <v>537000</v>
      </c>
      <c r="E1769" t="s">
        <v>6</v>
      </c>
      <c r="F1769">
        <f t="shared" si="59"/>
        <v>0.63221884498480252</v>
      </c>
      <c r="G1769" t="str">
        <f t="shared" si="60"/>
        <v>PLO</v>
      </c>
    </row>
    <row r="1770" spans="1:7">
      <c r="A1770" t="s">
        <v>1795</v>
      </c>
      <c r="B1770">
        <v>5</v>
      </c>
      <c r="C1770" s="9">
        <v>336000</v>
      </c>
      <c r="D1770" s="9">
        <v>461000</v>
      </c>
      <c r="E1770" t="s">
        <v>6</v>
      </c>
      <c r="F1770">
        <f t="shared" si="59"/>
        <v>0.37202380952380953</v>
      </c>
      <c r="G1770" t="str">
        <f t="shared" si="60"/>
        <v>PLO</v>
      </c>
    </row>
    <row r="1771" spans="1:7">
      <c r="A1771" t="s">
        <v>1796</v>
      </c>
      <c r="B1771">
        <v>3</v>
      </c>
      <c r="C1771" s="9">
        <v>70000</v>
      </c>
      <c r="D1771" s="9">
        <v>94000</v>
      </c>
      <c r="E1771" t="s">
        <v>6</v>
      </c>
      <c r="F1771">
        <f t="shared" si="59"/>
        <v>0.34285714285714275</v>
      </c>
      <c r="G1771" t="str">
        <f t="shared" si="60"/>
        <v>TTE</v>
      </c>
    </row>
    <row r="1772" spans="1:7">
      <c r="A1772" t="s">
        <v>1797</v>
      </c>
      <c r="B1772">
        <v>3</v>
      </c>
      <c r="C1772" s="9">
        <v>181000</v>
      </c>
      <c r="D1772" s="9">
        <v>313000</v>
      </c>
      <c r="E1772" t="s">
        <v>6</v>
      </c>
      <c r="F1772">
        <f t="shared" si="59"/>
        <v>0.72928176795580102</v>
      </c>
      <c r="G1772" t="str">
        <f t="shared" si="60"/>
        <v>SSR</v>
      </c>
    </row>
    <row r="1773" spans="1:7">
      <c r="A1773" t="s">
        <v>1798</v>
      </c>
      <c r="B1773">
        <v>5</v>
      </c>
      <c r="C1773" s="9">
        <v>26000</v>
      </c>
      <c r="D1773" s="9">
        <v>38000</v>
      </c>
      <c r="E1773" t="s">
        <v>6</v>
      </c>
      <c r="F1773">
        <f t="shared" si="59"/>
        <v>0.46153846153846145</v>
      </c>
      <c r="G1773" t="str">
        <f t="shared" si="60"/>
        <v>ART</v>
      </c>
    </row>
    <row r="1774" spans="1:7">
      <c r="A1774" t="s">
        <v>1799</v>
      </c>
      <c r="B1774">
        <v>5</v>
      </c>
      <c r="C1774" s="9">
        <v>696000</v>
      </c>
      <c r="D1774" s="9">
        <v>1338000</v>
      </c>
      <c r="E1774" t="s">
        <v>6</v>
      </c>
      <c r="F1774">
        <f t="shared" si="59"/>
        <v>0.92241379310344818</v>
      </c>
      <c r="G1774" t="str">
        <f t="shared" si="60"/>
        <v>MNA</v>
      </c>
    </row>
    <row r="1775" spans="1:7">
      <c r="A1775" t="s">
        <v>1800</v>
      </c>
      <c r="B1775">
        <v>3</v>
      </c>
      <c r="C1775" s="9">
        <v>49000</v>
      </c>
      <c r="D1775" s="9">
        <v>63000</v>
      </c>
      <c r="E1775" t="s">
        <v>6</v>
      </c>
      <c r="F1775">
        <f t="shared" si="59"/>
        <v>0.28571428571428581</v>
      </c>
      <c r="G1775" t="str">
        <f t="shared" si="60"/>
        <v>ART</v>
      </c>
    </row>
    <row r="1776" spans="1:7">
      <c r="A1776" t="s">
        <v>1801</v>
      </c>
      <c r="B1776">
        <v>3</v>
      </c>
      <c r="C1776" s="9">
        <v>82000</v>
      </c>
      <c r="D1776" s="9">
        <v>101000</v>
      </c>
      <c r="E1776" t="s">
        <v>6</v>
      </c>
      <c r="F1776">
        <f t="shared" si="59"/>
        <v>0.23170731707317072</v>
      </c>
      <c r="G1776" t="str">
        <f t="shared" si="60"/>
        <v>TTE</v>
      </c>
    </row>
    <row r="1777" spans="1:7">
      <c r="A1777" t="s">
        <v>1802</v>
      </c>
      <c r="B1777">
        <v>3</v>
      </c>
      <c r="C1777" s="9">
        <v>742000</v>
      </c>
      <c r="D1777" s="9">
        <v>1214000</v>
      </c>
      <c r="E1777" t="s">
        <v>6</v>
      </c>
      <c r="F1777">
        <f t="shared" si="59"/>
        <v>0.63611859838274931</v>
      </c>
      <c r="G1777" t="str">
        <f t="shared" si="60"/>
        <v>MNA</v>
      </c>
    </row>
    <row r="1778" spans="1:7">
      <c r="A1778" t="s">
        <v>1803</v>
      </c>
      <c r="B1778">
        <v>5</v>
      </c>
      <c r="C1778" s="9">
        <v>386000</v>
      </c>
      <c r="D1778" s="9">
        <v>575000</v>
      </c>
      <c r="E1778" t="s">
        <v>6</v>
      </c>
      <c r="F1778">
        <f t="shared" si="59"/>
        <v>0.48963730569948183</v>
      </c>
      <c r="G1778" t="str">
        <f t="shared" si="60"/>
        <v>PLO</v>
      </c>
    </row>
    <row r="1779" spans="1:7">
      <c r="A1779" t="s">
        <v>1804</v>
      </c>
      <c r="B1779">
        <v>5</v>
      </c>
      <c r="C1779" s="9">
        <v>703000</v>
      </c>
      <c r="D1779" s="9">
        <v>1219000</v>
      </c>
      <c r="E1779" t="s">
        <v>6</v>
      </c>
      <c r="F1779">
        <f t="shared" si="59"/>
        <v>0.73399715504978658</v>
      </c>
      <c r="G1779" t="str">
        <f t="shared" si="60"/>
        <v>MNA</v>
      </c>
    </row>
    <row r="1780" spans="1:7">
      <c r="A1780" t="s">
        <v>1805</v>
      </c>
      <c r="B1780">
        <v>2</v>
      </c>
      <c r="C1780" s="9">
        <v>42000</v>
      </c>
      <c r="D1780" s="9">
        <v>59000</v>
      </c>
      <c r="E1780" t="s">
        <v>6</v>
      </c>
      <c r="F1780">
        <f t="shared" si="59"/>
        <v>0.40476190476190466</v>
      </c>
      <c r="G1780" t="str">
        <f t="shared" si="60"/>
        <v>ART</v>
      </c>
    </row>
    <row r="1781" spans="1:7">
      <c r="A1781" t="s">
        <v>1806</v>
      </c>
      <c r="B1781">
        <v>3</v>
      </c>
      <c r="C1781" s="9">
        <v>85000</v>
      </c>
      <c r="D1781" s="9">
        <v>142000</v>
      </c>
      <c r="E1781" t="s">
        <v>6</v>
      </c>
      <c r="F1781">
        <f t="shared" si="59"/>
        <v>0.67058823529411771</v>
      </c>
      <c r="G1781" t="str">
        <f t="shared" si="60"/>
        <v>LEV</v>
      </c>
    </row>
    <row r="1782" spans="1:7">
      <c r="A1782" t="s">
        <v>1807</v>
      </c>
      <c r="B1782">
        <v>3</v>
      </c>
      <c r="C1782" s="9">
        <v>46000</v>
      </c>
      <c r="D1782" s="9">
        <v>63000</v>
      </c>
      <c r="E1782" t="s">
        <v>6</v>
      </c>
      <c r="F1782">
        <f t="shared" si="59"/>
        <v>0.36956521739130443</v>
      </c>
      <c r="G1782" t="str">
        <f t="shared" si="60"/>
        <v>ART</v>
      </c>
    </row>
    <row r="1783" spans="1:7">
      <c r="A1783" t="s">
        <v>1808</v>
      </c>
      <c r="B1783">
        <v>3</v>
      </c>
      <c r="C1783" s="9">
        <v>60000</v>
      </c>
      <c r="D1783" s="9">
        <v>125000</v>
      </c>
      <c r="E1783" t="s">
        <v>6</v>
      </c>
      <c r="F1783">
        <f t="shared" si="59"/>
        <v>1.0833333333333335</v>
      </c>
      <c r="G1783" t="str">
        <f t="shared" si="60"/>
        <v>SSR</v>
      </c>
    </row>
    <row r="1784" spans="1:7">
      <c r="A1784" t="s">
        <v>1809</v>
      </c>
      <c r="B1784">
        <v>4</v>
      </c>
      <c r="C1784" s="9">
        <v>530000</v>
      </c>
      <c r="D1784" s="9">
        <v>1120000</v>
      </c>
      <c r="E1784" t="s">
        <v>6</v>
      </c>
      <c r="F1784">
        <f t="shared" si="59"/>
        <v>1.1132075471698113</v>
      </c>
      <c r="G1784" t="str">
        <f t="shared" si="60"/>
        <v>MNA</v>
      </c>
    </row>
    <row r="1785" spans="1:7">
      <c r="A1785" t="s">
        <v>1810</v>
      </c>
      <c r="B1785">
        <v>3</v>
      </c>
      <c r="C1785" s="9">
        <v>120000</v>
      </c>
      <c r="D1785" s="9">
        <v>246000</v>
      </c>
      <c r="E1785" t="s">
        <v>6</v>
      </c>
      <c r="F1785">
        <f t="shared" si="59"/>
        <v>1.0499999999999998</v>
      </c>
      <c r="G1785" t="str">
        <f t="shared" si="60"/>
        <v>SSR</v>
      </c>
    </row>
    <row r="1786" spans="1:7">
      <c r="A1786" t="s">
        <v>1811</v>
      </c>
      <c r="B1786">
        <v>2</v>
      </c>
      <c r="C1786" s="9">
        <v>43000</v>
      </c>
      <c r="D1786" s="9">
        <v>71000</v>
      </c>
      <c r="E1786" t="s">
        <v>6</v>
      </c>
      <c r="F1786">
        <f t="shared" si="59"/>
        <v>0.65116279069767447</v>
      </c>
      <c r="G1786" t="str">
        <f t="shared" si="60"/>
        <v>ART</v>
      </c>
    </row>
    <row r="1787" spans="1:7">
      <c r="A1787" t="s">
        <v>1812</v>
      </c>
      <c r="B1787">
        <v>2</v>
      </c>
      <c r="C1787" s="9">
        <v>35000</v>
      </c>
      <c r="D1787" s="9">
        <v>47000</v>
      </c>
      <c r="E1787" t="s">
        <v>6</v>
      </c>
      <c r="F1787">
        <f t="shared" si="59"/>
        <v>0.34285714285714275</v>
      </c>
      <c r="G1787" t="str">
        <f t="shared" si="60"/>
        <v>ART</v>
      </c>
    </row>
    <row r="1788" spans="1:7">
      <c r="A1788" t="s">
        <v>1813</v>
      </c>
      <c r="B1788">
        <v>5</v>
      </c>
      <c r="C1788" s="9">
        <v>29000</v>
      </c>
      <c r="D1788" s="9">
        <v>39000</v>
      </c>
      <c r="E1788" t="s">
        <v>6</v>
      </c>
      <c r="F1788">
        <f t="shared" si="59"/>
        <v>0.34482758620689657</v>
      </c>
      <c r="G1788" t="str">
        <f t="shared" si="60"/>
        <v>ART</v>
      </c>
    </row>
    <row r="1789" spans="1:7">
      <c r="A1789" t="s">
        <v>1814</v>
      </c>
      <c r="B1789">
        <v>3</v>
      </c>
      <c r="C1789" s="9">
        <v>405000</v>
      </c>
      <c r="D1789" s="9">
        <v>567000</v>
      </c>
      <c r="E1789" t="s">
        <v>6</v>
      </c>
      <c r="F1789">
        <f t="shared" si="59"/>
        <v>0.39999999999999991</v>
      </c>
      <c r="G1789" t="str">
        <f t="shared" si="60"/>
        <v>PLO</v>
      </c>
    </row>
    <row r="1790" spans="1:7">
      <c r="A1790" t="s">
        <v>1815</v>
      </c>
      <c r="B1790">
        <v>3</v>
      </c>
      <c r="C1790" s="9">
        <v>38000</v>
      </c>
      <c r="D1790" s="9">
        <v>59000</v>
      </c>
      <c r="E1790" t="s">
        <v>6</v>
      </c>
      <c r="F1790">
        <f t="shared" si="59"/>
        <v>0.55263157894736836</v>
      </c>
      <c r="G1790" t="str">
        <f t="shared" si="60"/>
        <v>ART</v>
      </c>
    </row>
    <row r="1791" spans="1:7">
      <c r="A1791" t="s">
        <v>1816</v>
      </c>
      <c r="B1791">
        <v>3</v>
      </c>
      <c r="C1791" s="9">
        <v>86000</v>
      </c>
      <c r="D1791" s="9">
        <v>164000</v>
      </c>
      <c r="E1791" t="s">
        <v>6</v>
      </c>
      <c r="F1791">
        <f t="shared" si="59"/>
        <v>0.90697674418604657</v>
      </c>
      <c r="G1791" t="str">
        <f t="shared" si="60"/>
        <v>SSR</v>
      </c>
    </row>
    <row r="1792" spans="1:7">
      <c r="A1792" t="s">
        <v>1817</v>
      </c>
      <c r="B1792">
        <v>3</v>
      </c>
      <c r="C1792" s="9">
        <v>189000</v>
      </c>
      <c r="D1792" s="9">
        <v>358000</v>
      </c>
      <c r="E1792" t="s">
        <v>6</v>
      </c>
      <c r="F1792">
        <f t="shared" si="59"/>
        <v>0.89417989417989419</v>
      </c>
      <c r="G1792" t="str">
        <f t="shared" si="60"/>
        <v>SSR</v>
      </c>
    </row>
    <row r="1793" spans="1:7">
      <c r="A1793" t="s">
        <v>1818</v>
      </c>
      <c r="B1793">
        <v>3</v>
      </c>
      <c r="C1793" s="9">
        <v>99000</v>
      </c>
      <c r="D1793" s="9">
        <v>109000</v>
      </c>
      <c r="E1793" t="s">
        <v>6</v>
      </c>
      <c r="F1793">
        <f t="shared" si="59"/>
        <v>0.10101010101010099</v>
      </c>
      <c r="G1793" t="str">
        <f t="shared" si="60"/>
        <v>TTE</v>
      </c>
    </row>
    <row r="1794" spans="1:7">
      <c r="A1794" t="s">
        <v>1819</v>
      </c>
      <c r="B1794">
        <v>5</v>
      </c>
      <c r="C1794" s="9">
        <v>53000</v>
      </c>
      <c r="D1794" s="9">
        <v>96000</v>
      </c>
      <c r="E1794" t="s">
        <v>6</v>
      </c>
      <c r="F1794">
        <f t="shared" si="59"/>
        <v>0.81132075471698117</v>
      </c>
      <c r="G1794" t="str">
        <f t="shared" si="60"/>
        <v>LEV</v>
      </c>
    </row>
    <row r="1795" spans="1:7">
      <c r="A1795" t="s">
        <v>1820</v>
      </c>
      <c r="B1795">
        <v>5</v>
      </c>
      <c r="C1795" s="9">
        <v>76000</v>
      </c>
      <c r="D1795" s="9">
        <v>94000</v>
      </c>
      <c r="E1795" t="s">
        <v>6</v>
      </c>
      <c r="F1795">
        <f t="shared" si="59"/>
        <v>0.23684210526315796</v>
      </c>
      <c r="G1795" t="str">
        <f t="shared" si="60"/>
        <v>TTE</v>
      </c>
    </row>
    <row r="1796" spans="1:7">
      <c r="A1796" t="s">
        <v>1821</v>
      </c>
      <c r="B1796">
        <v>5</v>
      </c>
      <c r="C1796" s="9">
        <v>134000</v>
      </c>
      <c r="D1796" s="9">
        <v>271000</v>
      </c>
      <c r="E1796" t="s">
        <v>6</v>
      </c>
      <c r="F1796">
        <f t="shared" si="59"/>
        <v>1.0223880597014925</v>
      </c>
      <c r="G1796" t="str">
        <f t="shared" si="60"/>
        <v>SSR</v>
      </c>
    </row>
    <row r="1797" spans="1:7">
      <c r="A1797" t="s">
        <v>1822</v>
      </c>
      <c r="B1797">
        <v>3</v>
      </c>
      <c r="C1797" s="9">
        <v>37000</v>
      </c>
      <c r="D1797" s="9">
        <v>58000</v>
      </c>
      <c r="E1797" t="s">
        <v>6</v>
      </c>
      <c r="F1797">
        <f t="shared" si="59"/>
        <v>0.56756756756756754</v>
      </c>
      <c r="G1797" t="str">
        <f t="shared" si="60"/>
        <v>LEV</v>
      </c>
    </row>
    <row r="1798" spans="1:7">
      <c r="A1798" t="s">
        <v>1823</v>
      </c>
      <c r="B1798">
        <v>3</v>
      </c>
      <c r="C1798" s="9">
        <v>117000</v>
      </c>
      <c r="D1798" s="9">
        <v>208000</v>
      </c>
      <c r="E1798" t="s">
        <v>6</v>
      </c>
      <c r="F1798">
        <f t="shared" ref="F1798:F1861" si="61">D1798/C1798-1</f>
        <v>0.77777777777777768</v>
      </c>
      <c r="G1798" t="str">
        <f t="shared" ref="G1798:G1861" si="62">LEFT(A1798,3)</f>
        <v>SSR</v>
      </c>
    </row>
    <row r="1799" spans="1:7">
      <c r="A1799" t="s">
        <v>1824</v>
      </c>
      <c r="B1799">
        <v>2</v>
      </c>
      <c r="C1799" s="9">
        <v>95000</v>
      </c>
      <c r="D1799" s="9">
        <v>105000</v>
      </c>
      <c r="E1799" t="s">
        <v>6</v>
      </c>
      <c r="F1799">
        <f t="shared" si="61"/>
        <v>0.10526315789473695</v>
      </c>
      <c r="G1799" t="str">
        <f t="shared" si="62"/>
        <v>TTE</v>
      </c>
    </row>
    <row r="1800" spans="1:7">
      <c r="A1800" t="s">
        <v>1825</v>
      </c>
      <c r="B1800">
        <v>1</v>
      </c>
      <c r="C1800" s="9">
        <v>69000</v>
      </c>
      <c r="D1800" s="9">
        <v>151000</v>
      </c>
      <c r="E1800" t="s">
        <v>6</v>
      </c>
      <c r="F1800">
        <f t="shared" si="61"/>
        <v>1.1884057971014492</v>
      </c>
      <c r="G1800" t="str">
        <f t="shared" si="62"/>
        <v>SSR</v>
      </c>
    </row>
    <row r="1801" spans="1:7">
      <c r="A1801" t="s">
        <v>1826</v>
      </c>
      <c r="B1801">
        <v>2</v>
      </c>
      <c r="C1801" s="9">
        <v>99000</v>
      </c>
      <c r="D1801" s="9">
        <v>226000</v>
      </c>
      <c r="E1801" t="s">
        <v>6</v>
      </c>
      <c r="F1801">
        <f t="shared" si="61"/>
        <v>1.2828282828282829</v>
      </c>
      <c r="G1801" t="str">
        <f t="shared" si="62"/>
        <v>SSR</v>
      </c>
    </row>
    <row r="1802" spans="1:7">
      <c r="A1802" t="s">
        <v>1827</v>
      </c>
      <c r="B1802">
        <v>5</v>
      </c>
      <c r="C1802" s="9">
        <v>455000</v>
      </c>
      <c r="D1802" s="9">
        <v>608000</v>
      </c>
      <c r="E1802" t="s">
        <v>6</v>
      </c>
      <c r="F1802">
        <f t="shared" si="61"/>
        <v>0.33626373626373618</v>
      </c>
      <c r="G1802" t="str">
        <f t="shared" si="62"/>
        <v>PLO</v>
      </c>
    </row>
    <row r="1803" spans="1:7">
      <c r="A1803" t="s">
        <v>1828</v>
      </c>
      <c r="B1803">
        <v>1</v>
      </c>
      <c r="C1803" s="9">
        <v>23000</v>
      </c>
      <c r="D1803" s="9">
        <v>35000</v>
      </c>
      <c r="E1803" t="s">
        <v>6</v>
      </c>
      <c r="F1803">
        <f t="shared" si="61"/>
        <v>0.52173913043478271</v>
      </c>
      <c r="G1803" t="str">
        <f t="shared" si="62"/>
        <v>ART</v>
      </c>
    </row>
    <row r="1804" spans="1:7">
      <c r="A1804" t="s">
        <v>1829</v>
      </c>
      <c r="B1804">
        <v>2</v>
      </c>
      <c r="C1804" s="9">
        <v>39000</v>
      </c>
      <c r="D1804" s="9">
        <v>58000</v>
      </c>
      <c r="E1804" t="s">
        <v>6</v>
      </c>
      <c r="F1804">
        <f t="shared" si="61"/>
        <v>0.48717948717948723</v>
      </c>
      <c r="G1804" t="str">
        <f t="shared" si="62"/>
        <v>ART</v>
      </c>
    </row>
    <row r="1805" spans="1:7">
      <c r="A1805" t="s">
        <v>1830</v>
      </c>
      <c r="B1805">
        <v>3</v>
      </c>
      <c r="C1805" s="9">
        <v>461000</v>
      </c>
      <c r="D1805" s="9">
        <v>793000</v>
      </c>
      <c r="E1805" t="s">
        <v>6</v>
      </c>
      <c r="F1805">
        <f t="shared" si="61"/>
        <v>0.72017353579175714</v>
      </c>
      <c r="G1805" t="str">
        <f t="shared" si="62"/>
        <v>MNA</v>
      </c>
    </row>
    <row r="1806" spans="1:7">
      <c r="A1806" t="s">
        <v>1831</v>
      </c>
      <c r="B1806">
        <v>2</v>
      </c>
      <c r="C1806" s="9">
        <v>357000</v>
      </c>
      <c r="D1806" s="9">
        <v>594000</v>
      </c>
      <c r="E1806" t="s">
        <v>6</v>
      </c>
      <c r="F1806">
        <f t="shared" si="61"/>
        <v>0.66386554621848748</v>
      </c>
      <c r="G1806" t="str">
        <f t="shared" si="62"/>
        <v>PLO</v>
      </c>
    </row>
    <row r="1807" spans="1:7">
      <c r="A1807" t="s">
        <v>1832</v>
      </c>
      <c r="B1807">
        <v>5</v>
      </c>
      <c r="C1807" s="9">
        <v>27000</v>
      </c>
      <c r="D1807" s="9">
        <v>35000</v>
      </c>
      <c r="E1807" t="s">
        <v>6</v>
      </c>
      <c r="F1807">
        <f t="shared" si="61"/>
        <v>0.29629629629629628</v>
      </c>
      <c r="G1807" t="str">
        <f t="shared" si="62"/>
        <v>ART</v>
      </c>
    </row>
    <row r="1808" spans="1:7">
      <c r="A1808" t="s">
        <v>1833</v>
      </c>
      <c r="B1808">
        <v>3</v>
      </c>
      <c r="C1808" s="9">
        <v>41000</v>
      </c>
      <c r="D1808" s="9">
        <v>59000</v>
      </c>
      <c r="E1808" t="s">
        <v>6</v>
      </c>
      <c r="F1808">
        <f t="shared" si="61"/>
        <v>0.43902439024390238</v>
      </c>
      <c r="G1808" t="str">
        <f t="shared" si="62"/>
        <v>ART</v>
      </c>
    </row>
    <row r="1809" spans="1:7">
      <c r="A1809" t="s">
        <v>1834</v>
      </c>
      <c r="B1809">
        <v>2</v>
      </c>
      <c r="C1809" s="9">
        <v>346000</v>
      </c>
      <c r="D1809" s="9">
        <v>490000</v>
      </c>
      <c r="E1809" t="s">
        <v>6</v>
      </c>
      <c r="F1809">
        <f t="shared" si="61"/>
        <v>0.41618497109826591</v>
      </c>
      <c r="G1809" t="str">
        <f t="shared" si="62"/>
        <v>PLO</v>
      </c>
    </row>
    <row r="1810" spans="1:7">
      <c r="A1810" t="s">
        <v>1835</v>
      </c>
      <c r="B1810">
        <v>4</v>
      </c>
      <c r="C1810" s="9">
        <v>46000</v>
      </c>
      <c r="D1810" s="9">
        <v>64000</v>
      </c>
      <c r="E1810" t="s">
        <v>6</v>
      </c>
      <c r="F1810">
        <f t="shared" si="61"/>
        <v>0.39130434782608692</v>
      </c>
      <c r="G1810" t="str">
        <f t="shared" si="62"/>
        <v>ART</v>
      </c>
    </row>
    <row r="1811" spans="1:7">
      <c r="A1811" t="s">
        <v>1836</v>
      </c>
      <c r="B1811">
        <v>2</v>
      </c>
      <c r="C1811" s="9">
        <v>37000</v>
      </c>
      <c r="D1811" s="9">
        <v>53000</v>
      </c>
      <c r="E1811" t="s">
        <v>6</v>
      </c>
      <c r="F1811">
        <f t="shared" si="61"/>
        <v>0.43243243243243246</v>
      </c>
      <c r="G1811" t="str">
        <f t="shared" si="62"/>
        <v>ART</v>
      </c>
    </row>
    <row r="1812" spans="1:7">
      <c r="A1812" t="s">
        <v>1837</v>
      </c>
      <c r="B1812">
        <v>2</v>
      </c>
      <c r="C1812" s="9">
        <v>78000</v>
      </c>
      <c r="D1812" s="9">
        <v>127000</v>
      </c>
      <c r="E1812" t="s">
        <v>6</v>
      </c>
      <c r="F1812">
        <f t="shared" si="61"/>
        <v>0.62820512820512819</v>
      </c>
      <c r="G1812" t="str">
        <f t="shared" si="62"/>
        <v>LEV</v>
      </c>
    </row>
    <row r="1813" spans="1:7">
      <c r="A1813" t="s">
        <v>1838</v>
      </c>
      <c r="B1813">
        <v>3</v>
      </c>
      <c r="C1813" s="9">
        <v>95000</v>
      </c>
      <c r="D1813" s="9">
        <v>107000</v>
      </c>
      <c r="E1813" t="s">
        <v>6</v>
      </c>
      <c r="F1813">
        <f t="shared" si="61"/>
        <v>0.12631578947368416</v>
      </c>
      <c r="G1813" t="str">
        <f t="shared" si="62"/>
        <v>TTE</v>
      </c>
    </row>
    <row r="1814" spans="1:7">
      <c r="A1814" t="s">
        <v>1839</v>
      </c>
      <c r="B1814">
        <v>2</v>
      </c>
      <c r="C1814" s="9">
        <v>113000</v>
      </c>
      <c r="D1814" s="9">
        <v>221000</v>
      </c>
      <c r="E1814" t="s">
        <v>6</v>
      </c>
      <c r="F1814">
        <f t="shared" si="61"/>
        <v>0.95575221238938046</v>
      </c>
      <c r="G1814" t="str">
        <f t="shared" si="62"/>
        <v>SSR</v>
      </c>
    </row>
    <row r="1815" spans="1:7">
      <c r="A1815" t="s">
        <v>1840</v>
      </c>
      <c r="B1815">
        <v>2</v>
      </c>
      <c r="C1815" s="9">
        <v>88000</v>
      </c>
      <c r="D1815" s="9">
        <v>98000</v>
      </c>
      <c r="E1815" t="s">
        <v>6</v>
      </c>
      <c r="F1815">
        <f t="shared" si="61"/>
        <v>0.11363636363636354</v>
      </c>
      <c r="G1815" t="str">
        <f t="shared" si="62"/>
        <v>TTE</v>
      </c>
    </row>
    <row r="1816" spans="1:7">
      <c r="A1816" t="s">
        <v>1841</v>
      </c>
      <c r="B1816">
        <v>3</v>
      </c>
      <c r="C1816" s="9">
        <v>83000</v>
      </c>
      <c r="D1816" s="9">
        <v>127000</v>
      </c>
      <c r="E1816" t="s">
        <v>6</v>
      </c>
      <c r="F1816">
        <f t="shared" si="61"/>
        <v>0.53012048192771077</v>
      </c>
      <c r="G1816" t="str">
        <f t="shared" si="62"/>
        <v>LEV</v>
      </c>
    </row>
    <row r="1817" spans="1:7">
      <c r="A1817" t="s">
        <v>1842</v>
      </c>
      <c r="B1817">
        <v>3</v>
      </c>
      <c r="C1817" s="9">
        <v>53000</v>
      </c>
      <c r="D1817" s="9">
        <v>106000</v>
      </c>
      <c r="E1817" t="s">
        <v>6</v>
      </c>
      <c r="F1817">
        <f t="shared" si="61"/>
        <v>1</v>
      </c>
      <c r="G1817" t="str">
        <f t="shared" si="62"/>
        <v>LEV</v>
      </c>
    </row>
    <row r="1818" spans="1:7">
      <c r="A1818" t="s">
        <v>1843</v>
      </c>
      <c r="B1818">
        <v>2</v>
      </c>
      <c r="C1818" s="9">
        <v>50000</v>
      </c>
      <c r="D1818" s="9">
        <v>74000</v>
      </c>
      <c r="E1818" t="s">
        <v>6</v>
      </c>
      <c r="F1818">
        <f t="shared" si="61"/>
        <v>0.48</v>
      </c>
      <c r="G1818" t="str">
        <f t="shared" si="62"/>
        <v>ART</v>
      </c>
    </row>
    <row r="1819" spans="1:7">
      <c r="A1819" t="s">
        <v>1844</v>
      </c>
      <c r="B1819">
        <v>3</v>
      </c>
      <c r="C1819" s="9">
        <v>540000</v>
      </c>
      <c r="D1819" s="9">
        <v>1045000</v>
      </c>
      <c r="E1819" t="s">
        <v>6</v>
      </c>
      <c r="F1819">
        <f t="shared" si="61"/>
        <v>0.93518518518518512</v>
      </c>
      <c r="G1819" t="str">
        <f t="shared" si="62"/>
        <v>MNA</v>
      </c>
    </row>
    <row r="1820" spans="1:7">
      <c r="A1820" t="s">
        <v>1845</v>
      </c>
      <c r="B1820">
        <v>2</v>
      </c>
      <c r="C1820" s="9">
        <v>480000</v>
      </c>
      <c r="D1820" s="9">
        <v>759000</v>
      </c>
      <c r="E1820" t="s">
        <v>6</v>
      </c>
      <c r="F1820">
        <f t="shared" si="61"/>
        <v>0.58125000000000004</v>
      </c>
      <c r="G1820" t="str">
        <f t="shared" si="62"/>
        <v>MNA</v>
      </c>
    </row>
    <row r="1821" spans="1:7">
      <c r="A1821" t="s">
        <v>1846</v>
      </c>
      <c r="B1821">
        <v>1</v>
      </c>
      <c r="C1821" s="9">
        <v>30000</v>
      </c>
      <c r="D1821" s="9">
        <v>46000</v>
      </c>
      <c r="E1821" t="s">
        <v>6</v>
      </c>
      <c r="F1821">
        <f t="shared" si="61"/>
        <v>0.53333333333333344</v>
      </c>
      <c r="G1821" t="str">
        <f t="shared" si="62"/>
        <v>ART</v>
      </c>
    </row>
    <row r="1822" spans="1:7">
      <c r="A1822" t="s">
        <v>1847</v>
      </c>
      <c r="B1822">
        <v>3</v>
      </c>
      <c r="C1822" s="9">
        <v>90000</v>
      </c>
      <c r="D1822" s="9">
        <v>172000</v>
      </c>
      <c r="E1822" t="s">
        <v>6</v>
      </c>
      <c r="F1822">
        <f t="shared" si="61"/>
        <v>0.9111111111111112</v>
      </c>
      <c r="G1822" t="str">
        <f t="shared" si="62"/>
        <v>SSR</v>
      </c>
    </row>
    <row r="1823" spans="1:7">
      <c r="A1823" t="s">
        <v>1848</v>
      </c>
      <c r="B1823">
        <v>5</v>
      </c>
      <c r="C1823" s="9">
        <v>75000</v>
      </c>
      <c r="D1823" s="9">
        <v>88000</v>
      </c>
      <c r="E1823" t="s">
        <v>6</v>
      </c>
      <c r="F1823">
        <f t="shared" si="61"/>
        <v>0.17333333333333334</v>
      </c>
      <c r="G1823" t="str">
        <f t="shared" si="62"/>
        <v>TTE</v>
      </c>
    </row>
    <row r="1824" spans="1:7">
      <c r="A1824" t="s">
        <v>1849</v>
      </c>
      <c r="B1824">
        <v>3</v>
      </c>
      <c r="C1824" s="9">
        <v>41000</v>
      </c>
      <c r="D1824" s="9">
        <v>60000</v>
      </c>
      <c r="E1824" t="s">
        <v>6</v>
      </c>
      <c r="F1824">
        <f t="shared" si="61"/>
        <v>0.46341463414634143</v>
      </c>
      <c r="G1824" t="str">
        <f t="shared" si="62"/>
        <v>ART</v>
      </c>
    </row>
    <row r="1825" spans="1:7">
      <c r="A1825" t="s">
        <v>1850</v>
      </c>
      <c r="B1825">
        <v>3</v>
      </c>
      <c r="C1825" s="9">
        <v>356000</v>
      </c>
      <c r="D1825" s="9">
        <v>476000</v>
      </c>
      <c r="E1825" t="s">
        <v>6</v>
      </c>
      <c r="F1825">
        <f t="shared" si="61"/>
        <v>0.33707865168539319</v>
      </c>
      <c r="G1825" t="str">
        <f t="shared" si="62"/>
        <v>PLO</v>
      </c>
    </row>
    <row r="1826" spans="1:7">
      <c r="A1826" t="s">
        <v>1851</v>
      </c>
      <c r="B1826">
        <v>3</v>
      </c>
      <c r="C1826" s="9">
        <v>79000</v>
      </c>
      <c r="D1826" s="9">
        <v>101000</v>
      </c>
      <c r="E1826" t="s">
        <v>6</v>
      </c>
      <c r="F1826">
        <f t="shared" si="61"/>
        <v>0.27848101265822778</v>
      </c>
      <c r="G1826" t="str">
        <f t="shared" si="62"/>
        <v>TTE</v>
      </c>
    </row>
    <row r="1827" spans="1:7">
      <c r="A1827" t="s">
        <v>1852</v>
      </c>
      <c r="B1827">
        <v>2</v>
      </c>
      <c r="C1827" s="9">
        <v>82000</v>
      </c>
      <c r="D1827" s="9">
        <v>102000</v>
      </c>
      <c r="E1827" t="s">
        <v>6</v>
      </c>
      <c r="F1827">
        <f t="shared" si="61"/>
        <v>0.24390243902439024</v>
      </c>
      <c r="G1827" t="str">
        <f t="shared" si="62"/>
        <v>TTE</v>
      </c>
    </row>
    <row r="1828" spans="1:7">
      <c r="A1828" t="s">
        <v>1853</v>
      </c>
      <c r="B1828">
        <v>3</v>
      </c>
      <c r="C1828" s="9">
        <v>21000</v>
      </c>
      <c r="D1828" s="9">
        <v>42000</v>
      </c>
      <c r="E1828" t="s">
        <v>6</v>
      </c>
      <c r="F1828">
        <f t="shared" si="61"/>
        <v>1</v>
      </c>
      <c r="G1828" t="str">
        <f t="shared" si="62"/>
        <v>SSR</v>
      </c>
    </row>
    <row r="1829" spans="1:7">
      <c r="A1829" t="s">
        <v>1854</v>
      </c>
      <c r="B1829">
        <v>2</v>
      </c>
      <c r="C1829" s="9">
        <v>393000</v>
      </c>
      <c r="D1829" s="9">
        <v>577000</v>
      </c>
      <c r="E1829" t="s">
        <v>6</v>
      </c>
      <c r="F1829">
        <f t="shared" si="61"/>
        <v>0.46819338422391854</v>
      </c>
      <c r="G1829" t="str">
        <f t="shared" si="62"/>
        <v>PLO</v>
      </c>
    </row>
    <row r="1830" spans="1:7">
      <c r="A1830" t="s">
        <v>1855</v>
      </c>
      <c r="B1830">
        <v>5</v>
      </c>
      <c r="C1830" s="9">
        <v>74000</v>
      </c>
      <c r="D1830" s="9">
        <v>98000</v>
      </c>
      <c r="E1830" t="s">
        <v>6</v>
      </c>
      <c r="F1830">
        <f t="shared" si="61"/>
        <v>0.32432432432432434</v>
      </c>
      <c r="G1830" t="str">
        <f t="shared" si="62"/>
        <v>TTE</v>
      </c>
    </row>
    <row r="1831" spans="1:7">
      <c r="A1831" t="s">
        <v>1856</v>
      </c>
      <c r="B1831">
        <v>5</v>
      </c>
      <c r="C1831" s="9">
        <v>90000</v>
      </c>
      <c r="D1831" s="9">
        <v>106000</v>
      </c>
      <c r="E1831" t="s">
        <v>6</v>
      </c>
      <c r="F1831">
        <f t="shared" si="61"/>
        <v>0.17777777777777781</v>
      </c>
      <c r="G1831" t="str">
        <f t="shared" si="62"/>
        <v>TTE</v>
      </c>
    </row>
    <row r="1832" spans="1:7">
      <c r="A1832" t="s">
        <v>1857</v>
      </c>
      <c r="B1832">
        <v>3</v>
      </c>
      <c r="C1832" s="9">
        <v>440000</v>
      </c>
      <c r="D1832" s="9">
        <v>649000</v>
      </c>
      <c r="E1832" t="s">
        <v>6</v>
      </c>
      <c r="F1832">
        <f t="shared" si="61"/>
        <v>0.47500000000000009</v>
      </c>
      <c r="G1832" t="str">
        <f t="shared" si="62"/>
        <v>PLO</v>
      </c>
    </row>
    <row r="1833" spans="1:7">
      <c r="A1833" t="s">
        <v>1858</v>
      </c>
      <c r="B1833">
        <v>2</v>
      </c>
      <c r="C1833" s="9">
        <v>76000</v>
      </c>
      <c r="D1833" s="9">
        <v>122000</v>
      </c>
      <c r="E1833" t="s">
        <v>6</v>
      </c>
      <c r="F1833">
        <f t="shared" si="61"/>
        <v>0.60526315789473695</v>
      </c>
      <c r="G1833" t="str">
        <f t="shared" si="62"/>
        <v>LEV</v>
      </c>
    </row>
    <row r="1834" spans="1:7">
      <c r="A1834" t="s">
        <v>1859</v>
      </c>
      <c r="B1834">
        <v>3</v>
      </c>
      <c r="C1834" s="9">
        <v>91000</v>
      </c>
      <c r="D1834" s="9">
        <v>148000</v>
      </c>
      <c r="E1834" t="s">
        <v>6</v>
      </c>
      <c r="F1834">
        <f t="shared" si="61"/>
        <v>0.62637362637362637</v>
      </c>
      <c r="G1834" t="str">
        <f t="shared" si="62"/>
        <v>LEV</v>
      </c>
    </row>
    <row r="1835" spans="1:7">
      <c r="A1835" t="s">
        <v>1860</v>
      </c>
      <c r="B1835">
        <v>5</v>
      </c>
      <c r="C1835" s="9">
        <v>55000</v>
      </c>
      <c r="D1835" s="9">
        <v>96000</v>
      </c>
      <c r="E1835" t="s">
        <v>6</v>
      </c>
      <c r="F1835">
        <f t="shared" si="61"/>
        <v>0.74545454545454537</v>
      </c>
      <c r="G1835" t="str">
        <f t="shared" si="62"/>
        <v>LEV</v>
      </c>
    </row>
    <row r="1836" spans="1:7">
      <c r="A1836" t="s">
        <v>1861</v>
      </c>
      <c r="B1836">
        <v>3</v>
      </c>
      <c r="C1836" s="9">
        <v>97000</v>
      </c>
      <c r="D1836" s="9">
        <v>109000</v>
      </c>
      <c r="E1836" t="s">
        <v>6</v>
      </c>
      <c r="F1836">
        <f t="shared" si="61"/>
        <v>0.12371134020618557</v>
      </c>
      <c r="G1836" t="str">
        <f t="shared" si="62"/>
        <v>TTE</v>
      </c>
    </row>
    <row r="1837" spans="1:7">
      <c r="A1837" t="s">
        <v>1862</v>
      </c>
      <c r="B1837">
        <v>2</v>
      </c>
      <c r="C1837" s="9">
        <v>543000</v>
      </c>
      <c r="D1837" s="9">
        <v>1031000</v>
      </c>
      <c r="E1837" t="s">
        <v>6</v>
      </c>
      <c r="F1837">
        <f t="shared" si="61"/>
        <v>0.89871086556169422</v>
      </c>
      <c r="G1837" t="str">
        <f t="shared" si="62"/>
        <v>MNA</v>
      </c>
    </row>
    <row r="1838" spans="1:7">
      <c r="A1838" t="s">
        <v>1863</v>
      </c>
      <c r="B1838">
        <v>3</v>
      </c>
      <c r="C1838" s="9">
        <v>80000</v>
      </c>
      <c r="D1838" s="9">
        <v>92000</v>
      </c>
      <c r="E1838" t="s">
        <v>6</v>
      </c>
      <c r="F1838">
        <f t="shared" si="61"/>
        <v>0.14999999999999991</v>
      </c>
      <c r="G1838" t="str">
        <f t="shared" si="62"/>
        <v>TTE</v>
      </c>
    </row>
    <row r="1839" spans="1:7">
      <c r="A1839" t="s">
        <v>1864</v>
      </c>
      <c r="B1839">
        <v>4</v>
      </c>
      <c r="C1839" s="9">
        <v>31000</v>
      </c>
      <c r="D1839" s="9">
        <v>45000</v>
      </c>
      <c r="E1839" t="s">
        <v>6</v>
      </c>
      <c r="F1839">
        <f t="shared" si="61"/>
        <v>0.45161290322580649</v>
      </c>
      <c r="G1839" t="str">
        <f t="shared" si="62"/>
        <v>ART</v>
      </c>
    </row>
    <row r="1840" spans="1:7">
      <c r="A1840" t="s">
        <v>1865</v>
      </c>
      <c r="B1840">
        <v>5</v>
      </c>
      <c r="C1840" s="9">
        <v>436000</v>
      </c>
      <c r="D1840" s="9">
        <v>1113000</v>
      </c>
      <c r="E1840" t="s">
        <v>6</v>
      </c>
      <c r="F1840">
        <f t="shared" si="61"/>
        <v>1.5527522935779818</v>
      </c>
      <c r="G1840" t="str">
        <f t="shared" si="62"/>
        <v>MNA</v>
      </c>
    </row>
    <row r="1841" spans="1:7">
      <c r="A1841" t="s">
        <v>1866</v>
      </c>
      <c r="B1841">
        <v>3</v>
      </c>
      <c r="C1841" s="9">
        <v>140000</v>
      </c>
      <c r="D1841" s="9">
        <v>239000</v>
      </c>
      <c r="E1841" t="s">
        <v>6</v>
      </c>
      <c r="F1841">
        <f t="shared" si="61"/>
        <v>0.70714285714285707</v>
      </c>
      <c r="G1841" t="str">
        <f t="shared" si="62"/>
        <v>SSR</v>
      </c>
    </row>
    <row r="1842" spans="1:7">
      <c r="A1842" t="s">
        <v>1867</v>
      </c>
      <c r="B1842">
        <v>1</v>
      </c>
      <c r="C1842" s="9">
        <v>690000</v>
      </c>
      <c r="D1842" s="9">
        <v>1277000</v>
      </c>
      <c r="E1842" t="s">
        <v>6</v>
      </c>
      <c r="F1842">
        <f t="shared" si="61"/>
        <v>0.85072463768115947</v>
      </c>
      <c r="G1842" t="str">
        <f t="shared" si="62"/>
        <v>MNA</v>
      </c>
    </row>
    <row r="1843" spans="1:7">
      <c r="A1843" t="s">
        <v>1868</v>
      </c>
      <c r="B1843">
        <v>3</v>
      </c>
      <c r="C1843" s="9">
        <v>406000</v>
      </c>
      <c r="D1843" s="9">
        <v>857000</v>
      </c>
      <c r="E1843" t="s">
        <v>6</v>
      </c>
      <c r="F1843">
        <f t="shared" si="61"/>
        <v>1.1108374384236455</v>
      </c>
      <c r="G1843" t="str">
        <f t="shared" si="62"/>
        <v>MNA</v>
      </c>
    </row>
    <row r="1844" spans="1:7">
      <c r="A1844" t="s">
        <v>1869</v>
      </c>
      <c r="B1844">
        <v>3</v>
      </c>
      <c r="C1844" s="9">
        <v>45000</v>
      </c>
      <c r="D1844" s="9">
        <v>59000</v>
      </c>
      <c r="E1844" t="s">
        <v>6</v>
      </c>
      <c r="F1844">
        <f t="shared" si="61"/>
        <v>0.31111111111111112</v>
      </c>
      <c r="G1844" t="str">
        <f t="shared" si="62"/>
        <v>ART</v>
      </c>
    </row>
    <row r="1845" spans="1:7">
      <c r="A1845" t="s">
        <v>1870</v>
      </c>
      <c r="B1845">
        <v>4</v>
      </c>
      <c r="C1845" s="9">
        <v>124000</v>
      </c>
      <c r="D1845" s="9">
        <v>215000</v>
      </c>
      <c r="E1845" t="s">
        <v>6</v>
      </c>
      <c r="F1845">
        <f t="shared" si="61"/>
        <v>0.7338709677419355</v>
      </c>
      <c r="G1845" t="str">
        <f t="shared" si="62"/>
        <v>SSR</v>
      </c>
    </row>
    <row r="1846" spans="1:7">
      <c r="A1846" t="s">
        <v>1871</v>
      </c>
      <c r="B1846">
        <v>3</v>
      </c>
      <c r="C1846" s="9">
        <v>81000</v>
      </c>
      <c r="D1846" s="9">
        <v>122000</v>
      </c>
      <c r="E1846" t="s">
        <v>6</v>
      </c>
      <c r="F1846">
        <f t="shared" si="61"/>
        <v>0.50617283950617287</v>
      </c>
      <c r="G1846" t="str">
        <f t="shared" si="62"/>
        <v>SSR</v>
      </c>
    </row>
    <row r="1847" spans="1:7">
      <c r="A1847" t="s">
        <v>1872</v>
      </c>
      <c r="B1847">
        <v>2</v>
      </c>
      <c r="C1847" s="9">
        <v>42000</v>
      </c>
      <c r="D1847" s="9">
        <v>57000</v>
      </c>
      <c r="E1847" t="s">
        <v>6</v>
      </c>
      <c r="F1847">
        <f t="shared" si="61"/>
        <v>0.35714285714285721</v>
      </c>
      <c r="G1847" t="str">
        <f t="shared" si="62"/>
        <v>ART</v>
      </c>
    </row>
    <row r="1848" spans="1:7">
      <c r="A1848" t="s">
        <v>1873</v>
      </c>
      <c r="B1848">
        <v>3</v>
      </c>
      <c r="C1848" s="9">
        <v>83000</v>
      </c>
      <c r="D1848" s="9">
        <v>93000</v>
      </c>
      <c r="E1848" t="s">
        <v>6</v>
      </c>
      <c r="F1848">
        <f t="shared" si="61"/>
        <v>0.12048192771084332</v>
      </c>
      <c r="G1848" t="str">
        <f t="shared" si="62"/>
        <v>TTE</v>
      </c>
    </row>
    <row r="1849" spans="1:7">
      <c r="A1849" t="s">
        <v>1874</v>
      </c>
      <c r="B1849">
        <v>3</v>
      </c>
      <c r="C1849" s="9">
        <v>348000</v>
      </c>
      <c r="D1849" s="9">
        <v>498000</v>
      </c>
      <c r="E1849" t="s">
        <v>6</v>
      </c>
      <c r="F1849">
        <f t="shared" si="61"/>
        <v>0.43103448275862077</v>
      </c>
      <c r="G1849" t="str">
        <f t="shared" si="62"/>
        <v>PLO</v>
      </c>
    </row>
    <row r="1850" spans="1:7">
      <c r="A1850" t="s">
        <v>1875</v>
      </c>
      <c r="B1850">
        <v>3</v>
      </c>
      <c r="C1850" s="9">
        <v>456000</v>
      </c>
      <c r="D1850" s="9">
        <v>1063000</v>
      </c>
      <c r="E1850" t="s">
        <v>6</v>
      </c>
      <c r="F1850">
        <f t="shared" si="61"/>
        <v>1.3311403508771931</v>
      </c>
      <c r="G1850" t="str">
        <f t="shared" si="62"/>
        <v>MNA</v>
      </c>
    </row>
    <row r="1851" spans="1:7">
      <c r="A1851" t="s">
        <v>1876</v>
      </c>
      <c r="B1851">
        <v>2</v>
      </c>
      <c r="C1851" s="9">
        <v>35000</v>
      </c>
      <c r="D1851" s="9">
        <v>54000</v>
      </c>
      <c r="E1851" t="s">
        <v>6</v>
      </c>
      <c r="F1851">
        <f t="shared" si="61"/>
        <v>0.54285714285714293</v>
      </c>
      <c r="G1851" t="str">
        <f t="shared" si="62"/>
        <v>ART</v>
      </c>
    </row>
    <row r="1852" spans="1:7">
      <c r="A1852" t="s">
        <v>1877</v>
      </c>
      <c r="B1852">
        <v>2</v>
      </c>
      <c r="C1852" s="9">
        <v>46000</v>
      </c>
      <c r="D1852" s="9">
        <v>58000</v>
      </c>
      <c r="E1852" t="s">
        <v>6</v>
      </c>
      <c r="F1852">
        <f t="shared" si="61"/>
        <v>0.26086956521739135</v>
      </c>
      <c r="G1852" t="str">
        <f t="shared" si="62"/>
        <v>ART</v>
      </c>
    </row>
    <row r="1853" spans="1:7">
      <c r="A1853" t="s">
        <v>1878</v>
      </c>
      <c r="B1853">
        <v>1</v>
      </c>
      <c r="C1853" s="9">
        <v>339000</v>
      </c>
      <c r="D1853" s="9">
        <v>515000</v>
      </c>
      <c r="E1853" t="s">
        <v>6</v>
      </c>
      <c r="F1853">
        <f t="shared" si="61"/>
        <v>0.5191740412979351</v>
      </c>
      <c r="G1853" t="str">
        <f t="shared" si="62"/>
        <v>PLO</v>
      </c>
    </row>
    <row r="1854" spans="1:7">
      <c r="A1854" t="s">
        <v>1879</v>
      </c>
      <c r="B1854">
        <v>3</v>
      </c>
      <c r="C1854" s="9">
        <v>62000</v>
      </c>
      <c r="D1854" s="9">
        <v>102000</v>
      </c>
      <c r="E1854" t="s">
        <v>6</v>
      </c>
      <c r="F1854">
        <f t="shared" si="61"/>
        <v>0.64516129032258074</v>
      </c>
      <c r="G1854" t="str">
        <f t="shared" si="62"/>
        <v>LEV</v>
      </c>
    </row>
    <row r="1855" spans="1:7">
      <c r="A1855" t="s">
        <v>1880</v>
      </c>
      <c r="B1855">
        <v>2</v>
      </c>
      <c r="C1855" s="9">
        <v>112000</v>
      </c>
      <c r="D1855" s="9">
        <v>177000</v>
      </c>
      <c r="E1855" t="s">
        <v>6</v>
      </c>
      <c r="F1855">
        <f t="shared" si="61"/>
        <v>0.58035714285714279</v>
      </c>
      <c r="G1855" t="str">
        <f t="shared" si="62"/>
        <v>LEV</v>
      </c>
    </row>
    <row r="1856" spans="1:7">
      <c r="A1856" t="s">
        <v>1881</v>
      </c>
      <c r="B1856">
        <v>5</v>
      </c>
      <c r="C1856" s="9">
        <v>520000</v>
      </c>
      <c r="D1856" s="9">
        <v>1000000</v>
      </c>
      <c r="E1856" t="s">
        <v>6</v>
      </c>
      <c r="F1856">
        <f t="shared" si="61"/>
        <v>0.92307692307692313</v>
      </c>
      <c r="G1856" t="str">
        <f t="shared" si="62"/>
        <v>MNA</v>
      </c>
    </row>
    <row r="1857" spans="1:7">
      <c r="A1857" t="s">
        <v>1882</v>
      </c>
      <c r="B1857">
        <v>2</v>
      </c>
      <c r="C1857" s="9">
        <v>51000</v>
      </c>
      <c r="D1857" s="9">
        <v>78000</v>
      </c>
      <c r="E1857" t="s">
        <v>6</v>
      </c>
      <c r="F1857">
        <f t="shared" si="61"/>
        <v>0.52941176470588225</v>
      </c>
      <c r="G1857" t="str">
        <f t="shared" si="62"/>
        <v>LEV</v>
      </c>
    </row>
    <row r="1858" spans="1:7">
      <c r="A1858" t="s">
        <v>1883</v>
      </c>
      <c r="B1858">
        <v>5</v>
      </c>
      <c r="C1858" s="9">
        <v>434000</v>
      </c>
      <c r="D1858" s="9">
        <v>994000</v>
      </c>
      <c r="E1858" t="s">
        <v>6</v>
      </c>
      <c r="F1858">
        <f t="shared" si="61"/>
        <v>1.2903225806451615</v>
      </c>
      <c r="G1858" t="str">
        <f t="shared" si="62"/>
        <v>MNA</v>
      </c>
    </row>
    <row r="1859" spans="1:7">
      <c r="A1859" t="s">
        <v>1884</v>
      </c>
      <c r="B1859">
        <v>2</v>
      </c>
      <c r="C1859" s="9">
        <v>23000</v>
      </c>
      <c r="D1859" s="9">
        <v>35000</v>
      </c>
      <c r="E1859" t="s">
        <v>6</v>
      </c>
      <c r="F1859">
        <f t="shared" si="61"/>
        <v>0.52173913043478271</v>
      </c>
      <c r="G1859" t="str">
        <f t="shared" si="62"/>
        <v>ART</v>
      </c>
    </row>
    <row r="1860" spans="1:7">
      <c r="A1860" t="s">
        <v>1885</v>
      </c>
      <c r="B1860">
        <v>2</v>
      </c>
      <c r="C1860" s="9">
        <v>99000</v>
      </c>
      <c r="D1860" s="9">
        <v>118000</v>
      </c>
      <c r="E1860" t="s">
        <v>6</v>
      </c>
      <c r="F1860">
        <f t="shared" si="61"/>
        <v>0.19191919191919182</v>
      </c>
      <c r="G1860" t="str">
        <f t="shared" si="62"/>
        <v>TTE</v>
      </c>
    </row>
    <row r="1861" spans="1:7">
      <c r="A1861" t="s">
        <v>1886</v>
      </c>
      <c r="B1861">
        <v>1</v>
      </c>
      <c r="C1861" s="9">
        <v>628000</v>
      </c>
      <c r="D1861" s="9">
        <v>1137000</v>
      </c>
      <c r="E1861" t="s">
        <v>6</v>
      </c>
      <c r="F1861">
        <f t="shared" si="61"/>
        <v>0.81050955414012749</v>
      </c>
      <c r="G1861" t="str">
        <f t="shared" si="62"/>
        <v>MNA</v>
      </c>
    </row>
    <row r="1862" spans="1:7">
      <c r="A1862" t="s">
        <v>1887</v>
      </c>
      <c r="B1862">
        <v>4</v>
      </c>
      <c r="C1862" s="9">
        <v>65000</v>
      </c>
      <c r="D1862" s="9">
        <v>132000</v>
      </c>
      <c r="E1862" t="s">
        <v>6</v>
      </c>
      <c r="F1862">
        <f t="shared" ref="F1862:F1925" si="63">D1862/C1862-1</f>
        <v>1.0307692307692307</v>
      </c>
      <c r="G1862" t="str">
        <f t="shared" ref="G1862:G1925" si="64">LEFT(A1862,3)</f>
        <v>SSR</v>
      </c>
    </row>
    <row r="1863" spans="1:7">
      <c r="A1863" t="s">
        <v>1888</v>
      </c>
      <c r="B1863">
        <v>2</v>
      </c>
      <c r="C1863" s="9">
        <v>45000</v>
      </c>
      <c r="D1863" s="9">
        <v>64000</v>
      </c>
      <c r="E1863" t="s">
        <v>6</v>
      </c>
      <c r="F1863">
        <f t="shared" si="63"/>
        <v>0.42222222222222228</v>
      </c>
      <c r="G1863" t="str">
        <f t="shared" si="64"/>
        <v>ART</v>
      </c>
    </row>
    <row r="1864" spans="1:7">
      <c r="A1864" t="s">
        <v>1889</v>
      </c>
      <c r="B1864">
        <v>2</v>
      </c>
      <c r="C1864" s="9">
        <v>76000</v>
      </c>
      <c r="D1864" s="9">
        <v>135000</v>
      </c>
      <c r="E1864" t="s">
        <v>6</v>
      </c>
      <c r="F1864">
        <f t="shared" si="63"/>
        <v>0.77631578947368429</v>
      </c>
      <c r="G1864" t="str">
        <f t="shared" si="64"/>
        <v>LEV</v>
      </c>
    </row>
    <row r="1865" spans="1:7">
      <c r="A1865" t="s">
        <v>1890</v>
      </c>
      <c r="B1865">
        <v>1</v>
      </c>
      <c r="C1865" s="9">
        <v>86000</v>
      </c>
      <c r="D1865" s="9">
        <v>103000</v>
      </c>
      <c r="E1865" t="s">
        <v>6</v>
      </c>
      <c r="F1865">
        <f t="shared" si="63"/>
        <v>0.19767441860465107</v>
      </c>
      <c r="G1865" t="str">
        <f t="shared" si="64"/>
        <v>TTE</v>
      </c>
    </row>
    <row r="1866" spans="1:7">
      <c r="A1866" t="s">
        <v>1891</v>
      </c>
      <c r="B1866">
        <v>1</v>
      </c>
      <c r="C1866" s="9">
        <v>34000</v>
      </c>
      <c r="D1866" s="9">
        <v>54000</v>
      </c>
      <c r="E1866" t="s">
        <v>6</v>
      </c>
      <c r="F1866">
        <f t="shared" si="63"/>
        <v>0.58823529411764697</v>
      </c>
      <c r="G1866" t="str">
        <f t="shared" si="64"/>
        <v>ART</v>
      </c>
    </row>
    <row r="1867" spans="1:7">
      <c r="A1867" t="s">
        <v>1892</v>
      </c>
      <c r="B1867">
        <v>5</v>
      </c>
      <c r="C1867" s="9">
        <v>28000</v>
      </c>
      <c r="D1867" s="9">
        <v>48000</v>
      </c>
      <c r="E1867" t="s">
        <v>6</v>
      </c>
      <c r="F1867">
        <f t="shared" si="63"/>
        <v>0.71428571428571419</v>
      </c>
      <c r="G1867" t="str">
        <f t="shared" si="64"/>
        <v>ART</v>
      </c>
    </row>
    <row r="1868" spans="1:7">
      <c r="A1868" t="s">
        <v>1893</v>
      </c>
      <c r="B1868">
        <v>3</v>
      </c>
      <c r="C1868" s="9">
        <v>61000</v>
      </c>
      <c r="D1868" s="9">
        <v>100000</v>
      </c>
      <c r="E1868" t="s">
        <v>6</v>
      </c>
      <c r="F1868">
        <f t="shared" si="63"/>
        <v>0.63934426229508201</v>
      </c>
      <c r="G1868" t="str">
        <f t="shared" si="64"/>
        <v>LEV</v>
      </c>
    </row>
    <row r="1869" spans="1:7">
      <c r="A1869" t="s">
        <v>1894</v>
      </c>
      <c r="B1869">
        <v>1</v>
      </c>
      <c r="C1869" s="9">
        <v>45000</v>
      </c>
      <c r="D1869" s="9">
        <v>79000</v>
      </c>
      <c r="E1869" t="s">
        <v>6</v>
      </c>
      <c r="F1869">
        <f t="shared" si="63"/>
        <v>0.75555555555555554</v>
      </c>
      <c r="G1869" t="str">
        <f t="shared" si="64"/>
        <v>LEV</v>
      </c>
    </row>
    <row r="1870" spans="1:7">
      <c r="A1870" t="s">
        <v>1895</v>
      </c>
      <c r="B1870">
        <v>3</v>
      </c>
      <c r="C1870" s="9">
        <v>98000</v>
      </c>
      <c r="D1870" s="9">
        <v>172000</v>
      </c>
      <c r="E1870" t="s">
        <v>6</v>
      </c>
      <c r="F1870">
        <f t="shared" si="63"/>
        <v>0.75510204081632648</v>
      </c>
      <c r="G1870" t="str">
        <f t="shared" si="64"/>
        <v>SSR</v>
      </c>
    </row>
    <row r="1871" spans="1:7">
      <c r="A1871" t="s">
        <v>1896</v>
      </c>
      <c r="B1871">
        <v>5</v>
      </c>
      <c r="C1871" s="9">
        <v>323000</v>
      </c>
      <c r="D1871" s="9">
        <v>631000</v>
      </c>
      <c r="E1871" t="s">
        <v>6</v>
      </c>
      <c r="F1871">
        <f t="shared" si="63"/>
        <v>0.95356037151702777</v>
      </c>
      <c r="G1871" t="str">
        <f t="shared" si="64"/>
        <v>MNA</v>
      </c>
    </row>
    <row r="1872" spans="1:7">
      <c r="A1872" t="s">
        <v>1897</v>
      </c>
      <c r="B1872">
        <v>1</v>
      </c>
      <c r="C1872" s="9">
        <v>372000</v>
      </c>
      <c r="D1872" s="9">
        <v>535000</v>
      </c>
      <c r="E1872" t="s">
        <v>6</v>
      </c>
      <c r="F1872">
        <f t="shared" si="63"/>
        <v>0.43817204301075274</v>
      </c>
      <c r="G1872" t="str">
        <f t="shared" si="64"/>
        <v>PLO</v>
      </c>
    </row>
    <row r="1873" spans="1:7">
      <c r="A1873" t="s">
        <v>1898</v>
      </c>
      <c r="B1873">
        <v>2</v>
      </c>
      <c r="C1873" s="9">
        <v>79000</v>
      </c>
      <c r="D1873" s="9">
        <v>98000</v>
      </c>
      <c r="E1873" t="s">
        <v>6</v>
      </c>
      <c r="F1873">
        <f t="shared" si="63"/>
        <v>0.240506329113924</v>
      </c>
      <c r="G1873" t="str">
        <f t="shared" si="64"/>
        <v>TTE</v>
      </c>
    </row>
    <row r="1874" spans="1:7">
      <c r="A1874" t="s">
        <v>1899</v>
      </c>
      <c r="B1874">
        <v>3</v>
      </c>
      <c r="C1874" s="9">
        <v>134000</v>
      </c>
      <c r="D1874" s="9">
        <v>240000</v>
      </c>
      <c r="E1874" t="s">
        <v>6</v>
      </c>
      <c r="F1874">
        <f t="shared" si="63"/>
        <v>0.79104477611940305</v>
      </c>
      <c r="G1874" t="str">
        <f t="shared" si="64"/>
        <v>SSR</v>
      </c>
    </row>
    <row r="1875" spans="1:7">
      <c r="A1875" t="s">
        <v>1900</v>
      </c>
      <c r="B1875">
        <v>5</v>
      </c>
      <c r="C1875" s="9">
        <v>144000</v>
      </c>
      <c r="D1875" s="9">
        <v>262000</v>
      </c>
      <c r="E1875" t="s">
        <v>6</v>
      </c>
      <c r="F1875">
        <f t="shared" si="63"/>
        <v>0.81944444444444442</v>
      </c>
      <c r="G1875" t="str">
        <f t="shared" si="64"/>
        <v>SSR</v>
      </c>
    </row>
    <row r="1876" spans="1:7">
      <c r="A1876" t="s">
        <v>1901</v>
      </c>
      <c r="B1876">
        <v>3</v>
      </c>
      <c r="C1876" s="9">
        <v>434000</v>
      </c>
      <c r="D1876" s="9">
        <v>659000</v>
      </c>
      <c r="E1876" t="s">
        <v>6</v>
      </c>
      <c r="F1876">
        <f t="shared" si="63"/>
        <v>0.51843317972350222</v>
      </c>
      <c r="G1876" t="str">
        <f t="shared" si="64"/>
        <v>PLO</v>
      </c>
    </row>
    <row r="1877" spans="1:7">
      <c r="A1877" t="s">
        <v>1902</v>
      </c>
      <c r="B1877">
        <v>3</v>
      </c>
      <c r="C1877" s="9">
        <v>586000</v>
      </c>
      <c r="D1877" s="9">
        <v>1016000</v>
      </c>
      <c r="E1877" t="s">
        <v>6</v>
      </c>
      <c r="F1877">
        <f t="shared" si="63"/>
        <v>0.7337883959044369</v>
      </c>
      <c r="G1877" t="str">
        <f t="shared" si="64"/>
        <v>MNA</v>
      </c>
    </row>
    <row r="1878" spans="1:7">
      <c r="A1878" t="s">
        <v>1903</v>
      </c>
      <c r="B1878">
        <v>2</v>
      </c>
      <c r="C1878" s="9">
        <v>40000</v>
      </c>
      <c r="D1878" s="9">
        <v>57000</v>
      </c>
      <c r="E1878" t="s">
        <v>6</v>
      </c>
      <c r="F1878">
        <f t="shared" si="63"/>
        <v>0.42500000000000004</v>
      </c>
      <c r="G1878" t="str">
        <f t="shared" si="64"/>
        <v>ART</v>
      </c>
    </row>
    <row r="1879" spans="1:7">
      <c r="A1879" t="s">
        <v>1904</v>
      </c>
      <c r="B1879">
        <v>5</v>
      </c>
      <c r="C1879" s="9">
        <v>85000</v>
      </c>
      <c r="D1879" s="9">
        <v>102000</v>
      </c>
      <c r="E1879" t="s">
        <v>6</v>
      </c>
      <c r="F1879">
        <f t="shared" si="63"/>
        <v>0.19999999999999996</v>
      </c>
      <c r="G1879" t="str">
        <f t="shared" si="64"/>
        <v>TTE</v>
      </c>
    </row>
    <row r="1880" spans="1:7">
      <c r="A1880" t="s">
        <v>1905</v>
      </c>
      <c r="B1880">
        <v>1</v>
      </c>
      <c r="C1880" s="9">
        <v>522000</v>
      </c>
      <c r="D1880" s="9">
        <v>1038000</v>
      </c>
      <c r="E1880" t="s">
        <v>6</v>
      </c>
      <c r="F1880">
        <f t="shared" si="63"/>
        <v>0.98850574712643668</v>
      </c>
      <c r="G1880" t="str">
        <f t="shared" si="64"/>
        <v>MNA</v>
      </c>
    </row>
    <row r="1881" spans="1:7">
      <c r="A1881" t="s">
        <v>1906</v>
      </c>
      <c r="B1881">
        <v>1</v>
      </c>
      <c r="C1881" s="9">
        <v>158000</v>
      </c>
      <c r="D1881" s="9">
        <v>277000</v>
      </c>
      <c r="E1881" t="s">
        <v>6</v>
      </c>
      <c r="F1881">
        <f t="shared" si="63"/>
        <v>0.75316455696202533</v>
      </c>
      <c r="G1881" t="str">
        <f t="shared" si="64"/>
        <v>SSR</v>
      </c>
    </row>
    <row r="1882" spans="1:7">
      <c r="A1882" t="s">
        <v>1907</v>
      </c>
      <c r="B1882">
        <v>2</v>
      </c>
      <c r="C1882" s="9">
        <v>34000</v>
      </c>
      <c r="D1882" s="9">
        <v>53000</v>
      </c>
      <c r="E1882" t="s">
        <v>6</v>
      </c>
      <c r="F1882">
        <f t="shared" si="63"/>
        <v>0.55882352941176472</v>
      </c>
      <c r="G1882" t="str">
        <f t="shared" si="64"/>
        <v>ART</v>
      </c>
    </row>
    <row r="1883" spans="1:7">
      <c r="A1883" t="s">
        <v>1908</v>
      </c>
      <c r="B1883">
        <v>5</v>
      </c>
      <c r="C1883" s="9">
        <v>464000</v>
      </c>
      <c r="D1883" s="9">
        <v>970000</v>
      </c>
      <c r="E1883" t="s">
        <v>6</v>
      </c>
      <c r="F1883">
        <f t="shared" si="63"/>
        <v>1.0905172413793105</v>
      </c>
      <c r="G1883" t="str">
        <f t="shared" si="64"/>
        <v>MNA</v>
      </c>
    </row>
    <row r="1884" spans="1:7">
      <c r="A1884" t="s">
        <v>1909</v>
      </c>
      <c r="B1884">
        <v>5</v>
      </c>
      <c r="C1884" s="9">
        <v>345000</v>
      </c>
      <c r="D1884" s="9">
        <v>544000</v>
      </c>
      <c r="E1884" t="s">
        <v>6</v>
      </c>
      <c r="F1884">
        <f t="shared" si="63"/>
        <v>0.57681159420289863</v>
      </c>
      <c r="G1884" t="str">
        <f t="shared" si="64"/>
        <v>PLO</v>
      </c>
    </row>
    <row r="1885" spans="1:7">
      <c r="A1885" t="s">
        <v>1910</v>
      </c>
      <c r="B1885">
        <v>2</v>
      </c>
      <c r="C1885" s="9">
        <v>35000</v>
      </c>
      <c r="D1885" s="9">
        <v>46000</v>
      </c>
      <c r="E1885" t="s">
        <v>6</v>
      </c>
      <c r="F1885">
        <f t="shared" si="63"/>
        <v>0.31428571428571428</v>
      </c>
      <c r="G1885" t="str">
        <f t="shared" si="64"/>
        <v>ART</v>
      </c>
    </row>
    <row r="1886" spans="1:7">
      <c r="A1886" t="s">
        <v>1911</v>
      </c>
      <c r="B1886">
        <v>2</v>
      </c>
      <c r="C1886" s="9">
        <v>24000</v>
      </c>
      <c r="D1886" s="9">
        <v>33000</v>
      </c>
      <c r="E1886" t="s">
        <v>6</v>
      </c>
      <c r="F1886">
        <f t="shared" si="63"/>
        <v>0.375</v>
      </c>
      <c r="G1886" t="str">
        <f t="shared" si="64"/>
        <v>ART</v>
      </c>
    </row>
    <row r="1887" spans="1:7">
      <c r="A1887" t="s">
        <v>1912</v>
      </c>
      <c r="B1887">
        <v>2</v>
      </c>
      <c r="C1887" s="9">
        <v>147000</v>
      </c>
      <c r="D1887" s="9">
        <v>249000</v>
      </c>
      <c r="E1887" t="s">
        <v>6</v>
      </c>
      <c r="F1887">
        <f t="shared" si="63"/>
        <v>0.69387755102040827</v>
      </c>
      <c r="G1887" t="str">
        <f t="shared" si="64"/>
        <v>SSR</v>
      </c>
    </row>
    <row r="1888" spans="1:7">
      <c r="A1888" t="s">
        <v>1913</v>
      </c>
      <c r="B1888">
        <v>3</v>
      </c>
      <c r="C1888" s="9">
        <v>482000</v>
      </c>
      <c r="D1888" s="9">
        <v>960000</v>
      </c>
      <c r="E1888" t="s">
        <v>6</v>
      </c>
      <c r="F1888">
        <f t="shared" si="63"/>
        <v>0.99170124481327804</v>
      </c>
      <c r="G1888" t="str">
        <f t="shared" si="64"/>
        <v>MNA</v>
      </c>
    </row>
    <row r="1889" spans="1:7">
      <c r="A1889" t="s">
        <v>1914</v>
      </c>
      <c r="B1889">
        <v>3</v>
      </c>
      <c r="C1889" s="9">
        <v>148000</v>
      </c>
      <c r="D1889" s="9">
        <v>259000</v>
      </c>
      <c r="E1889" t="s">
        <v>6</v>
      </c>
      <c r="F1889">
        <f t="shared" si="63"/>
        <v>0.75</v>
      </c>
      <c r="G1889" t="str">
        <f t="shared" si="64"/>
        <v>SSR</v>
      </c>
    </row>
    <row r="1890" spans="1:7">
      <c r="A1890" t="s">
        <v>1915</v>
      </c>
      <c r="B1890">
        <v>3</v>
      </c>
      <c r="C1890" s="9">
        <v>32000</v>
      </c>
      <c r="D1890" s="9">
        <v>46000</v>
      </c>
      <c r="E1890" t="s">
        <v>6</v>
      </c>
      <c r="F1890">
        <f t="shared" si="63"/>
        <v>0.4375</v>
      </c>
      <c r="G1890" t="str">
        <f t="shared" si="64"/>
        <v>ART</v>
      </c>
    </row>
    <row r="1891" spans="1:7">
      <c r="A1891" t="s">
        <v>1916</v>
      </c>
      <c r="B1891">
        <v>2</v>
      </c>
      <c r="C1891" s="9">
        <v>33000</v>
      </c>
      <c r="D1891" s="9">
        <v>44000</v>
      </c>
      <c r="E1891" t="s">
        <v>6</v>
      </c>
      <c r="F1891">
        <f t="shared" si="63"/>
        <v>0.33333333333333326</v>
      </c>
      <c r="G1891" t="str">
        <f t="shared" si="64"/>
        <v>ART</v>
      </c>
    </row>
    <row r="1892" spans="1:7">
      <c r="A1892" t="s">
        <v>1917</v>
      </c>
      <c r="B1892">
        <v>5</v>
      </c>
      <c r="C1892" s="9">
        <v>37000</v>
      </c>
      <c r="D1892" s="9">
        <v>47000</v>
      </c>
      <c r="E1892" t="s">
        <v>6</v>
      </c>
      <c r="F1892">
        <f t="shared" si="63"/>
        <v>0.27027027027027017</v>
      </c>
      <c r="G1892" t="str">
        <f t="shared" si="64"/>
        <v>ART</v>
      </c>
    </row>
    <row r="1893" spans="1:7">
      <c r="A1893" t="s">
        <v>1918</v>
      </c>
      <c r="B1893">
        <v>1</v>
      </c>
      <c r="C1893" s="9">
        <v>348000</v>
      </c>
      <c r="D1893" s="9">
        <v>499000</v>
      </c>
      <c r="E1893" t="s">
        <v>6</v>
      </c>
      <c r="F1893">
        <f t="shared" si="63"/>
        <v>0.43390804597701149</v>
      </c>
      <c r="G1893" t="str">
        <f t="shared" si="64"/>
        <v>PLO</v>
      </c>
    </row>
    <row r="1894" spans="1:7">
      <c r="A1894" t="s">
        <v>1919</v>
      </c>
      <c r="B1894">
        <v>1</v>
      </c>
      <c r="C1894" s="9">
        <v>77000</v>
      </c>
      <c r="D1894" s="9">
        <v>149000</v>
      </c>
      <c r="E1894" t="s">
        <v>6</v>
      </c>
      <c r="F1894">
        <f t="shared" si="63"/>
        <v>0.93506493506493515</v>
      </c>
      <c r="G1894" t="str">
        <f t="shared" si="64"/>
        <v>LEV</v>
      </c>
    </row>
    <row r="1895" spans="1:7">
      <c r="A1895" t="s">
        <v>1920</v>
      </c>
      <c r="B1895">
        <v>2</v>
      </c>
      <c r="C1895" s="9">
        <v>79000</v>
      </c>
      <c r="D1895" s="9">
        <v>99000</v>
      </c>
      <c r="E1895" t="s">
        <v>6</v>
      </c>
      <c r="F1895">
        <f t="shared" si="63"/>
        <v>0.25316455696202533</v>
      </c>
      <c r="G1895" t="str">
        <f t="shared" si="64"/>
        <v>TTE</v>
      </c>
    </row>
    <row r="1896" spans="1:7">
      <c r="A1896" t="s">
        <v>1921</v>
      </c>
      <c r="B1896">
        <v>2</v>
      </c>
      <c r="C1896" s="9">
        <v>339000</v>
      </c>
      <c r="D1896" s="9">
        <v>731000</v>
      </c>
      <c r="E1896" t="s">
        <v>6</v>
      </c>
      <c r="F1896">
        <f t="shared" si="63"/>
        <v>1.1563421828908553</v>
      </c>
      <c r="G1896" t="str">
        <f t="shared" si="64"/>
        <v>MNA</v>
      </c>
    </row>
    <row r="1897" spans="1:7">
      <c r="A1897" t="s">
        <v>1922</v>
      </c>
      <c r="B1897">
        <v>5</v>
      </c>
      <c r="C1897" s="9">
        <v>559000</v>
      </c>
      <c r="D1897" s="9">
        <v>1047000</v>
      </c>
      <c r="E1897" t="s">
        <v>6</v>
      </c>
      <c r="F1897">
        <f t="shared" si="63"/>
        <v>0.87298747763864037</v>
      </c>
      <c r="G1897" t="str">
        <f t="shared" si="64"/>
        <v>MNA</v>
      </c>
    </row>
    <row r="1898" spans="1:7">
      <c r="A1898" t="s">
        <v>1923</v>
      </c>
      <c r="B1898">
        <v>2</v>
      </c>
      <c r="C1898" s="9">
        <v>92000</v>
      </c>
      <c r="D1898" s="9">
        <v>187000</v>
      </c>
      <c r="E1898" t="s">
        <v>6</v>
      </c>
      <c r="F1898">
        <f t="shared" si="63"/>
        <v>1.0326086956521738</v>
      </c>
      <c r="G1898" t="str">
        <f t="shared" si="64"/>
        <v>SSR</v>
      </c>
    </row>
    <row r="1899" spans="1:7">
      <c r="A1899" t="s">
        <v>1924</v>
      </c>
      <c r="B1899">
        <v>2</v>
      </c>
      <c r="C1899" s="9">
        <v>397000</v>
      </c>
      <c r="D1899" s="9">
        <v>578000</v>
      </c>
      <c r="E1899" t="s">
        <v>6</v>
      </c>
      <c r="F1899">
        <f t="shared" si="63"/>
        <v>0.45591939546599503</v>
      </c>
      <c r="G1899" t="str">
        <f t="shared" si="64"/>
        <v>PLO</v>
      </c>
    </row>
    <row r="1900" spans="1:7">
      <c r="A1900" t="s">
        <v>1925</v>
      </c>
      <c r="B1900">
        <v>3</v>
      </c>
      <c r="C1900" s="9">
        <v>64000</v>
      </c>
      <c r="D1900" s="9">
        <v>106000</v>
      </c>
      <c r="E1900" t="s">
        <v>6</v>
      </c>
      <c r="F1900">
        <f t="shared" si="63"/>
        <v>0.65625</v>
      </c>
      <c r="G1900" t="str">
        <f t="shared" si="64"/>
        <v>LEV</v>
      </c>
    </row>
    <row r="1901" spans="1:7">
      <c r="A1901" t="s">
        <v>1926</v>
      </c>
      <c r="B1901">
        <v>5</v>
      </c>
      <c r="C1901" s="9">
        <v>86000</v>
      </c>
      <c r="D1901" s="9">
        <v>107000</v>
      </c>
      <c r="E1901" t="s">
        <v>6</v>
      </c>
      <c r="F1901">
        <f t="shared" si="63"/>
        <v>0.2441860465116279</v>
      </c>
      <c r="G1901" t="str">
        <f t="shared" si="64"/>
        <v>TTE</v>
      </c>
    </row>
    <row r="1902" spans="1:7">
      <c r="A1902" t="s">
        <v>1927</v>
      </c>
      <c r="B1902">
        <v>1</v>
      </c>
      <c r="C1902" s="9">
        <v>33000</v>
      </c>
      <c r="D1902" s="9">
        <v>49000</v>
      </c>
      <c r="E1902" t="s">
        <v>6</v>
      </c>
      <c r="F1902">
        <f t="shared" si="63"/>
        <v>0.48484848484848486</v>
      </c>
      <c r="G1902" t="str">
        <f t="shared" si="64"/>
        <v>ART</v>
      </c>
    </row>
    <row r="1903" spans="1:7">
      <c r="A1903" t="s">
        <v>1928</v>
      </c>
      <c r="B1903">
        <v>3</v>
      </c>
      <c r="C1903" s="9">
        <v>425000</v>
      </c>
      <c r="D1903" s="9">
        <v>771000</v>
      </c>
      <c r="E1903" t="s">
        <v>6</v>
      </c>
      <c r="F1903">
        <f t="shared" si="63"/>
        <v>0.81411764705882361</v>
      </c>
      <c r="G1903" t="str">
        <f t="shared" si="64"/>
        <v>MNA</v>
      </c>
    </row>
    <row r="1904" spans="1:7">
      <c r="A1904" t="s">
        <v>1929</v>
      </c>
      <c r="B1904">
        <v>1</v>
      </c>
      <c r="C1904" s="9">
        <v>89000</v>
      </c>
      <c r="D1904" s="9">
        <v>104000</v>
      </c>
      <c r="E1904" t="s">
        <v>6</v>
      </c>
      <c r="F1904">
        <f t="shared" si="63"/>
        <v>0.1685393258426966</v>
      </c>
      <c r="G1904" t="str">
        <f t="shared" si="64"/>
        <v>TTE</v>
      </c>
    </row>
    <row r="1905" spans="1:7">
      <c r="A1905" t="s">
        <v>1930</v>
      </c>
      <c r="B1905">
        <v>3</v>
      </c>
      <c r="C1905" s="9">
        <v>664000</v>
      </c>
      <c r="D1905" s="9">
        <v>1175000</v>
      </c>
      <c r="E1905" t="s">
        <v>6</v>
      </c>
      <c r="F1905">
        <f t="shared" si="63"/>
        <v>0.76957831325301207</v>
      </c>
      <c r="G1905" t="str">
        <f t="shared" si="64"/>
        <v>MNA</v>
      </c>
    </row>
    <row r="1906" spans="1:7">
      <c r="A1906" t="s">
        <v>1931</v>
      </c>
      <c r="B1906">
        <v>3</v>
      </c>
      <c r="C1906" s="9">
        <v>596000</v>
      </c>
      <c r="D1906" s="9">
        <v>1108000</v>
      </c>
      <c r="E1906" t="s">
        <v>6</v>
      </c>
      <c r="F1906">
        <f t="shared" si="63"/>
        <v>0.85906040268456385</v>
      </c>
      <c r="G1906" t="str">
        <f t="shared" si="64"/>
        <v>MNA</v>
      </c>
    </row>
    <row r="1907" spans="1:7">
      <c r="A1907" t="s">
        <v>1932</v>
      </c>
      <c r="B1907">
        <v>5</v>
      </c>
      <c r="C1907" s="9">
        <v>131000</v>
      </c>
      <c r="D1907" s="9">
        <v>259000</v>
      </c>
      <c r="E1907" t="s">
        <v>6</v>
      </c>
      <c r="F1907">
        <f t="shared" si="63"/>
        <v>0.97709923664122145</v>
      </c>
      <c r="G1907" t="str">
        <f t="shared" si="64"/>
        <v>SSR</v>
      </c>
    </row>
    <row r="1908" spans="1:7">
      <c r="A1908" t="s">
        <v>1933</v>
      </c>
      <c r="B1908">
        <v>3</v>
      </c>
      <c r="C1908" s="9">
        <v>94000</v>
      </c>
      <c r="D1908" s="9">
        <v>111000</v>
      </c>
      <c r="E1908" t="s">
        <v>6</v>
      </c>
      <c r="F1908">
        <f t="shared" si="63"/>
        <v>0.18085106382978733</v>
      </c>
      <c r="G1908" t="str">
        <f t="shared" si="64"/>
        <v>TTE</v>
      </c>
    </row>
    <row r="1909" spans="1:7">
      <c r="A1909" t="s">
        <v>1934</v>
      </c>
      <c r="B1909">
        <v>5</v>
      </c>
      <c r="C1909" s="9">
        <v>302000</v>
      </c>
      <c r="D1909" s="9">
        <v>462000</v>
      </c>
      <c r="E1909" t="s">
        <v>6</v>
      </c>
      <c r="F1909">
        <f t="shared" si="63"/>
        <v>0.5298013245033113</v>
      </c>
      <c r="G1909" t="str">
        <f t="shared" si="64"/>
        <v>PLO</v>
      </c>
    </row>
    <row r="1910" spans="1:7">
      <c r="A1910" t="s">
        <v>1935</v>
      </c>
      <c r="B1910">
        <v>3</v>
      </c>
      <c r="C1910" s="9">
        <v>90000</v>
      </c>
      <c r="D1910" s="9">
        <v>108000</v>
      </c>
      <c r="E1910" t="s">
        <v>6</v>
      </c>
      <c r="F1910">
        <f t="shared" si="63"/>
        <v>0.19999999999999996</v>
      </c>
      <c r="G1910" t="str">
        <f t="shared" si="64"/>
        <v>TTE</v>
      </c>
    </row>
    <row r="1911" spans="1:7">
      <c r="A1911" t="s">
        <v>1936</v>
      </c>
      <c r="B1911">
        <v>3</v>
      </c>
      <c r="C1911" s="9">
        <v>566000</v>
      </c>
      <c r="D1911" s="9">
        <v>1134000</v>
      </c>
      <c r="E1911" t="s">
        <v>6</v>
      </c>
      <c r="F1911">
        <f t="shared" si="63"/>
        <v>1.0035335689045937</v>
      </c>
      <c r="G1911" t="str">
        <f t="shared" si="64"/>
        <v>MNA</v>
      </c>
    </row>
    <row r="1912" spans="1:7">
      <c r="A1912" t="s">
        <v>1937</v>
      </c>
      <c r="B1912">
        <v>5</v>
      </c>
      <c r="C1912" s="9">
        <v>92000</v>
      </c>
      <c r="D1912" s="9">
        <v>107000</v>
      </c>
      <c r="E1912" t="s">
        <v>6</v>
      </c>
      <c r="F1912">
        <f t="shared" si="63"/>
        <v>0.16304347826086962</v>
      </c>
      <c r="G1912" t="str">
        <f t="shared" si="64"/>
        <v>TTE</v>
      </c>
    </row>
    <row r="1913" spans="1:7">
      <c r="A1913" t="s">
        <v>1938</v>
      </c>
      <c r="B1913">
        <v>3</v>
      </c>
      <c r="C1913" s="9">
        <v>86000</v>
      </c>
      <c r="D1913" s="9">
        <v>102000</v>
      </c>
      <c r="E1913" t="s">
        <v>6</v>
      </c>
      <c r="F1913">
        <f t="shared" si="63"/>
        <v>0.18604651162790709</v>
      </c>
      <c r="G1913" t="str">
        <f t="shared" si="64"/>
        <v>TTE</v>
      </c>
    </row>
    <row r="1914" spans="1:7">
      <c r="A1914" t="s">
        <v>1939</v>
      </c>
      <c r="B1914">
        <v>3</v>
      </c>
      <c r="C1914" s="9">
        <v>704000</v>
      </c>
      <c r="D1914" s="9">
        <v>1332000</v>
      </c>
      <c r="E1914" t="s">
        <v>6</v>
      </c>
      <c r="F1914">
        <f t="shared" si="63"/>
        <v>0.89204545454545459</v>
      </c>
      <c r="G1914" t="str">
        <f t="shared" si="64"/>
        <v>MNA</v>
      </c>
    </row>
    <row r="1915" spans="1:7">
      <c r="A1915" t="s">
        <v>1940</v>
      </c>
      <c r="B1915">
        <v>2</v>
      </c>
      <c r="C1915" s="9">
        <v>105000</v>
      </c>
      <c r="D1915" s="9">
        <v>171000</v>
      </c>
      <c r="E1915" t="s">
        <v>6</v>
      </c>
      <c r="F1915">
        <f t="shared" si="63"/>
        <v>0.62857142857142856</v>
      </c>
      <c r="G1915" t="str">
        <f t="shared" si="64"/>
        <v>SSR</v>
      </c>
    </row>
    <row r="1916" spans="1:7">
      <c r="A1916" t="s">
        <v>1941</v>
      </c>
      <c r="B1916">
        <v>2</v>
      </c>
      <c r="C1916" s="9">
        <v>109000</v>
      </c>
      <c r="D1916" s="9">
        <v>219000</v>
      </c>
      <c r="E1916" t="s">
        <v>6</v>
      </c>
      <c r="F1916">
        <f t="shared" si="63"/>
        <v>1.0091743119266057</v>
      </c>
      <c r="G1916" t="str">
        <f t="shared" si="64"/>
        <v>SSR</v>
      </c>
    </row>
    <row r="1917" spans="1:7">
      <c r="A1917" t="s">
        <v>1942</v>
      </c>
      <c r="B1917">
        <v>2</v>
      </c>
      <c r="C1917" s="9">
        <v>85000</v>
      </c>
      <c r="D1917" s="9">
        <v>96000</v>
      </c>
      <c r="E1917" t="s">
        <v>6</v>
      </c>
      <c r="F1917">
        <f t="shared" si="63"/>
        <v>0.12941176470588234</v>
      </c>
      <c r="G1917" t="str">
        <f t="shared" si="64"/>
        <v>TTE</v>
      </c>
    </row>
    <row r="1918" spans="1:7">
      <c r="A1918" t="s">
        <v>1943</v>
      </c>
      <c r="B1918">
        <v>3</v>
      </c>
      <c r="C1918" s="9">
        <v>41000</v>
      </c>
      <c r="D1918" s="9">
        <v>56000</v>
      </c>
      <c r="E1918" t="s">
        <v>6</v>
      </c>
      <c r="F1918">
        <f t="shared" si="63"/>
        <v>0.36585365853658547</v>
      </c>
      <c r="G1918" t="str">
        <f t="shared" si="64"/>
        <v>ART</v>
      </c>
    </row>
    <row r="1919" spans="1:7">
      <c r="A1919" t="s">
        <v>1944</v>
      </c>
      <c r="B1919">
        <v>3</v>
      </c>
      <c r="C1919" s="9">
        <v>77000</v>
      </c>
      <c r="D1919" s="9">
        <v>132000</v>
      </c>
      <c r="E1919" t="s">
        <v>6</v>
      </c>
      <c r="F1919">
        <f t="shared" si="63"/>
        <v>0.71428571428571419</v>
      </c>
      <c r="G1919" t="str">
        <f t="shared" si="64"/>
        <v>SSR</v>
      </c>
    </row>
    <row r="1920" spans="1:7">
      <c r="A1920" t="s">
        <v>1945</v>
      </c>
      <c r="B1920">
        <v>2</v>
      </c>
      <c r="C1920" s="9">
        <v>41000</v>
      </c>
      <c r="D1920" s="9">
        <v>59000</v>
      </c>
      <c r="E1920" t="s">
        <v>6</v>
      </c>
      <c r="F1920">
        <f t="shared" si="63"/>
        <v>0.43902439024390238</v>
      </c>
      <c r="G1920" t="str">
        <f t="shared" si="64"/>
        <v>ART</v>
      </c>
    </row>
    <row r="1921" spans="1:7">
      <c r="A1921" t="s">
        <v>1946</v>
      </c>
      <c r="B1921">
        <v>5</v>
      </c>
      <c r="C1921" s="9">
        <v>468000</v>
      </c>
      <c r="D1921" s="9">
        <v>874000</v>
      </c>
      <c r="E1921" t="s">
        <v>6</v>
      </c>
      <c r="F1921">
        <f t="shared" si="63"/>
        <v>0.86752136752136755</v>
      </c>
      <c r="G1921" t="str">
        <f t="shared" si="64"/>
        <v>MNA</v>
      </c>
    </row>
    <row r="1922" spans="1:7">
      <c r="A1922" t="s">
        <v>1947</v>
      </c>
      <c r="B1922">
        <v>2</v>
      </c>
      <c r="C1922" s="9">
        <v>47000</v>
      </c>
      <c r="D1922" s="9">
        <v>70000</v>
      </c>
      <c r="E1922" t="s">
        <v>6</v>
      </c>
      <c r="F1922">
        <f t="shared" si="63"/>
        <v>0.4893617021276595</v>
      </c>
      <c r="G1922" t="str">
        <f t="shared" si="64"/>
        <v>LEV</v>
      </c>
    </row>
    <row r="1923" spans="1:7">
      <c r="A1923" t="s">
        <v>1948</v>
      </c>
      <c r="B1923">
        <v>5</v>
      </c>
      <c r="C1923" s="9">
        <v>73000</v>
      </c>
      <c r="D1923" s="9">
        <v>93000</v>
      </c>
      <c r="E1923" t="s">
        <v>6</v>
      </c>
      <c r="F1923">
        <f t="shared" si="63"/>
        <v>0.27397260273972601</v>
      </c>
      <c r="G1923" t="str">
        <f t="shared" si="64"/>
        <v>TTE</v>
      </c>
    </row>
    <row r="1924" spans="1:7">
      <c r="A1924" t="s">
        <v>1949</v>
      </c>
      <c r="B1924">
        <v>5</v>
      </c>
      <c r="C1924" s="9">
        <v>513000</v>
      </c>
      <c r="D1924" s="9">
        <v>1259000</v>
      </c>
      <c r="E1924" t="s">
        <v>6</v>
      </c>
      <c r="F1924">
        <f t="shared" si="63"/>
        <v>1.4541910331384016</v>
      </c>
      <c r="G1924" t="str">
        <f t="shared" si="64"/>
        <v>MNA</v>
      </c>
    </row>
    <row r="1925" spans="1:7">
      <c r="A1925" t="s">
        <v>1950</v>
      </c>
      <c r="B1925">
        <v>2</v>
      </c>
      <c r="C1925" s="9">
        <v>339000</v>
      </c>
      <c r="D1925" s="9">
        <v>471000</v>
      </c>
      <c r="E1925" t="s">
        <v>6</v>
      </c>
      <c r="F1925">
        <f t="shared" si="63"/>
        <v>0.38938053097345127</v>
      </c>
      <c r="G1925" t="str">
        <f t="shared" si="64"/>
        <v>PLO</v>
      </c>
    </row>
    <row r="1926" spans="1:7">
      <c r="A1926" t="s">
        <v>1951</v>
      </c>
      <c r="B1926">
        <v>5</v>
      </c>
      <c r="C1926" s="9">
        <v>72000</v>
      </c>
      <c r="D1926" s="9">
        <v>88000</v>
      </c>
      <c r="E1926" t="s">
        <v>6</v>
      </c>
      <c r="F1926">
        <f t="shared" ref="F1926:F1989" si="65">D1926/C1926-1</f>
        <v>0.22222222222222232</v>
      </c>
      <c r="G1926" t="str">
        <f t="shared" ref="G1926:G1989" si="66">LEFT(A1926,3)</f>
        <v>TTE</v>
      </c>
    </row>
    <row r="1927" spans="1:7">
      <c r="A1927" t="s">
        <v>1952</v>
      </c>
      <c r="B1927">
        <v>3</v>
      </c>
      <c r="C1927" s="9">
        <v>335000</v>
      </c>
      <c r="D1927" s="9">
        <v>480000</v>
      </c>
      <c r="E1927" t="s">
        <v>6</v>
      </c>
      <c r="F1927">
        <f t="shared" si="65"/>
        <v>0.43283582089552231</v>
      </c>
      <c r="G1927" t="str">
        <f t="shared" si="66"/>
        <v>PLO</v>
      </c>
    </row>
    <row r="1928" spans="1:7">
      <c r="A1928" t="s">
        <v>1953</v>
      </c>
      <c r="B1928">
        <v>5</v>
      </c>
      <c r="C1928" s="9">
        <v>81000</v>
      </c>
      <c r="D1928" s="9">
        <v>138000</v>
      </c>
      <c r="E1928" t="s">
        <v>6</v>
      </c>
      <c r="F1928">
        <f t="shared" si="65"/>
        <v>0.70370370370370372</v>
      </c>
      <c r="G1928" t="str">
        <f t="shared" si="66"/>
        <v>SSR</v>
      </c>
    </row>
    <row r="1929" spans="1:7">
      <c r="A1929" t="s">
        <v>1954</v>
      </c>
      <c r="B1929">
        <v>2</v>
      </c>
      <c r="C1929" s="9">
        <v>583000</v>
      </c>
      <c r="D1929" s="9">
        <v>1176000</v>
      </c>
      <c r="E1929" t="s">
        <v>6</v>
      </c>
      <c r="F1929">
        <f t="shared" si="65"/>
        <v>1.0171526586620927</v>
      </c>
      <c r="G1929" t="str">
        <f t="shared" si="66"/>
        <v>MNA</v>
      </c>
    </row>
    <row r="1930" spans="1:7">
      <c r="A1930" t="s">
        <v>1955</v>
      </c>
      <c r="B1930">
        <v>5</v>
      </c>
      <c r="C1930" s="9">
        <v>130000</v>
      </c>
      <c r="D1930" s="9">
        <v>244000</v>
      </c>
      <c r="E1930" t="s">
        <v>6</v>
      </c>
      <c r="F1930">
        <f t="shared" si="65"/>
        <v>0.87692307692307692</v>
      </c>
      <c r="G1930" t="str">
        <f t="shared" si="66"/>
        <v>SSR</v>
      </c>
    </row>
    <row r="1931" spans="1:7">
      <c r="A1931" t="s">
        <v>1956</v>
      </c>
      <c r="B1931">
        <v>3</v>
      </c>
      <c r="C1931" s="9">
        <v>19000</v>
      </c>
      <c r="D1931" s="9">
        <v>26000</v>
      </c>
      <c r="E1931" t="s">
        <v>6</v>
      </c>
      <c r="F1931">
        <f t="shared" si="65"/>
        <v>0.36842105263157898</v>
      </c>
      <c r="G1931" t="str">
        <f t="shared" si="66"/>
        <v>ART</v>
      </c>
    </row>
    <row r="1932" spans="1:7">
      <c r="A1932" t="s">
        <v>1957</v>
      </c>
      <c r="B1932">
        <v>1</v>
      </c>
      <c r="C1932" s="9">
        <v>374000</v>
      </c>
      <c r="D1932" s="9">
        <v>546000</v>
      </c>
      <c r="E1932" t="s">
        <v>6</v>
      </c>
      <c r="F1932">
        <f t="shared" si="65"/>
        <v>0.45989304812834231</v>
      </c>
      <c r="G1932" t="str">
        <f t="shared" si="66"/>
        <v>PLO</v>
      </c>
    </row>
    <row r="1933" spans="1:7">
      <c r="A1933" t="s">
        <v>1958</v>
      </c>
      <c r="B1933">
        <v>2</v>
      </c>
      <c r="C1933" s="9">
        <v>83000</v>
      </c>
      <c r="D1933" s="9">
        <v>100000</v>
      </c>
      <c r="E1933" t="s">
        <v>6</v>
      </c>
      <c r="F1933">
        <f t="shared" si="65"/>
        <v>0.20481927710843384</v>
      </c>
      <c r="G1933" t="str">
        <f t="shared" si="66"/>
        <v>TTE</v>
      </c>
    </row>
    <row r="1934" spans="1:7">
      <c r="A1934" t="s">
        <v>1959</v>
      </c>
      <c r="B1934">
        <v>3</v>
      </c>
      <c r="C1934" s="9">
        <v>422000</v>
      </c>
      <c r="D1934" s="9">
        <v>605000</v>
      </c>
      <c r="E1934" t="s">
        <v>6</v>
      </c>
      <c r="F1934">
        <f t="shared" si="65"/>
        <v>0.43364928909952605</v>
      </c>
      <c r="G1934" t="str">
        <f t="shared" si="66"/>
        <v>PLO</v>
      </c>
    </row>
    <row r="1935" spans="1:7">
      <c r="A1935" t="s">
        <v>1960</v>
      </c>
      <c r="B1935">
        <v>3</v>
      </c>
      <c r="C1935" s="9">
        <v>406000</v>
      </c>
      <c r="D1935" s="9">
        <v>584000</v>
      </c>
      <c r="E1935" t="s">
        <v>6</v>
      </c>
      <c r="F1935">
        <f t="shared" si="65"/>
        <v>0.43842364532019706</v>
      </c>
      <c r="G1935" t="str">
        <f t="shared" si="66"/>
        <v>PLO</v>
      </c>
    </row>
    <row r="1936" spans="1:7">
      <c r="A1936" t="s">
        <v>1961</v>
      </c>
      <c r="B1936">
        <v>2</v>
      </c>
      <c r="C1936" s="9">
        <v>101000</v>
      </c>
      <c r="D1936" s="9">
        <v>162000</v>
      </c>
      <c r="E1936" t="s">
        <v>6</v>
      </c>
      <c r="F1936">
        <f t="shared" si="65"/>
        <v>0.60396039603960405</v>
      </c>
      <c r="G1936" t="str">
        <f t="shared" si="66"/>
        <v>LEV</v>
      </c>
    </row>
    <row r="1937" spans="1:7">
      <c r="A1937" t="s">
        <v>1962</v>
      </c>
      <c r="B1937">
        <v>2</v>
      </c>
      <c r="C1937" s="9">
        <v>578000</v>
      </c>
      <c r="D1937" s="9">
        <v>1054000</v>
      </c>
      <c r="E1937" t="s">
        <v>7</v>
      </c>
      <c r="F1937">
        <f t="shared" si="65"/>
        <v>0.82352941176470584</v>
      </c>
      <c r="G1937" t="str">
        <f t="shared" si="66"/>
        <v>MNA</v>
      </c>
    </row>
    <row r="1938" spans="1:7">
      <c r="A1938" t="s">
        <v>1963</v>
      </c>
      <c r="B1938">
        <v>5</v>
      </c>
      <c r="C1938" s="9">
        <v>33000</v>
      </c>
      <c r="D1938" s="9">
        <v>45000</v>
      </c>
      <c r="E1938" t="s">
        <v>7</v>
      </c>
      <c r="F1938">
        <f t="shared" si="65"/>
        <v>0.36363636363636354</v>
      </c>
      <c r="G1938" t="str">
        <f t="shared" si="66"/>
        <v>ART</v>
      </c>
    </row>
    <row r="1939" spans="1:7">
      <c r="A1939" t="s">
        <v>1964</v>
      </c>
      <c r="B1939">
        <v>2</v>
      </c>
      <c r="C1939" s="9">
        <v>129000</v>
      </c>
      <c r="D1939" s="9">
        <v>247000</v>
      </c>
      <c r="E1939" t="s">
        <v>7</v>
      </c>
      <c r="F1939">
        <f t="shared" si="65"/>
        <v>0.91472868217054271</v>
      </c>
      <c r="G1939" t="str">
        <f t="shared" si="66"/>
        <v>SSR</v>
      </c>
    </row>
    <row r="1940" spans="1:7">
      <c r="A1940" t="s">
        <v>1965</v>
      </c>
      <c r="B1940">
        <v>2</v>
      </c>
      <c r="C1940" s="9">
        <v>30000</v>
      </c>
      <c r="D1940" s="9">
        <v>45000</v>
      </c>
      <c r="E1940" t="s">
        <v>7</v>
      </c>
      <c r="F1940">
        <f t="shared" si="65"/>
        <v>0.5</v>
      </c>
      <c r="G1940" t="str">
        <f t="shared" si="66"/>
        <v>ART</v>
      </c>
    </row>
    <row r="1941" spans="1:7">
      <c r="A1941" t="s">
        <v>1966</v>
      </c>
      <c r="B1941">
        <v>1</v>
      </c>
      <c r="C1941" s="9">
        <v>234000</v>
      </c>
      <c r="D1941" s="9">
        <v>364000</v>
      </c>
      <c r="E1941" t="s">
        <v>7</v>
      </c>
      <c r="F1941">
        <f t="shared" si="65"/>
        <v>0.55555555555555558</v>
      </c>
      <c r="G1941" t="str">
        <f t="shared" si="66"/>
        <v>PLO</v>
      </c>
    </row>
    <row r="1942" spans="1:7">
      <c r="A1942" t="s">
        <v>1967</v>
      </c>
      <c r="B1942">
        <v>5</v>
      </c>
      <c r="C1942" s="9">
        <v>89000</v>
      </c>
      <c r="D1942" s="9">
        <v>102000</v>
      </c>
      <c r="E1942" t="s">
        <v>7</v>
      </c>
      <c r="F1942">
        <f t="shared" si="65"/>
        <v>0.14606741573033699</v>
      </c>
      <c r="G1942" t="str">
        <f t="shared" si="66"/>
        <v>TTE</v>
      </c>
    </row>
    <row r="1943" spans="1:7">
      <c r="A1943" t="s">
        <v>1968</v>
      </c>
      <c r="B1943">
        <v>3</v>
      </c>
      <c r="C1943" s="9">
        <v>87000</v>
      </c>
      <c r="D1943" s="9">
        <v>153000</v>
      </c>
      <c r="E1943" t="s">
        <v>7</v>
      </c>
      <c r="F1943">
        <f t="shared" si="65"/>
        <v>0.75862068965517238</v>
      </c>
      <c r="G1943" t="str">
        <f t="shared" si="66"/>
        <v>LEV</v>
      </c>
    </row>
    <row r="1944" spans="1:7">
      <c r="A1944" t="s">
        <v>1969</v>
      </c>
      <c r="B1944">
        <v>4</v>
      </c>
      <c r="C1944" s="9">
        <v>24000</v>
      </c>
      <c r="D1944" s="9">
        <v>38000</v>
      </c>
      <c r="E1944" t="s">
        <v>7</v>
      </c>
      <c r="F1944">
        <f t="shared" si="65"/>
        <v>0.58333333333333326</v>
      </c>
      <c r="G1944" t="str">
        <f t="shared" si="66"/>
        <v>ART</v>
      </c>
    </row>
    <row r="1945" spans="1:7">
      <c r="A1945" t="s">
        <v>1970</v>
      </c>
      <c r="B1945">
        <v>5</v>
      </c>
      <c r="C1945" s="9">
        <v>38000</v>
      </c>
      <c r="D1945" s="9">
        <v>56000</v>
      </c>
      <c r="E1945" t="s">
        <v>7</v>
      </c>
      <c r="F1945">
        <f t="shared" si="65"/>
        <v>0.47368421052631571</v>
      </c>
      <c r="G1945" t="str">
        <f t="shared" si="66"/>
        <v>ART</v>
      </c>
    </row>
    <row r="1946" spans="1:7">
      <c r="A1946" t="s">
        <v>1971</v>
      </c>
      <c r="B1946">
        <v>3</v>
      </c>
      <c r="C1946" s="9">
        <v>76000</v>
      </c>
      <c r="D1946" s="9">
        <v>123000</v>
      </c>
      <c r="E1946" t="s">
        <v>7</v>
      </c>
      <c r="F1946">
        <f t="shared" si="65"/>
        <v>0.61842105263157898</v>
      </c>
      <c r="G1946" t="str">
        <f t="shared" si="66"/>
        <v>LEV</v>
      </c>
    </row>
    <row r="1947" spans="1:7">
      <c r="A1947" t="s">
        <v>1972</v>
      </c>
      <c r="B1947">
        <v>2</v>
      </c>
      <c r="C1947" s="9">
        <v>41000</v>
      </c>
      <c r="D1947" s="9">
        <v>58000</v>
      </c>
      <c r="E1947" t="s">
        <v>7</v>
      </c>
      <c r="F1947">
        <f t="shared" si="65"/>
        <v>0.41463414634146334</v>
      </c>
      <c r="G1947" t="str">
        <f t="shared" si="66"/>
        <v>ART</v>
      </c>
    </row>
    <row r="1948" spans="1:7">
      <c r="A1948" t="s">
        <v>1973</v>
      </c>
      <c r="B1948">
        <v>2</v>
      </c>
      <c r="C1948" s="9">
        <v>396000</v>
      </c>
      <c r="D1948" s="9">
        <v>598000</v>
      </c>
      <c r="E1948" t="s">
        <v>7</v>
      </c>
      <c r="F1948">
        <f t="shared" si="65"/>
        <v>0.51010101010101017</v>
      </c>
      <c r="G1948" t="str">
        <f t="shared" si="66"/>
        <v>PLO</v>
      </c>
    </row>
    <row r="1949" spans="1:7">
      <c r="A1949" t="s">
        <v>1974</v>
      </c>
      <c r="B1949">
        <v>5</v>
      </c>
      <c r="C1949" s="9">
        <v>515000</v>
      </c>
      <c r="D1949" s="9">
        <v>710000</v>
      </c>
      <c r="E1949" t="s">
        <v>7</v>
      </c>
      <c r="F1949">
        <f t="shared" si="65"/>
        <v>0.37864077669902918</v>
      </c>
      <c r="G1949" t="str">
        <f t="shared" si="66"/>
        <v>PLO</v>
      </c>
    </row>
    <row r="1950" spans="1:7">
      <c r="A1950" t="s">
        <v>1975</v>
      </c>
      <c r="B1950">
        <v>1</v>
      </c>
      <c r="C1950" s="9">
        <v>532000</v>
      </c>
      <c r="D1950" s="9">
        <v>960000</v>
      </c>
      <c r="E1950" t="s">
        <v>7</v>
      </c>
      <c r="F1950">
        <f t="shared" si="65"/>
        <v>0.80451127819548862</v>
      </c>
      <c r="G1950" t="str">
        <f t="shared" si="66"/>
        <v>MNA</v>
      </c>
    </row>
    <row r="1951" spans="1:7">
      <c r="A1951" t="s">
        <v>1976</v>
      </c>
      <c r="B1951">
        <v>5</v>
      </c>
      <c r="C1951" s="9">
        <v>78000</v>
      </c>
      <c r="D1951" s="9">
        <v>89000</v>
      </c>
      <c r="E1951" t="s">
        <v>7</v>
      </c>
      <c r="F1951">
        <f t="shared" si="65"/>
        <v>0.14102564102564097</v>
      </c>
      <c r="G1951" t="str">
        <f t="shared" si="66"/>
        <v>TTE</v>
      </c>
    </row>
    <row r="1952" spans="1:7">
      <c r="A1952" t="s">
        <v>1977</v>
      </c>
      <c r="B1952">
        <v>1</v>
      </c>
      <c r="C1952" s="9">
        <v>127000</v>
      </c>
      <c r="D1952" s="9">
        <v>225000</v>
      </c>
      <c r="E1952" t="s">
        <v>7</v>
      </c>
      <c r="F1952">
        <f t="shared" si="65"/>
        <v>0.77165354330708658</v>
      </c>
      <c r="G1952" t="str">
        <f t="shared" si="66"/>
        <v>SSR</v>
      </c>
    </row>
    <row r="1953" spans="1:7">
      <c r="A1953" t="s">
        <v>1978</v>
      </c>
      <c r="B1953">
        <v>3</v>
      </c>
      <c r="C1953" s="9">
        <v>65000</v>
      </c>
      <c r="D1953" s="9">
        <v>114000</v>
      </c>
      <c r="E1953" t="s">
        <v>7</v>
      </c>
      <c r="F1953">
        <f t="shared" si="65"/>
        <v>0.75384615384615383</v>
      </c>
      <c r="G1953" t="str">
        <f t="shared" si="66"/>
        <v>LEV</v>
      </c>
    </row>
    <row r="1954" spans="1:7">
      <c r="A1954" t="s">
        <v>1979</v>
      </c>
      <c r="B1954">
        <v>1</v>
      </c>
      <c r="C1954" s="9">
        <v>369000</v>
      </c>
      <c r="D1954" s="9">
        <v>496000</v>
      </c>
      <c r="E1954" t="s">
        <v>7</v>
      </c>
      <c r="F1954">
        <f t="shared" si="65"/>
        <v>0.34417344173441733</v>
      </c>
      <c r="G1954" t="str">
        <f t="shared" si="66"/>
        <v>PLO</v>
      </c>
    </row>
    <row r="1955" spans="1:7">
      <c r="A1955" t="s">
        <v>1980</v>
      </c>
      <c r="B1955">
        <v>3</v>
      </c>
      <c r="C1955" s="9">
        <v>92000</v>
      </c>
      <c r="D1955" s="9">
        <v>156000</v>
      </c>
      <c r="E1955" t="s">
        <v>7</v>
      </c>
      <c r="F1955">
        <f t="shared" si="65"/>
        <v>0.69565217391304346</v>
      </c>
      <c r="G1955" t="str">
        <f t="shared" si="66"/>
        <v>SSR</v>
      </c>
    </row>
    <row r="1956" spans="1:7">
      <c r="A1956" t="s">
        <v>1981</v>
      </c>
      <c r="B1956">
        <v>3</v>
      </c>
      <c r="C1956" s="9">
        <v>36000</v>
      </c>
      <c r="D1956" s="9">
        <v>49000</v>
      </c>
      <c r="E1956" t="s">
        <v>7</v>
      </c>
      <c r="F1956">
        <f t="shared" si="65"/>
        <v>0.36111111111111116</v>
      </c>
      <c r="G1956" t="str">
        <f t="shared" si="66"/>
        <v>ART</v>
      </c>
    </row>
    <row r="1957" spans="1:7">
      <c r="A1957" t="s">
        <v>1982</v>
      </c>
      <c r="B1957">
        <v>2</v>
      </c>
      <c r="C1957" s="9">
        <v>541000</v>
      </c>
      <c r="D1957" s="9">
        <v>1185000</v>
      </c>
      <c r="E1957" t="s">
        <v>7</v>
      </c>
      <c r="F1957">
        <f t="shared" si="65"/>
        <v>1.1903881700554528</v>
      </c>
      <c r="G1957" t="str">
        <f t="shared" si="66"/>
        <v>MNA</v>
      </c>
    </row>
    <row r="1958" spans="1:7">
      <c r="A1958" t="s">
        <v>1983</v>
      </c>
      <c r="B1958">
        <v>5</v>
      </c>
      <c r="C1958" s="9">
        <v>692000</v>
      </c>
      <c r="D1958" s="9">
        <v>1422000</v>
      </c>
      <c r="E1958" t="s">
        <v>7</v>
      </c>
      <c r="F1958">
        <f t="shared" si="65"/>
        <v>1.054913294797688</v>
      </c>
      <c r="G1958" t="str">
        <f t="shared" si="66"/>
        <v>MNA</v>
      </c>
    </row>
    <row r="1959" spans="1:7">
      <c r="A1959" t="s">
        <v>1984</v>
      </c>
      <c r="B1959">
        <v>2</v>
      </c>
      <c r="C1959" s="9">
        <v>71000</v>
      </c>
      <c r="D1959" s="9">
        <v>118000</v>
      </c>
      <c r="E1959" t="s">
        <v>7</v>
      </c>
      <c r="F1959">
        <f t="shared" si="65"/>
        <v>0.6619718309859155</v>
      </c>
      <c r="G1959" t="str">
        <f t="shared" si="66"/>
        <v>SSR</v>
      </c>
    </row>
    <row r="1960" spans="1:7">
      <c r="A1960" t="s">
        <v>1985</v>
      </c>
      <c r="B1960">
        <v>3</v>
      </c>
      <c r="C1960" s="9">
        <v>421000</v>
      </c>
      <c r="D1960" s="9">
        <v>591000</v>
      </c>
      <c r="E1960" t="s">
        <v>7</v>
      </c>
      <c r="F1960">
        <f t="shared" si="65"/>
        <v>0.40380047505938244</v>
      </c>
      <c r="G1960" t="str">
        <f t="shared" si="66"/>
        <v>PLO</v>
      </c>
    </row>
    <row r="1961" spans="1:7">
      <c r="A1961" t="s">
        <v>1986</v>
      </c>
      <c r="B1961">
        <v>5</v>
      </c>
      <c r="C1961" s="9">
        <v>118000</v>
      </c>
      <c r="D1961" s="9">
        <v>201000</v>
      </c>
      <c r="E1961" t="s">
        <v>7</v>
      </c>
      <c r="F1961">
        <f t="shared" si="65"/>
        <v>0.70338983050847448</v>
      </c>
      <c r="G1961" t="str">
        <f t="shared" si="66"/>
        <v>LEV</v>
      </c>
    </row>
    <row r="1962" spans="1:7">
      <c r="A1962" t="s">
        <v>1987</v>
      </c>
      <c r="B1962">
        <v>3</v>
      </c>
      <c r="C1962" s="9">
        <v>49000</v>
      </c>
      <c r="D1962" s="9">
        <v>92000</v>
      </c>
      <c r="E1962" t="s">
        <v>7</v>
      </c>
      <c r="F1962">
        <f t="shared" si="65"/>
        <v>0.87755102040816335</v>
      </c>
      <c r="G1962" t="str">
        <f t="shared" si="66"/>
        <v>LEV</v>
      </c>
    </row>
    <row r="1963" spans="1:7">
      <c r="A1963" t="s">
        <v>1988</v>
      </c>
      <c r="B1963">
        <v>3</v>
      </c>
      <c r="C1963" s="9">
        <v>96000</v>
      </c>
      <c r="D1963" s="9">
        <v>108000</v>
      </c>
      <c r="E1963" t="s">
        <v>7</v>
      </c>
      <c r="F1963">
        <f t="shared" si="65"/>
        <v>0.125</v>
      </c>
      <c r="G1963" t="str">
        <f t="shared" si="66"/>
        <v>TTE</v>
      </c>
    </row>
    <row r="1964" spans="1:7">
      <c r="A1964" t="s">
        <v>1989</v>
      </c>
      <c r="B1964">
        <v>4</v>
      </c>
      <c r="C1964" s="9">
        <v>113000</v>
      </c>
      <c r="D1964" s="9">
        <v>234000</v>
      </c>
      <c r="E1964" t="s">
        <v>7</v>
      </c>
      <c r="F1964">
        <f t="shared" si="65"/>
        <v>1.0707964601769913</v>
      </c>
      <c r="G1964" t="str">
        <f t="shared" si="66"/>
        <v>SSR</v>
      </c>
    </row>
    <row r="1965" spans="1:7">
      <c r="A1965" t="s">
        <v>1990</v>
      </c>
      <c r="B1965">
        <v>1</v>
      </c>
      <c r="C1965" s="9">
        <v>91000</v>
      </c>
      <c r="D1965" s="9">
        <v>154000</v>
      </c>
      <c r="E1965" t="s">
        <v>7</v>
      </c>
      <c r="F1965">
        <f t="shared" si="65"/>
        <v>0.69230769230769229</v>
      </c>
      <c r="G1965" t="str">
        <f t="shared" si="66"/>
        <v>LEV</v>
      </c>
    </row>
    <row r="1966" spans="1:7">
      <c r="A1966" t="s">
        <v>1991</v>
      </c>
      <c r="B1966">
        <v>2</v>
      </c>
      <c r="C1966" s="9">
        <v>76000</v>
      </c>
      <c r="D1966" s="9">
        <v>116000</v>
      </c>
      <c r="E1966" t="s">
        <v>7</v>
      </c>
      <c r="F1966">
        <f t="shared" si="65"/>
        <v>0.52631578947368429</v>
      </c>
      <c r="G1966" t="str">
        <f t="shared" si="66"/>
        <v>LEV</v>
      </c>
    </row>
    <row r="1967" spans="1:7">
      <c r="A1967" t="s">
        <v>1992</v>
      </c>
      <c r="B1967">
        <v>5</v>
      </c>
      <c r="C1967" s="9">
        <v>50000</v>
      </c>
      <c r="D1967" s="9">
        <v>68000</v>
      </c>
      <c r="E1967" t="s">
        <v>7</v>
      </c>
      <c r="F1967">
        <f t="shared" si="65"/>
        <v>0.3600000000000001</v>
      </c>
      <c r="G1967" t="str">
        <f t="shared" si="66"/>
        <v>ART</v>
      </c>
    </row>
    <row r="1968" spans="1:7">
      <c r="A1968" t="s">
        <v>1993</v>
      </c>
      <c r="B1968">
        <v>5</v>
      </c>
      <c r="C1968" s="9">
        <v>176000</v>
      </c>
      <c r="D1968" s="9">
        <v>303000</v>
      </c>
      <c r="E1968" t="s">
        <v>7</v>
      </c>
      <c r="F1968">
        <f t="shared" si="65"/>
        <v>0.72159090909090917</v>
      </c>
      <c r="G1968" t="str">
        <f t="shared" si="66"/>
        <v>SSR</v>
      </c>
    </row>
    <row r="1969" spans="1:7">
      <c r="A1969" t="s">
        <v>1994</v>
      </c>
      <c r="B1969">
        <v>2</v>
      </c>
      <c r="C1969" s="9">
        <v>100000</v>
      </c>
      <c r="D1969" s="9">
        <v>156000</v>
      </c>
      <c r="E1969" t="s">
        <v>7</v>
      </c>
      <c r="F1969">
        <f t="shared" si="65"/>
        <v>0.56000000000000005</v>
      </c>
      <c r="G1969" t="str">
        <f t="shared" si="66"/>
        <v>LEV</v>
      </c>
    </row>
    <row r="1970" spans="1:7">
      <c r="A1970" t="s">
        <v>1995</v>
      </c>
      <c r="B1970">
        <v>1</v>
      </c>
      <c r="C1970" s="9">
        <v>85000</v>
      </c>
      <c r="D1970" s="9">
        <v>95000</v>
      </c>
      <c r="E1970" t="s">
        <v>7</v>
      </c>
      <c r="F1970">
        <f t="shared" si="65"/>
        <v>0.11764705882352944</v>
      </c>
      <c r="G1970" t="str">
        <f t="shared" si="66"/>
        <v>TTE</v>
      </c>
    </row>
    <row r="1971" spans="1:7">
      <c r="A1971" t="s">
        <v>1996</v>
      </c>
      <c r="B1971">
        <v>3</v>
      </c>
      <c r="C1971" s="9">
        <v>33000</v>
      </c>
      <c r="D1971" s="9">
        <v>46000</v>
      </c>
      <c r="E1971" t="s">
        <v>7</v>
      </c>
      <c r="F1971">
        <f t="shared" si="65"/>
        <v>0.39393939393939403</v>
      </c>
      <c r="G1971" t="str">
        <f t="shared" si="66"/>
        <v>ART</v>
      </c>
    </row>
    <row r="1972" spans="1:7">
      <c r="A1972" t="s">
        <v>1997</v>
      </c>
      <c r="B1972">
        <v>4</v>
      </c>
      <c r="C1972" s="9">
        <v>575000</v>
      </c>
      <c r="D1972" s="9">
        <v>1152000</v>
      </c>
      <c r="E1972" t="s">
        <v>7</v>
      </c>
      <c r="F1972">
        <f t="shared" si="65"/>
        <v>1.0034782608695654</v>
      </c>
      <c r="G1972" t="str">
        <f t="shared" si="66"/>
        <v>MNA</v>
      </c>
    </row>
    <row r="1973" spans="1:7">
      <c r="A1973" t="s">
        <v>1998</v>
      </c>
      <c r="B1973">
        <v>1</v>
      </c>
      <c r="C1973" s="9">
        <v>384000</v>
      </c>
      <c r="D1973" s="9">
        <v>569000</v>
      </c>
      <c r="E1973" t="s">
        <v>7</v>
      </c>
      <c r="F1973">
        <f t="shared" si="65"/>
        <v>0.48177083333333326</v>
      </c>
      <c r="G1973" t="str">
        <f t="shared" si="66"/>
        <v>PLO</v>
      </c>
    </row>
    <row r="1974" spans="1:7">
      <c r="A1974" t="s">
        <v>1999</v>
      </c>
      <c r="B1974">
        <v>2</v>
      </c>
      <c r="C1974" s="9">
        <v>87000</v>
      </c>
      <c r="D1974" s="9">
        <v>189000</v>
      </c>
      <c r="E1974" t="s">
        <v>7</v>
      </c>
      <c r="F1974">
        <f t="shared" si="65"/>
        <v>1.1724137931034484</v>
      </c>
      <c r="G1974" t="str">
        <f t="shared" si="66"/>
        <v>SSR</v>
      </c>
    </row>
    <row r="1975" spans="1:7">
      <c r="A1975" t="s">
        <v>2000</v>
      </c>
      <c r="B1975">
        <v>3</v>
      </c>
      <c r="C1975" s="9">
        <v>146000</v>
      </c>
      <c r="D1975" s="9">
        <v>257000</v>
      </c>
      <c r="E1975" t="s">
        <v>7</v>
      </c>
      <c r="F1975">
        <f t="shared" si="65"/>
        <v>0.76027397260273966</v>
      </c>
      <c r="G1975" t="str">
        <f t="shared" si="66"/>
        <v>SSR</v>
      </c>
    </row>
    <row r="1976" spans="1:7">
      <c r="A1976" t="s">
        <v>2001</v>
      </c>
      <c r="B1976">
        <v>3</v>
      </c>
      <c r="C1976" s="9">
        <v>347000</v>
      </c>
      <c r="D1976" s="9">
        <v>499000</v>
      </c>
      <c r="E1976" t="s">
        <v>7</v>
      </c>
      <c r="F1976">
        <f t="shared" si="65"/>
        <v>0.43804034582132556</v>
      </c>
      <c r="G1976" t="str">
        <f t="shared" si="66"/>
        <v>PLO</v>
      </c>
    </row>
    <row r="1977" spans="1:7">
      <c r="A1977" t="s">
        <v>2002</v>
      </c>
      <c r="B1977">
        <v>2</v>
      </c>
      <c r="C1977" s="9">
        <v>522000</v>
      </c>
      <c r="D1977" s="9">
        <v>1068000</v>
      </c>
      <c r="E1977" t="s">
        <v>7</v>
      </c>
      <c r="F1977">
        <f t="shared" si="65"/>
        <v>1.0459770114942528</v>
      </c>
      <c r="G1977" t="str">
        <f t="shared" si="66"/>
        <v>MNA</v>
      </c>
    </row>
    <row r="1978" spans="1:7">
      <c r="A1978" t="s">
        <v>2003</v>
      </c>
      <c r="B1978">
        <v>1</v>
      </c>
      <c r="C1978" s="9">
        <v>76000</v>
      </c>
      <c r="D1978" s="9">
        <v>98000</v>
      </c>
      <c r="E1978" t="s">
        <v>7</v>
      </c>
      <c r="F1978">
        <f t="shared" si="65"/>
        <v>0.28947368421052633</v>
      </c>
      <c r="G1978" t="str">
        <f t="shared" si="66"/>
        <v>TTE</v>
      </c>
    </row>
    <row r="1979" spans="1:7">
      <c r="A1979" t="s">
        <v>2004</v>
      </c>
      <c r="B1979">
        <v>5</v>
      </c>
      <c r="C1979" s="9">
        <v>89000</v>
      </c>
      <c r="D1979" s="9">
        <v>133000</v>
      </c>
      <c r="E1979" t="s">
        <v>7</v>
      </c>
      <c r="F1979">
        <f t="shared" si="65"/>
        <v>0.49438202247191021</v>
      </c>
      <c r="G1979" t="str">
        <f t="shared" si="66"/>
        <v>LEV</v>
      </c>
    </row>
    <row r="1980" spans="1:7">
      <c r="A1980" t="s">
        <v>2005</v>
      </c>
      <c r="B1980">
        <v>5</v>
      </c>
      <c r="C1980" s="9">
        <v>86000</v>
      </c>
      <c r="D1980" s="9">
        <v>93000</v>
      </c>
      <c r="E1980" t="s">
        <v>7</v>
      </c>
      <c r="F1980">
        <f t="shared" si="65"/>
        <v>8.1395348837209225E-2</v>
      </c>
      <c r="G1980" t="str">
        <f t="shared" si="66"/>
        <v>TTE</v>
      </c>
    </row>
    <row r="1981" spans="1:7">
      <c r="A1981" t="s">
        <v>2006</v>
      </c>
      <c r="B1981">
        <v>5</v>
      </c>
      <c r="C1981" s="9">
        <v>68000</v>
      </c>
      <c r="D1981" s="9">
        <v>96000</v>
      </c>
      <c r="E1981" t="s">
        <v>7</v>
      </c>
      <c r="F1981">
        <f t="shared" si="65"/>
        <v>0.41176470588235303</v>
      </c>
      <c r="G1981" t="str">
        <f t="shared" si="66"/>
        <v>LEV</v>
      </c>
    </row>
    <row r="1982" spans="1:7">
      <c r="A1982" t="s">
        <v>2007</v>
      </c>
      <c r="B1982">
        <v>3</v>
      </c>
      <c r="C1982" s="9">
        <v>279000</v>
      </c>
      <c r="D1982" s="9">
        <v>436000</v>
      </c>
      <c r="E1982" t="s">
        <v>7</v>
      </c>
      <c r="F1982">
        <f t="shared" si="65"/>
        <v>0.56272401433691766</v>
      </c>
      <c r="G1982" t="str">
        <f t="shared" si="66"/>
        <v>PLO</v>
      </c>
    </row>
    <row r="1983" spans="1:7">
      <c r="A1983" t="s">
        <v>2008</v>
      </c>
      <c r="B1983">
        <v>3</v>
      </c>
      <c r="C1983" s="9">
        <v>36000</v>
      </c>
      <c r="D1983" s="9">
        <v>47000</v>
      </c>
      <c r="E1983" t="s">
        <v>7</v>
      </c>
      <c r="F1983">
        <f t="shared" si="65"/>
        <v>0.30555555555555558</v>
      </c>
      <c r="G1983" t="str">
        <f t="shared" si="66"/>
        <v>ART</v>
      </c>
    </row>
    <row r="1984" spans="1:7">
      <c r="A1984" t="s">
        <v>2009</v>
      </c>
      <c r="B1984">
        <v>2</v>
      </c>
      <c r="C1984" s="9">
        <v>76000</v>
      </c>
      <c r="D1984" s="9">
        <v>98000</v>
      </c>
      <c r="E1984" t="s">
        <v>7</v>
      </c>
      <c r="F1984">
        <f t="shared" si="65"/>
        <v>0.28947368421052633</v>
      </c>
      <c r="G1984" t="str">
        <f t="shared" si="66"/>
        <v>TTE</v>
      </c>
    </row>
    <row r="1985" spans="1:7">
      <c r="A1985" t="s">
        <v>2010</v>
      </c>
      <c r="B1985">
        <v>5</v>
      </c>
      <c r="C1985" s="9">
        <v>107000</v>
      </c>
      <c r="D1985" s="9">
        <v>117000</v>
      </c>
      <c r="E1985" t="s">
        <v>7</v>
      </c>
      <c r="F1985">
        <f t="shared" si="65"/>
        <v>9.3457943925233655E-2</v>
      </c>
      <c r="G1985" t="str">
        <f t="shared" si="66"/>
        <v>TTE</v>
      </c>
    </row>
    <row r="1986" spans="1:7">
      <c r="A1986" t="s">
        <v>2011</v>
      </c>
      <c r="B1986">
        <v>2</v>
      </c>
      <c r="C1986" s="9">
        <v>498000</v>
      </c>
      <c r="D1986" s="9">
        <v>1000000</v>
      </c>
      <c r="E1986" t="s">
        <v>7</v>
      </c>
      <c r="F1986">
        <f t="shared" si="65"/>
        <v>1.0080321285140563</v>
      </c>
      <c r="G1986" t="str">
        <f t="shared" si="66"/>
        <v>MNA</v>
      </c>
    </row>
    <row r="1987" spans="1:7">
      <c r="A1987" t="s">
        <v>2012</v>
      </c>
      <c r="B1987">
        <v>3</v>
      </c>
      <c r="C1987" s="9">
        <v>71000</v>
      </c>
      <c r="D1987" s="9">
        <v>118000</v>
      </c>
      <c r="E1987" t="s">
        <v>7</v>
      </c>
      <c r="F1987">
        <f t="shared" si="65"/>
        <v>0.6619718309859155</v>
      </c>
      <c r="G1987" t="str">
        <f t="shared" si="66"/>
        <v>LEV</v>
      </c>
    </row>
    <row r="1988" spans="1:7">
      <c r="A1988" t="s">
        <v>2013</v>
      </c>
      <c r="B1988">
        <v>1</v>
      </c>
      <c r="C1988" s="9">
        <v>103000</v>
      </c>
      <c r="D1988" s="9">
        <v>179000</v>
      </c>
      <c r="E1988" t="s">
        <v>7</v>
      </c>
      <c r="F1988">
        <f t="shared" si="65"/>
        <v>0.73786407766990281</v>
      </c>
      <c r="G1988" t="str">
        <f t="shared" si="66"/>
        <v>SSR</v>
      </c>
    </row>
    <row r="1989" spans="1:7">
      <c r="A1989" t="s">
        <v>2014</v>
      </c>
      <c r="B1989">
        <v>5</v>
      </c>
      <c r="C1989" s="9">
        <v>55000</v>
      </c>
      <c r="D1989" s="9">
        <v>66000</v>
      </c>
      <c r="E1989" t="s">
        <v>7</v>
      </c>
      <c r="F1989">
        <f t="shared" si="65"/>
        <v>0.19999999999999996</v>
      </c>
      <c r="G1989" t="str">
        <f t="shared" si="66"/>
        <v>ART</v>
      </c>
    </row>
    <row r="1990" spans="1:7">
      <c r="A1990" t="s">
        <v>2015</v>
      </c>
      <c r="B1990">
        <v>3</v>
      </c>
      <c r="C1990" s="9">
        <v>21000</v>
      </c>
      <c r="D1990" s="9">
        <v>34000</v>
      </c>
      <c r="E1990" t="s">
        <v>7</v>
      </c>
      <c r="F1990">
        <f t="shared" ref="F1990:F2053" si="67">D1990/C1990-1</f>
        <v>0.61904761904761907</v>
      </c>
      <c r="G1990" t="str">
        <f t="shared" ref="G1990:G2053" si="68">LEFT(A1990,3)</f>
        <v>ART</v>
      </c>
    </row>
    <row r="1991" spans="1:7">
      <c r="A1991" t="s">
        <v>2016</v>
      </c>
      <c r="B1991">
        <v>1</v>
      </c>
      <c r="C1991" s="9">
        <v>273000</v>
      </c>
      <c r="D1991" s="9">
        <v>458000</v>
      </c>
      <c r="E1991" t="s">
        <v>7</v>
      </c>
      <c r="F1991">
        <f t="shared" si="67"/>
        <v>0.67765567765567769</v>
      </c>
      <c r="G1991" t="str">
        <f t="shared" si="68"/>
        <v>PLO</v>
      </c>
    </row>
    <row r="1992" spans="1:7">
      <c r="A1992" t="s">
        <v>2017</v>
      </c>
      <c r="B1992">
        <v>5</v>
      </c>
      <c r="C1992" s="9">
        <v>90000</v>
      </c>
      <c r="D1992" s="9">
        <v>107000</v>
      </c>
      <c r="E1992" t="s">
        <v>7</v>
      </c>
      <c r="F1992">
        <f t="shared" si="67"/>
        <v>0.18888888888888888</v>
      </c>
      <c r="G1992" t="str">
        <f t="shared" si="68"/>
        <v>TTE</v>
      </c>
    </row>
    <row r="1993" spans="1:7">
      <c r="A1993" t="s">
        <v>2018</v>
      </c>
      <c r="B1993">
        <v>1</v>
      </c>
      <c r="C1993" s="9">
        <v>70000</v>
      </c>
      <c r="D1993" s="9">
        <v>108000</v>
      </c>
      <c r="E1993" t="s">
        <v>7</v>
      </c>
      <c r="F1993">
        <f t="shared" si="67"/>
        <v>0.54285714285714293</v>
      </c>
      <c r="G1993" t="str">
        <f t="shared" si="68"/>
        <v>LEV</v>
      </c>
    </row>
    <row r="1994" spans="1:7">
      <c r="A1994" t="s">
        <v>2019</v>
      </c>
      <c r="B1994">
        <v>5</v>
      </c>
      <c r="C1994" s="9">
        <v>78000</v>
      </c>
      <c r="D1994" s="9">
        <v>142000</v>
      </c>
      <c r="E1994" t="s">
        <v>7</v>
      </c>
      <c r="F1994">
        <f t="shared" si="67"/>
        <v>0.82051282051282048</v>
      </c>
      <c r="G1994" t="str">
        <f t="shared" si="68"/>
        <v>LEV</v>
      </c>
    </row>
    <row r="1995" spans="1:7">
      <c r="A1995" t="s">
        <v>2020</v>
      </c>
      <c r="B1995">
        <v>3</v>
      </c>
      <c r="C1995" s="9">
        <v>229000</v>
      </c>
      <c r="D1995" s="9">
        <v>353000</v>
      </c>
      <c r="E1995" t="s">
        <v>7</v>
      </c>
      <c r="F1995">
        <f t="shared" si="67"/>
        <v>0.54148471615720517</v>
      </c>
      <c r="G1995" t="str">
        <f t="shared" si="68"/>
        <v>PLO</v>
      </c>
    </row>
    <row r="1996" spans="1:7">
      <c r="A1996" t="s">
        <v>2021</v>
      </c>
      <c r="B1996">
        <v>2</v>
      </c>
      <c r="C1996" s="9">
        <v>66000</v>
      </c>
      <c r="D1996" s="9">
        <v>74000</v>
      </c>
      <c r="E1996" t="s">
        <v>7</v>
      </c>
      <c r="F1996">
        <f t="shared" si="67"/>
        <v>0.1212121212121211</v>
      </c>
      <c r="G1996" t="str">
        <f t="shared" si="68"/>
        <v>TTE</v>
      </c>
    </row>
    <row r="1997" spans="1:7">
      <c r="A1997" t="s">
        <v>2022</v>
      </c>
      <c r="B1997">
        <v>5</v>
      </c>
      <c r="C1997" s="9">
        <v>291000</v>
      </c>
      <c r="D1997" s="9">
        <v>427000</v>
      </c>
      <c r="E1997" t="s">
        <v>7</v>
      </c>
      <c r="F1997">
        <f t="shared" si="67"/>
        <v>0.46735395189003426</v>
      </c>
      <c r="G1997" t="str">
        <f t="shared" si="68"/>
        <v>PLO</v>
      </c>
    </row>
    <row r="1998" spans="1:7">
      <c r="A1998" t="s">
        <v>2023</v>
      </c>
      <c r="B1998">
        <v>2</v>
      </c>
      <c r="C1998" s="9">
        <v>42000</v>
      </c>
      <c r="D1998" s="9">
        <v>56000</v>
      </c>
      <c r="E1998" t="s">
        <v>7</v>
      </c>
      <c r="F1998">
        <f t="shared" si="67"/>
        <v>0.33333333333333326</v>
      </c>
      <c r="G1998" t="str">
        <f t="shared" si="68"/>
        <v>ART</v>
      </c>
    </row>
    <row r="1999" spans="1:7">
      <c r="A1999" t="s">
        <v>2024</v>
      </c>
      <c r="B1999">
        <v>2</v>
      </c>
      <c r="C1999" s="9">
        <v>84000</v>
      </c>
      <c r="D1999" s="9">
        <v>101000</v>
      </c>
      <c r="E1999" t="s">
        <v>7</v>
      </c>
      <c r="F1999">
        <f t="shared" si="67"/>
        <v>0.20238095238095233</v>
      </c>
      <c r="G1999" t="str">
        <f t="shared" si="68"/>
        <v>TTE</v>
      </c>
    </row>
    <row r="2000" spans="1:7">
      <c r="A2000" t="s">
        <v>2025</v>
      </c>
      <c r="B2000">
        <v>5</v>
      </c>
      <c r="C2000" s="9">
        <v>299000</v>
      </c>
      <c r="D2000" s="9">
        <v>457000</v>
      </c>
      <c r="E2000" t="s">
        <v>7</v>
      </c>
      <c r="F2000">
        <f t="shared" si="67"/>
        <v>0.52842809364548504</v>
      </c>
      <c r="G2000" t="str">
        <f t="shared" si="68"/>
        <v>PLO</v>
      </c>
    </row>
    <row r="2001" spans="1:7">
      <c r="A2001" t="s">
        <v>2026</v>
      </c>
      <c r="B2001">
        <v>5</v>
      </c>
      <c r="C2001" s="9">
        <v>309000</v>
      </c>
      <c r="D2001" s="9">
        <v>435000</v>
      </c>
      <c r="E2001" t="s">
        <v>7</v>
      </c>
      <c r="F2001">
        <f t="shared" si="67"/>
        <v>0.40776699029126218</v>
      </c>
      <c r="G2001" t="str">
        <f t="shared" si="68"/>
        <v>PLO</v>
      </c>
    </row>
    <row r="2002" spans="1:7">
      <c r="A2002" t="s">
        <v>2027</v>
      </c>
      <c r="B2002">
        <v>5</v>
      </c>
      <c r="C2002" s="9">
        <v>39000</v>
      </c>
      <c r="D2002" s="9">
        <v>62000</v>
      </c>
      <c r="E2002" t="s">
        <v>7</v>
      </c>
      <c r="F2002">
        <f t="shared" si="67"/>
        <v>0.58974358974358965</v>
      </c>
      <c r="G2002" t="str">
        <f t="shared" si="68"/>
        <v>ART</v>
      </c>
    </row>
    <row r="2003" spans="1:7">
      <c r="A2003" t="s">
        <v>2028</v>
      </c>
      <c r="B2003">
        <v>3</v>
      </c>
      <c r="C2003" s="9">
        <v>71000</v>
      </c>
      <c r="D2003" s="9">
        <v>90000</v>
      </c>
      <c r="E2003" t="s">
        <v>7</v>
      </c>
      <c r="F2003">
        <f t="shared" si="67"/>
        <v>0.26760563380281699</v>
      </c>
      <c r="G2003" t="str">
        <f t="shared" si="68"/>
        <v>TTE</v>
      </c>
    </row>
    <row r="2004" spans="1:7">
      <c r="A2004" t="s">
        <v>2029</v>
      </c>
      <c r="B2004">
        <v>1</v>
      </c>
      <c r="C2004" s="9">
        <v>73000</v>
      </c>
      <c r="D2004" s="9">
        <v>94000</v>
      </c>
      <c r="E2004" t="s">
        <v>7</v>
      </c>
      <c r="F2004">
        <f t="shared" si="67"/>
        <v>0.28767123287671237</v>
      </c>
      <c r="G2004" t="str">
        <f t="shared" si="68"/>
        <v>TTE</v>
      </c>
    </row>
    <row r="2005" spans="1:7">
      <c r="A2005" t="s">
        <v>2030</v>
      </c>
      <c r="B2005">
        <v>3</v>
      </c>
      <c r="C2005" s="9">
        <v>109000</v>
      </c>
      <c r="D2005" s="9">
        <v>182000</v>
      </c>
      <c r="E2005" t="s">
        <v>7</v>
      </c>
      <c r="F2005">
        <f t="shared" si="67"/>
        <v>0.66972477064220182</v>
      </c>
      <c r="G2005" t="str">
        <f t="shared" si="68"/>
        <v>SSR</v>
      </c>
    </row>
    <row r="2006" spans="1:7">
      <c r="A2006" t="s">
        <v>2031</v>
      </c>
      <c r="B2006">
        <v>3</v>
      </c>
      <c r="C2006" s="9">
        <v>45000</v>
      </c>
      <c r="D2006" s="9">
        <v>67000</v>
      </c>
      <c r="E2006" t="s">
        <v>7</v>
      </c>
      <c r="F2006">
        <f t="shared" si="67"/>
        <v>0.48888888888888893</v>
      </c>
      <c r="G2006" t="str">
        <f t="shared" si="68"/>
        <v>ART</v>
      </c>
    </row>
    <row r="2007" spans="1:7">
      <c r="A2007" t="s">
        <v>2032</v>
      </c>
      <c r="B2007">
        <v>3</v>
      </c>
      <c r="C2007" s="9">
        <v>101000</v>
      </c>
      <c r="D2007" s="9">
        <v>209000</v>
      </c>
      <c r="E2007" t="s">
        <v>7</v>
      </c>
      <c r="F2007">
        <f t="shared" si="67"/>
        <v>1.0693069306930694</v>
      </c>
      <c r="G2007" t="str">
        <f t="shared" si="68"/>
        <v>SSR</v>
      </c>
    </row>
    <row r="2008" spans="1:7">
      <c r="A2008" t="s">
        <v>2033</v>
      </c>
      <c r="B2008">
        <v>2</v>
      </c>
      <c r="C2008" s="9">
        <v>60000</v>
      </c>
      <c r="D2008" s="9">
        <v>100000</v>
      </c>
      <c r="E2008" t="s">
        <v>7</v>
      </c>
      <c r="F2008">
        <f t="shared" si="67"/>
        <v>0.66666666666666674</v>
      </c>
      <c r="G2008" t="str">
        <f t="shared" si="68"/>
        <v>LEV</v>
      </c>
    </row>
    <row r="2009" spans="1:7">
      <c r="A2009" t="s">
        <v>2034</v>
      </c>
      <c r="B2009">
        <v>5</v>
      </c>
      <c r="C2009" s="9">
        <v>385000</v>
      </c>
      <c r="D2009" s="9">
        <v>957000</v>
      </c>
      <c r="E2009" t="s">
        <v>7</v>
      </c>
      <c r="F2009">
        <f t="shared" si="67"/>
        <v>1.4857142857142858</v>
      </c>
      <c r="G2009" t="str">
        <f t="shared" si="68"/>
        <v>MNA</v>
      </c>
    </row>
    <row r="2010" spans="1:7">
      <c r="A2010" t="s">
        <v>2035</v>
      </c>
      <c r="B2010">
        <v>3</v>
      </c>
      <c r="C2010" s="9">
        <v>30000</v>
      </c>
      <c r="D2010" s="9">
        <v>43000</v>
      </c>
      <c r="E2010" t="s">
        <v>7</v>
      </c>
      <c r="F2010">
        <f t="shared" si="67"/>
        <v>0.43333333333333335</v>
      </c>
      <c r="G2010" t="str">
        <f t="shared" si="68"/>
        <v>ART</v>
      </c>
    </row>
    <row r="2011" spans="1:7">
      <c r="A2011" t="s">
        <v>2036</v>
      </c>
      <c r="B2011">
        <v>3</v>
      </c>
      <c r="C2011" s="9">
        <v>40000</v>
      </c>
      <c r="D2011" s="9">
        <v>57000</v>
      </c>
      <c r="E2011" t="s">
        <v>7</v>
      </c>
      <c r="F2011">
        <f t="shared" si="67"/>
        <v>0.42500000000000004</v>
      </c>
      <c r="G2011" t="str">
        <f t="shared" si="68"/>
        <v>ART</v>
      </c>
    </row>
    <row r="2012" spans="1:7">
      <c r="A2012" t="s">
        <v>2037</v>
      </c>
      <c r="B2012">
        <v>5</v>
      </c>
      <c r="C2012" s="9">
        <v>42000</v>
      </c>
      <c r="D2012" s="9">
        <v>59000</v>
      </c>
      <c r="E2012" t="s">
        <v>7</v>
      </c>
      <c r="F2012">
        <f t="shared" si="67"/>
        <v>0.40476190476190466</v>
      </c>
      <c r="G2012" t="str">
        <f t="shared" si="68"/>
        <v>ART</v>
      </c>
    </row>
    <row r="2013" spans="1:7">
      <c r="A2013" t="s">
        <v>2038</v>
      </c>
      <c r="B2013">
        <v>5</v>
      </c>
      <c r="C2013" s="9">
        <v>81000</v>
      </c>
      <c r="D2013" s="9">
        <v>94000</v>
      </c>
      <c r="E2013" t="s">
        <v>7</v>
      </c>
      <c r="F2013">
        <f t="shared" si="67"/>
        <v>0.16049382716049387</v>
      </c>
      <c r="G2013" t="str">
        <f t="shared" si="68"/>
        <v>TTE</v>
      </c>
    </row>
    <row r="2014" spans="1:7">
      <c r="A2014" t="s">
        <v>2039</v>
      </c>
      <c r="B2014">
        <v>2</v>
      </c>
      <c r="C2014" s="9">
        <v>115000</v>
      </c>
      <c r="D2014" s="9">
        <v>218000</v>
      </c>
      <c r="E2014" t="s">
        <v>7</v>
      </c>
      <c r="F2014">
        <f t="shared" si="67"/>
        <v>0.89565217391304341</v>
      </c>
      <c r="G2014" t="str">
        <f t="shared" si="68"/>
        <v>SSR</v>
      </c>
    </row>
    <row r="2015" spans="1:7">
      <c r="A2015" t="s">
        <v>2040</v>
      </c>
      <c r="B2015">
        <v>2</v>
      </c>
      <c r="C2015" s="9">
        <v>37000</v>
      </c>
      <c r="D2015" s="9">
        <v>51000</v>
      </c>
      <c r="E2015" t="s">
        <v>7</v>
      </c>
      <c r="F2015">
        <f t="shared" si="67"/>
        <v>0.37837837837837829</v>
      </c>
      <c r="G2015" t="str">
        <f t="shared" si="68"/>
        <v>ART</v>
      </c>
    </row>
    <row r="2016" spans="1:7">
      <c r="A2016" t="s">
        <v>2041</v>
      </c>
      <c r="B2016">
        <v>3</v>
      </c>
      <c r="C2016" s="9">
        <v>91000</v>
      </c>
      <c r="D2016" s="9">
        <v>142000</v>
      </c>
      <c r="E2016" t="s">
        <v>7</v>
      </c>
      <c r="F2016">
        <f t="shared" si="67"/>
        <v>0.56043956043956045</v>
      </c>
      <c r="G2016" t="str">
        <f t="shared" si="68"/>
        <v>LEV</v>
      </c>
    </row>
    <row r="2017" spans="1:7">
      <c r="A2017" t="s">
        <v>2042</v>
      </c>
      <c r="B2017">
        <v>2</v>
      </c>
      <c r="C2017" s="9">
        <v>81000</v>
      </c>
      <c r="D2017" s="9">
        <v>141000</v>
      </c>
      <c r="E2017" t="s">
        <v>7</v>
      </c>
      <c r="F2017">
        <f t="shared" si="67"/>
        <v>0.7407407407407407</v>
      </c>
      <c r="G2017" t="str">
        <f t="shared" si="68"/>
        <v>SSR</v>
      </c>
    </row>
    <row r="2018" spans="1:7">
      <c r="A2018" t="s">
        <v>2043</v>
      </c>
      <c r="B2018">
        <v>3</v>
      </c>
      <c r="C2018" s="9">
        <v>58000</v>
      </c>
      <c r="D2018" s="9">
        <v>88000</v>
      </c>
      <c r="E2018" t="s">
        <v>7</v>
      </c>
      <c r="F2018">
        <f t="shared" si="67"/>
        <v>0.51724137931034475</v>
      </c>
      <c r="G2018" t="str">
        <f t="shared" si="68"/>
        <v>LEV</v>
      </c>
    </row>
    <row r="2019" spans="1:7">
      <c r="A2019" t="s">
        <v>2044</v>
      </c>
      <c r="B2019">
        <v>3</v>
      </c>
      <c r="C2019" s="9">
        <v>495000</v>
      </c>
      <c r="D2019" s="9">
        <v>961000</v>
      </c>
      <c r="E2019" t="s">
        <v>7</v>
      </c>
      <c r="F2019">
        <f t="shared" si="67"/>
        <v>0.94141414141414148</v>
      </c>
      <c r="G2019" t="str">
        <f t="shared" si="68"/>
        <v>MNA</v>
      </c>
    </row>
    <row r="2020" spans="1:7">
      <c r="A2020" t="s">
        <v>2045</v>
      </c>
      <c r="B2020">
        <v>3</v>
      </c>
      <c r="C2020" s="9">
        <v>168000</v>
      </c>
      <c r="D2020" s="9">
        <v>313000</v>
      </c>
      <c r="E2020" t="s">
        <v>7</v>
      </c>
      <c r="F2020">
        <f t="shared" si="67"/>
        <v>0.86309523809523814</v>
      </c>
      <c r="G2020" t="str">
        <f t="shared" si="68"/>
        <v>SSR</v>
      </c>
    </row>
    <row r="2021" spans="1:7">
      <c r="A2021" t="s">
        <v>2046</v>
      </c>
      <c r="B2021">
        <v>5</v>
      </c>
      <c r="C2021" s="9">
        <v>415000</v>
      </c>
      <c r="D2021" s="9">
        <v>967000</v>
      </c>
      <c r="E2021" t="s">
        <v>7</v>
      </c>
      <c r="F2021">
        <f t="shared" si="67"/>
        <v>1.330120481927711</v>
      </c>
      <c r="G2021" t="str">
        <f t="shared" si="68"/>
        <v>MNA</v>
      </c>
    </row>
    <row r="2022" spans="1:7">
      <c r="A2022" t="s">
        <v>2047</v>
      </c>
      <c r="B2022">
        <v>2</v>
      </c>
      <c r="C2022" s="9">
        <v>478000</v>
      </c>
      <c r="D2022" s="9">
        <v>757000</v>
      </c>
      <c r="E2022" t="s">
        <v>7</v>
      </c>
      <c r="F2022">
        <f t="shared" si="67"/>
        <v>0.58368200836820083</v>
      </c>
      <c r="G2022" t="str">
        <f t="shared" si="68"/>
        <v>MNA</v>
      </c>
    </row>
    <row r="2023" spans="1:7">
      <c r="A2023" t="s">
        <v>2048</v>
      </c>
      <c r="B2023">
        <v>5</v>
      </c>
      <c r="C2023" s="9">
        <v>91000</v>
      </c>
      <c r="D2023" s="9">
        <v>234000</v>
      </c>
      <c r="E2023" t="s">
        <v>7</v>
      </c>
      <c r="F2023">
        <f t="shared" si="67"/>
        <v>1.5714285714285716</v>
      </c>
      <c r="G2023" t="str">
        <f t="shared" si="68"/>
        <v>SSR</v>
      </c>
    </row>
    <row r="2024" spans="1:7">
      <c r="A2024" t="s">
        <v>2049</v>
      </c>
      <c r="B2024">
        <v>2</v>
      </c>
      <c r="C2024" s="9">
        <v>304000</v>
      </c>
      <c r="D2024" s="9">
        <v>556000</v>
      </c>
      <c r="E2024" t="s">
        <v>7</v>
      </c>
      <c r="F2024">
        <f t="shared" si="67"/>
        <v>0.82894736842105265</v>
      </c>
      <c r="G2024" t="str">
        <f t="shared" si="68"/>
        <v>PLO</v>
      </c>
    </row>
    <row r="2025" spans="1:7">
      <c r="A2025" t="s">
        <v>2050</v>
      </c>
      <c r="B2025">
        <v>1</v>
      </c>
      <c r="C2025" s="9">
        <v>33000</v>
      </c>
      <c r="D2025" s="9">
        <v>48000</v>
      </c>
      <c r="E2025" t="s">
        <v>7</v>
      </c>
      <c r="F2025">
        <f t="shared" si="67"/>
        <v>0.45454545454545459</v>
      </c>
      <c r="G2025" t="str">
        <f t="shared" si="68"/>
        <v>ART</v>
      </c>
    </row>
    <row r="2026" spans="1:7">
      <c r="A2026" t="s">
        <v>2051</v>
      </c>
      <c r="B2026">
        <v>2</v>
      </c>
      <c r="C2026" s="9">
        <v>245000</v>
      </c>
      <c r="D2026" s="9">
        <v>363000</v>
      </c>
      <c r="E2026" t="s">
        <v>7</v>
      </c>
      <c r="F2026">
        <f t="shared" si="67"/>
        <v>0.48163265306122449</v>
      </c>
      <c r="G2026" t="str">
        <f t="shared" si="68"/>
        <v>PLO</v>
      </c>
    </row>
    <row r="2027" spans="1:7">
      <c r="A2027" t="s">
        <v>2052</v>
      </c>
      <c r="B2027">
        <v>1</v>
      </c>
      <c r="C2027" s="9">
        <v>100000</v>
      </c>
      <c r="D2027" s="9">
        <v>104000</v>
      </c>
      <c r="E2027" t="s">
        <v>7</v>
      </c>
      <c r="F2027">
        <f t="shared" si="67"/>
        <v>4.0000000000000036E-2</v>
      </c>
      <c r="G2027" t="str">
        <f t="shared" si="68"/>
        <v>TTE</v>
      </c>
    </row>
    <row r="2028" spans="1:7">
      <c r="A2028" t="s">
        <v>2053</v>
      </c>
      <c r="B2028">
        <v>2</v>
      </c>
      <c r="C2028" s="9">
        <v>30000</v>
      </c>
      <c r="D2028" s="9">
        <v>44000</v>
      </c>
      <c r="E2028" t="s">
        <v>7</v>
      </c>
      <c r="F2028">
        <f t="shared" si="67"/>
        <v>0.46666666666666656</v>
      </c>
      <c r="G2028" t="str">
        <f t="shared" si="68"/>
        <v>ART</v>
      </c>
    </row>
    <row r="2029" spans="1:7">
      <c r="A2029" t="s">
        <v>2054</v>
      </c>
      <c r="B2029">
        <v>2</v>
      </c>
      <c r="C2029" s="9">
        <v>80000</v>
      </c>
      <c r="D2029" s="9">
        <v>137000</v>
      </c>
      <c r="E2029" t="s">
        <v>7</v>
      </c>
      <c r="F2029">
        <f t="shared" si="67"/>
        <v>0.71249999999999991</v>
      </c>
      <c r="G2029" t="str">
        <f t="shared" si="68"/>
        <v>LEV</v>
      </c>
    </row>
    <row r="2030" spans="1:7">
      <c r="A2030" t="s">
        <v>2055</v>
      </c>
      <c r="B2030">
        <v>2</v>
      </c>
      <c r="C2030" s="9">
        <v>80000</v>
      </c>
      <c r="D2030" s="9">
        <v>101000</v>
      </c>
      <c r="E2030" t="s">
        <v>7</v>
      </c>
      <c r="F2030">
        <f t="shared" si="67"/>
        <v>0.26249999999999996</v>
      </c>
      <c r="G2030" t="str">
        <f t="shared" si="68"/>
        <v>TTE</v>
      </c>
    </row>
    <row r="2031" spans="1:7">
      <c r="A2031" t="s">
        <v>2056</v>
      </c>
      <c r="B2031">
        <v>5</v>
      </c>
      <c r="C2031" s="9">
        <v>651000</v>
      </c>
      <c r="D2031" s="9">
        <v>1146000</v>
      </c>
      <c r="E2031" t="s">
        <v>7</v>
      </c>
      <c r="F2031">
        <f t="shared" si="67"/>
        <v>0.76036866359446997</v>
      </c>
      <c r="G2031" t="str">
        <f t="shared" si="68"/>
        <v>MNA</v>
      </c>
    </row>
    <row r="2032" spans="1:7">
      <c r="A2032" t="s">
        <v>2057</v>
      </c>
      <c r="B2032">
        <v>5</v>
      </c>
      <c r="C2032" s="9">
        <v>50000</v>
      </c>
      <c r="D2032" s="9">
        <v>82000</v>
      </c>
      <c r="E2032" t="s">
        <v>7</v>
      </c>
      <c r="F2032">
        <f t="shared" si="67"/>
        <v>0.6399999999999999</v>
      </c>
      <c r="G2032" t="str">
        <f t="shared" si="68"/>
        <v>LEV</v>
      </c>
    </row>
    <row r="2033" spans="1:7">
      <c r="A2033" t="s">
        <v>2058</v>
      </c>
      <c r="B2033">
        <v>1</v>
      </c>
      <c r="C2033" s="9">
        <v>383000</v>
      </c>
      <c r="D2033" s="9">
        <v>542000</v>
      </c>
      <c r="E2033" t="s">
        <v>7</v>
      </c>
      <c r="F2033">
        <f t="shared" si="67"/>
        <v>0.41514360313315923</v>
      </c>
      <c r="G2033" t="str">
        <f t="shared" si="68"/>
        <v>PLO</v>
      </c>
    </row>
    <row r="2034" spans="1:7">
      <c r="A2034" t="s">
        <v>2059</v>
      </c>
      <c r="B2034">
        <v>3</v>
      </c>
      <c r="C2034" s="9">
        <v>302000</v>
      </c>
      <c r="D2034" s="9">
        <v>400000</v>
      </c>
      <c r="E2034" t="s">
        <v>7</v>
      </c>
      <c r="F2034">
        <f t="shared" si="67"/>
        <v>0.32450331125827825</v>
      </c>
      <c r="G2034" t="str">
        <f t="shared" si="68"/>
        <v>PLO</v>
      </c>
    </row>
    <row r="2035" spans="1:7">
      <c r="A2035" t="s">
        <v>2060</v>
      </c>
      <c r="B2035">
        <v>2</v>
      </c>
      <c r="C2035" s="9">
        <v>352000</v>
      </c>
      <c r="D2035" s="9">
        <v>738000</v>
      </c>
      <c r="E2035" t="s">
        <v>7</v>
      </c>
      <c r="F2035">
        <f t="shared" si="67"/>
        <v>1.0965909090909092</v>
      </c>
      <c r="G2035" t="str">
        <f t="shared" si="68"/>
        <v>MNA</v>
      </c>
    </row>
    <row r="2036" spans="1:7">
      <c r="A2036" t="s">
        <v>2061</v>
      </c>
      <c r="B2036">
        <v>2</v>
      </c>
      <c r="C2036" s="9">
        <v>32000</v>
      </c>
      <c r="D2036" s="9">
        <v>44000</v>
      </c>
      <c r="E2036" t="s">
        <v>7</v>
      </c>
      <c r="F2036">
        <f t="shared" si="67"/>
        <v>0.375</v>
      </c>
      <c r="G2036" t="str">
        <f t="shared" si="68"/>
        <v>ART</v>
      </c>
    </row>
    <row r="2037" spans="1:7">
      <c r="A2037" t="s">
        <v>2062</v>
      </c>
      <c r="B2037">
        <v>1</v>
      </c>
      <c r="C2037" s="9">
        <v>327000</v>
      </c>
      <c r="D2037" s="9">
        <v>491000</v>
      </c>
      <c r="E2037" t="s">
        <v>7</v>
      </c>
      <c r="F2037">
        <f t="shared" si="67"/>
        <v>0.50152905198776754</v>
      </c>
      <c r="G2037" t="str">
        <f t="shared" si="68"/>
        <v>PLO</v>
      </c>
    </row>
    <row r="2038" spans="1:7">
      <c r="A2038" t="s">
        <v>2063</v>
      </c>
      <c r="B2038">
        <v>3</v>
      </c>
      <c r="C2038" s="9">
        <v>678000</v>
      </c>
      <c r="D2038" s="9">
        <v>1187000</v>
      </c>
      <c r="E2038" t="s">
        <v>7</v>
      </c>
      <c r="F2038">
        <f t="shared" si="67"/>
        <v>0.75073746312684375</v>
      </c>
      <c r="G2038" t="str">
        <f t="shared" si="68"/>
        <v>MNA</v>
      </c>
    </row>
    <row r="2039" spans="1:7">
      <c r="A2039" t="s">
        <v>2064</v>
      </c>
      <c r="B2039">
        <v>2</v>
      </c>
      <c r="C2039" s="9">
        <v>339000</v>
      </c>
      <c r="D2039" s="9">
        <v>522000</v>
      </c>
      <c r="E2039" t="s">
        <v>7</v>
      </c>
      <c r="F2039">
        <f t="shared" si="67"/>
        <v>0.53982300884955747</v>
      </c>
      <c r="G2039" t="str">
        <f t="shared" si="68"/>
        <v>PLO</v>
      </c>
    </row>
    <row r="2040" spans="1:7">
      <c r="A2040" t="s">
        <v>2065</v>
      </c>
      <c r="B2040">
        <v>1</v>
      </c>
      <c r="C2040" s="9">
        <v>418000</v>
      </c>
      <c r="D2040" s="9">
        <v>607000</v>
      </c>
      <c r="E2040" t="s">
        <v>7</v>
      </c>
      <c r="F2040">
        <f t="shared" si="67"/>
        <v>0.45215311004784686</v>
      </c>
      <c r="G2040" t="str">
        <f t="shared" si="68"/>
        <v>PLO</v>
      </c>
    </row>
    <row r="2041" spans="1:7">
      <c r="A2041" t="s">
        <v>2066</v>
      </c>
      <c r="B2041">
        <v>2</v>
      </c>
      <c r="C2041" s="9">
        <v>141000</v>
      </c>
      <c r="D2041" s="9">
        <v>291000</v>
      </c>
      <c r="E2041" t="s">
        <v>7</v>
      </c>
      <c r="F2041">
        <f t="shared" si="67"/>
        <v>1.0638297872340425</v>
      </c>
      <c r="G2041" t="str">
        <f t="shared" si="68"/>
        <v>SSR</v>
      </c>
    </row>
    <row r="2042" spans="1:7">
      <c r="A2042" t="s">
        <v>2067</v>
      </c>
      <c r="B2042">
        <v>5</v>
      </c>
      <c r="C2042" s="9">
        <v>251000</v>
      </c>
      <c r="D2042" s="9">
        <v>376000</v>
      </c>
      <c r="E2042" t="s">
        <v>7</v>
      </c>
      <c r="F2042">
        <f t="shared" si="67"/>
        <v>0.49800796812749004</v>
      </c>
      <c r="G2042" t="str">
        <f t="shared" si="68"/>
        <v>PLO</v>
      </c>
    </row>
    <row r="2043" spans="1:7">
      <c r="A2043" t="s">
        <v>2068</v>
      </c>
      <c r="B2043">
        <v>2</v>
      </c>
      <c r="C2043" s="9">
        <v>93000</v>
      </c>
      <c r="D2043" s="9">
        <v>104000</v>
      </c>
      <c r="E2043" t="s">
        <v>7</v>
      </c>
      <c r="F2043">
        <f t="shared" si="67"/>
        <v>0.11827956989247301</v>
      </c>
      <c r="G2043" t="str">
        <f t="shared" si="68"/>
        <v>TTE</v>
      </c>
    </row>
    <row r="2044" spans="1:7">
      <c r="A2044" t="s">
        <v>2069</v>
      </c>
      <c r="B2044">
        <v>1</v>
      </c>
      <c r="C2044" s="9">
        <v>546000</v>
      </c>
      <c r="D2044" s="9">
        <v>1073000</v>
      </c>
      <c r="E2044" t="s">
        <v>7</v>
      </c>
      <c r="F2044">
        <f t="shared" si="67"/>
        <v>0.9652014652014651</v>
      </c>
      <c r="G2044" t="str">
        <f t="shared" si="68"/>
        <v>MNA</v>
      </c>
    </row>
    <row r="2045" spans="1:7">
      <c r="A2045" t="s">
        <v>2070</v>
      </c>
      <c r="B2045">
        <v>3</v>
      </c>
      <c r="C2045" s="9">
        <v>80000</v>
      </c>
      <c r="D2045" s="9">
        <v>116000</v>
      </c>
      <c r="E2045" t="s">
        <v>7</v>
      </c>
      <c r="F2045">
        <f t="shared" si="67"/>
        <v>0.44999999999999996</v>
      </c>
      <c r="G2045" t="str">
        <f t="shared" si="68"/>
        <v>LEV</v>
      </c>
    </row>
    <row r="2046" spans="1:7">
      <c r="A2046" t="s">
        <v>2071</v>
      </c>
      <c r="B2046">
        <v>5</v>
      </c>
      <c r="C2046" s="9">
        <v>32000</v>
      </c>
      <c r="D2046" s="9">
        <v>45000</v>
      </c>
      <c r="E2046" t="s">
        <v>7</v>
      </c>
      <c r="F2046">
        <f t="shared" si="67"/>
        <v>0.40625</v>
      </c>
      <c r="G2046" t="str">
        <f t="shared" si="68"/>
        <v>ART</v>
      </c>
    </row>
    <row r="2047" spans="1:7">
      <c r="A2047" t="s">
        <v>2072</v>
      </c>
      <c r="B2047">
        <v>3</v>
      </c>
      <c r="C2047" s="9">
        <v>528000</v>
      </c>
      <c r="D2047" s="9">
        <v>1112000</v>
      </c>
      <c r="E2047" t="s">
        <v>7</v>
      </c>
      <c r="F2047">
        <f t="shared" si="67"/>
        <v>1.106060606060606</v>
      </c>
      <c r="G2047" t="str">
        <f t="shared" si="68"/>
        <v>MNA</v>
      </c>
    </row>
    <row r="2048" spans="1:7">
      <c r="A2048" t="s">
        <v>2073</v>
      </c>
      <c r="B2048">
        <v>1</v>
      </c>
      <c r="C2048" s="9">
        <v>491000</v>
      </c>
      <c r="D2048" s="9">
        <v>882000</v>
      </c>
      <c r="E2048" t="s">
        <v>7</v>
      </c>
      <c r="F2048">
        <f t="shared" si="67"/>
        <v>0.79633401221995936</v>
      </c>
      <c r="G2048" t="str">
        <f t="shared" si="68"/>
        <v>MNA</v>
      </c>
    </row>
    <row r="2049" spans="1:7">
      <c r="A2049" t="s">
        <v>2074</v>
      </c>
      <c r="B2049">
        <v>5</v>
      </c>
      <c r="C2049" s="9">
        <v>270000</v>
      </c>
      <c r="D2049" s="9">
        <v>413000</v>
      </c>
      <c r="E2049" t="s">
        <v>7</v>
      </c>
      <c r="F2049">
        <f t="shared" si="67"/>
        <v>0.52962962962962967</v>
      </c>
      <c r="G2049" t="str">
        <f t="shared" si="68"/>
        <v>PLO</v>
      </c>
    </row>
    <row r="2050" spans="1:7">
      <c r="A2050" t="s">
        <v>2075</v>
      </c>
      <c r="B2050">
        <v>1</v>
      </c>
      <c r="C2050" s="9">
        <v>77000</v>
      </c>
      <c r="D2050" s="9">
        <v>97000</v>
      </c>
      <c r="E2050" t="s">
        <v>7</v>
      </c>
      <c r="F2050">
        <f t="shared" si="67"/>
        <v>0.25974025974025983</v>
      </c>
      <c r="G2050" t="str">
        <f t="shared" si="68"/>
        <v>TTE</v>
      </c>
    </row>
    <row r="2051" spans="1:7">
      <c r="A2051" t="s">
        <v>2076</v>
      </c>
      <c r="B2051">
        <v>5</v>
      </c>
      <c r="C2051" s="9">
        <v>80000</v>
      </c>
      <c r="D2051" s="9">
        <v>94000</v>
      </c>
      <c r="E2051" t="s">
        <v>7</v>
      </c>
      <c r="F2051">
        <f t="shared" si="67"/>
        <v>0.17500000000000004</v>
      </c>
      <c r="G2051" t="str">
        <f t="shared" si="68"/>
        <v>TTE</v>
      </c>
    </row>
    <row r="2052" spans="1:7">
      <c r="A2052" t="s">
        <v>2077</v>
      </c>
      <c r="B2052">
        <v>5</v>
      </c>
      <c r="C2052" s="9">
        <v>54000</v>
      </c>
      <c r="D2052" s="9">
        <v>104000</v>
      </c>
      <c r="E2052" t="s">
        <v>7</v>
      </c>
      <c r="F2052">
        <f t="shared" si="67"/>
        <v>0.92592592592592582</v>
      </c>
      <c r="G2052" t="str">
        <f t="shared" si="68"/>
        <v>SSR</v>
      </c>
    </row>
    <row r="2053" spans="1:7">
      <c r="A2053" t="s">
        <v>2078</v>
      </c>
      <c r="B2053">
        <v>2</v>
      </c>
      <c r="C2053" s="9">
        <v>90000</v>
      </c>
      <c r="D2053" s="9">
        <v>175000</v>
      </c>
      <c r="E2053" t="s">
        <v>7</v>
      </c>
      <c r="F2053">
        <f t="shared" si="67"/>
        <v>0.94444444444444442</v>
      </c>
      <c r="G2053" t="str">
        <f t="shared" si="68"/>
        <v>SSR</v>
      </c>
    </row>
    <row r="2054" spans="1:7">
      <c r="A2054" t="s">
        <v>2079</v>
      </c>
      <c r="B2054">
        <v>5</v>
      </c>
      <c r="C2054" s="9">
        <v>604000</v>
      </c>
      <c r="D2054" s="9">
        <v>1115000</v>
      </c>
      <c r="E2054" t="s">
        <v>7</v>
      </c>
      <c r="F2054">
        <f t="shared" ref="F2054:F2117" si="69">D2054/C2054-1</f>
        <v>0.8460264900662251</v>
      </c>
      <c r="G2054" t="str">
        <f t="shared" ref="G2054:G2117" si="70">LEFT(A2054,3)</f>
        <v>MNA</v>
      </c>
    </row>
    <row r="2055" spans="1:7">
      <c r="A2055" t="s">
        <v>2080</v>
      </c>
      <c r="B2055">
        <v>3</v>
      </c>
      <c r="C2055" s="9">
        <v>71000</v>
      </c>
      <c r="D2055" s="9">
        <v>82000</v>
      </c>
      <c r="E2055" t="s">
        <v>7</v>
      </c>
      <c r="F2055">
        <f t="shared" si="69"/>
        <v>0.15492957746478875</v>
      </c>
      <c r="G2055" t="str">
        <f t="shared" si="70"/>
        <v>TTE</v>
      </c>
    </row>
    <row r="2056" spans="1:7">
      <c r="A2056" t="s">
        <v>2081</v>
      </c>
      <c r="B2056">
        <v>3</v>
      </c>
      <c r="C2056" s="9">
        <v>289000</v>
      </c>
      <c r="D2056" s="9">
        <v>537000</v>
      </c>
      <c r="E2056" t="s">
        <v>7</v>
      </c>
      <c r="F2056">
        <f t="shared" si="69"/>
        <v>0.8581314878892734</v>
      </c>
      <c r="G2056" t="str">
        <f t="shared" si="70"/>
        <v>MNA</v>
      </c>
    </row>
    <row r="2057" spans="1:7">
      <c r="A2057" t="s">
        <v>2082</v>
      </c>
      <c r="B2057">
        <v>2</v>
      </c>
      <c r="C2057" s="9">
        <v>336000</v>
      </c>
      <c r="D2057" s="9">
        <v>490000</v>
      </c>
      <c r="E2057" t="s">
        <v>7</v>
      </c>
      <c r="F2057">
        <f t="shared" si="69"/>
        <v>0.45833333333333326</v>
      </c>
      <c r="G2057" t="str">
        <f t="shared" si="70"/>
        <v>PLO</v>
      </c>
    </row>
    <row r="2058" spans="1:7">
      <c r="A2058" t="s">
        <v>2083</v>
      </c>
      <c r="B2058">
        <v>2</v>
      </c>
      <c r="C2058" s="9">
        <v>96000</v>
      </c>
      <c r="D2058" s="9">
        <v>173000</v>
      </c>
      <c r="E2058" t="s">
        <v>7</v>
      </c>
      <c r="F2058">
        <f t="shared" si="69"/>
        <v>0.80208333333333326</v>
      </c>
      <c r="G2058" t="str">
        <f t="shared" si="70"/>
        <v>SSR</v>
      </c>
    </row>
    <row r="2059" spans="1:7">
      <c r="A2059" t="s">
        <v>2084</v>
      </c>
      <c r="B2059">
        <v>3</v>
      </c>
      <c r="C2059" s="9">
        <v>292000</v>
      </c>
      <c r="D2059" s="9">
        <v>681000</v>
      </c>
      <c r="E2059" t="s">
        <v>7</v>
      </c>
      <c r="F2059">
        <f t="shared" si="69"/>
        <v>1.3321917808219177</v>
      </c>
      <c r="G2059" t="str">
        <f t="shared" si="70"/>
        <v>MNA</v>
      </c>
    </row>
    <row r="2060" spans="1:7">
      <c r="A2060" t="s">
        <v>2085</v>
      </c>
      <c r="B2060">
        <v>3</v>
      </c>
      <c r="C2060" s="9">
        <v>548000</v>
      </c>
      <c r="D2060" s="9">
        <v>954000</v>
      </c>
      <c r="E2060" t="s">
        <v>7</v>
      </c>
      <c r="F2060">
        <f t="shared" si="69"/>
        <v>0.74087591240875916</v>
      </c>
      <c r="G2060" t="str">
        <f t="shared" si="70"/>
        <v>MNA</v>
      </c>
    </row>
    <row r="2061" spans="1:7">
      <c r="A2061" t="s">
        <v>2086</v>
      </c>
      <c r="B2061">
        <v>2</v>
      </c>
      <c r="C2061" s="9">
        <v>398000</v>
      </c>
      <c r="D2061" s="9">
        <v>1004000</v>
      </c>
      <c r="E2061" t="s">
        <v>7</v>
      </c>
      <c r="F2061">
        <f t="shared" si="69"/>
        <v>1.5226130653266332</v>
      </c>
      <c r="G2061" t="str">
        <f t="shared" si="70"/>
        <v>MNA</v>
      </c>
    </row>
    <row r="2062" spans="1:7">
      <c r="A2062" t="s">
        <v>2087</v>
      </c>
      <c r="B2062">
        <v>3</v>
      </c>
      <c r="C2062" s="9">
        <v>784000</v>
      </c>
      <c r="D2062" s="9">
        <v>1447000</v>
      </c>
      <c r="E2062" t="s">
        <v>7</v>
      </c>
      <c r="F2062">
        <f t="shared" si="69"/>
        <v>0.84566326530612246</v>
      </c>
      <c r="G2062" t="str">
        <f t="shared" si="70"/>
        <v>MNA</v>
      </c>
    </row>
    <row r="2063" spans="1:7">
      <c r="A2063" t="s">
        <v>2088</v>
      </c>
      <c r="B2063">
        <v>3</v>
      </c>
      <c r="C2063" s="9">
        <v>113000</v>
      </c>
      <c r="D2063" s="9">
        <v>220000</v>
      </c>
      <c r="E2063" t="s">
        <v>7</v>
      </c>
      <c r="F2063">
        <f t="shared" si="69"/>
        <v>0.94690265486725655</v>
      </c>
      <c r="G2063" t="str">
        <f t="shared" si="70"/>
        <v>SSR</v>
      </c>
    </row>
    <row r="2064" spans="1:7">
      <c r="A2064" t="s">
        <v>2089</v>
      </c>
      <c r="B2064">
        <v>3</v>
      </c>
      <c r="C2064" s="9">
        <v>543000</v>
      </c>
      <c r="D2064" s="9">
        <v>1097000</v>
      </c>
      <c r="E2064" t="s">
        <v>7</v>
      </c>
      <c r="F2064">
        <f t="shared" si="69"/>
        <v>1.020257826887661</v>
      </c>
      <c r="G2064" t="str">
        <f t="shared" si="70"/>
        <v>MNA</v>
      </c>
    </row>
    <row r="2065" spans="1:7">
      <c r="A2065" t="s">
        <v>2090</v>
      </c>
      <c r="B2065">
        <v>5</v>
      </c>
      <c r="C2065" s="9">
        <v>64000</v>
      </c>
      <c r="D2065" s="9">
        <v>97000</v>
      </c>
      <c r="E2065" t="s">
        <v>7</v>
      </c>
      <c r="F2065">
        <f t="shared" si="69"/>
        <v>0.515625</v>
      </c>
      <c r="G2065" t="str">
        <f t="shared" si="70"/>
        <v>LEV</v>
      </c>
    </row>
    <row r="2066" spans="1:7">
      <c r="A2066" t="s">
        <v>2091</v>
      </c>
      <c r="B2066">
        <v>1</v>
      </c>
      <c r="C2066" s="9">
        <v>594000</v>
      </c>
      <c r="D2066" s="9">
        <v>1138000</v>
      </c>
      <c r="E2066" t="s">
        <v>7</v>
      </c>
      <c r="F2066">
        <f t="shared" si="69"/>
        <v>0.91582491582491588</v>
      </c>
      <c r="G2066" t="str">
        <f t="shared" si="70"/>
        <v>MNA</v>
      </c>
    </row>
    <row r="2067" spans="1:7">
      <c r="A2067" t="s">
        <v>2092</v>
      </c>
      <c r="B2067">
        <v>1</v>
      </c>
      <c r="C2067" s="9">
        <v>83000</v>
      </c>
      <c r="D2067" s="9">
        <v>104000</v>
      </c>
      <c r="E2067" t="s">
        <v>7</v>
      </c>
      <c r="F2067">
        <f t="shared" si="69"/>
        <v>0.25301204819277112</v>
      </c>
      <c r="G2067" t="str">
        <f t="shared" si="70"/>
        <v>TTE</v>
      </c>
    </row>
    <row r="2068" spans="1:7">
      <c r="A2068" t="s">
        <v>2093</v>
      </c>
      <c r="B2068">
        <v>3</v>
      </c>
      <c r="C2068" s="9">
        <v>44000</v>
      </c>
      <c r="D2068" s="9">
        <v>89000</v>
      </c>
      <c r="E2068" t="s">
        <v>7</v>
      </c>
      <c r="F2068">
        <f t="shared" si="69"/>
        <v>1.0227272727272729</v>
      </c>
      <c r="G2068" t="str">
        <f t="shared" si="70"/>
        <v>LEV</v>
      </c>
    </row>
    <row r="2069" spans="1:7">
      <c r="A2069" t="s">
        <v>2094</v>
      </c>
      <c r="B2069">
        <v>1</v>
      </c>
      <c r="C2069" s="9">
        <v>58000</v>
      </c>
      <c r="D2069" s="9">
        <v>133000</v>
      </c>
      <c r="E2069" t="s">
        <v>7</v>
      </c>
      <c r="F2069">
        <f t="shared" si="69"/>
        <v>1.2931034482758621</v>
      </c>
      <c r="G2069" t="str">
        <f t="shared" si="70"/>
        <v>SSR</v>
      </c>
    </row>
    <row r="2070" spans="1:7">
      <c r="A2070" t="s">
        <v>2095</v>
      </c>
      <c r="B2070">
        <v>2</v>
      </c>
      <c r="C2070" s="9">
        <v>90000</v>
      </c>
      <c r="D2070" s="9">
        <v>138000</v>
      </c>
      <c r="E2070" t="s">
        <v>7</v>
      </c>
      <c r="F2070">
        <f t="shared" si="69"/>
        <v>0.53333333333333344</v>
      </c>
      <c r="G2070" t="str">
        <f t="shared" si="70"/>
        <v>LEV</v>
      </c>
    </row>
    <row r="2071" spans="1:7">
      <c r="A2071" t="s">
        <v>2096</v>
      </c>
      <c r="B2071">
        <v>3</v>
      </c>
      <c r="C2071" s="9">
        <v>68000</v>
      </c>
      <c r="D2071" s="9">
        <v>110000</v>
      </c>
      <c r="E2071" t="s">
        <v>7</v>
      </c>
      <c r="F2071">
        <f t="shared" si="69"/>
        <v>0.61764705882352944</v>
      </c>
      <c r="G2071" t="str">
        <f t="shared" si="70"/>
        <v>LEV</v>
      </c>
    </row>
    <row r="2072" spans="1:7">
      <c r="A2072" t="s">
        <v>2097</v>
      </c>
      <c r="B2072">
        <v>5</v>
      </c>
      <c r="C2072" s="9">
        <v>96000</v>
      </c>
      <c r="D2072" s="9">
        <v>112000</v>
      </c>
      <c r="E2072" t="s">
        <v>7</v>
      </c>
      <c r="F2072">
        <f t="shared" si="69"/>
        <v>0.16666666666666674</v>
      </c>
      <c r="G2072" t="str">
        <f t="shared" si="70"/>
        <v>TTE</v>
      </c>
    </row>
    <row r="2073" spans="1:7">
      <c r="A2073" t="s">
        <v>2098</v>
      </c>
      <c r="B2073">
        <v>3</v>
      </c>
      <c r="C2073" s="9">
        <v>91000</v>
      </c>
      <c r="D2073" s="9">
        <v>197000</v>
      </c>
      <c r="E2073" t="s">
        <v>7</v>
      </c>
      <c r="F2073">
        <f t="shared" si="69"/>
        <v>1.1648351648351647</v>
      </c>
      <c r="G2073" t="str">
        <f t="shared" si="70"/>
        <v>SSR</v>
      </c>
    </row>
    <row r="2074" spans="1:7">
      <c r="A2074" t="s">
        <v>2099</v>
      </c>
      <c r="B2074">
        <v>2</v>
      </c>
      <c r="C2074" s="9">
        <v>29000</v>
      </c>
      <c r="D2074" s="9">
        <v>46000</v>
      </c>
      <c r="E2074" t="s">
        <v>7</v>
      </c>
      <c r="F2074">
        <f t="shared" si="69"/>
        <v>0.5862068965517242</v>
      </c>
      <c r="G2074" t="str">
        <f t="shared" si="70"/>
        <v>ART</v>
      </c>
    </row>
    <row r="2075" spans="1:7">
      <c r="A2075" t="s">
        <v>2100</v>
      </c>
      <c r="B2075">
        <v>3</v>
      </c>
      <c r="C2075" s="9">
        <v>90000</v>
      </c>
      <c r="D2075" s="9">
        <v>147000</v>
      </c>
      <c r="E2075" t="s">
        <v>7</v>
      </c>
      <c r="F2075">
        <f t="shared" si="69"/>
        <v>0.6333333333333333</v>
      </c>
      <c r="G2075" t="str">
        <f t="shared" si="70"/>
        <v>SSR</v>
      </c>
    </row>
    <row r="2076" spans="1:7">
      <c r="A2076" t="s">
        <v>2101</v>
      </c>
      <c r="B2076">
        <v>1</v>
      </c>
      <c r="C2076" s="9">
        <v>81000</v>
      </c>
      <c r="D2076" s="9">
        <v>98000</v>
      </c>
      <c r="E2076" t="s">
        <v>7</v>
      </c>
      <c r="F2076">
        <f t="shared" si="69"/>
        <v>0.20987654320987659</v>
      </c>
      <c r="G2076" t="str">
        <f t="shared" si="70"/>
        <v>TTE</v>
      </c>
    </row>
    <row r="2077" spans="1:7">
      <c r="A2077" t="s">
        <v>2102</v>
      </c>
      <c r="B2077">
        <v>1</v>
      </c>
      <c r="C2077" s="9">
        <v>88000</v>
      </c>
      <c r="D2077" s="9">
        <v>106000</v>
      </c>
      <c r="E2077" t="s">
        <v>7</v>
      </c>
      <c r="F2077">
        <f t="shared" si="69"/>
        <v>0.20454545454545459</v>
      </c>
      <c r="G2077" t="str">
        <f t="shared" si="70"/>
        <v>TTE</v>
      </c>
    </row>
    <row r="2078" spans="1:7">
      <c r="A2078" t="s">
        <v>2103</v>
      </c>
      <c r="B2078">
        <v>3</v>
      </c>
      <c r="C2078" s="9">
        <v>85000</v>
      </c>
      <c r="D2078" s="9">
        <v>93000</v>
      </c>
      <c r="E2078" t="s">
        <v>7</v>
      </c>
      <c r="F2078">
        <f t="shared" si="69"/>
        <v>9.4117647058823639E-2</v>
      </c>
      <c r="G2078" t="str">
        <f t="shared" si="70"/>
        <v>TTE</v>
      </c>
    </row>
    <row r="2079" spans="1:7">
      <c r="A2079" t="s">
        <v>2104</v>
      </c>
      <c r="B2079">
        <v>3</v>
      </c>
      <c r="C2079" s="9">
        <v>130000</v>
      </c>
      <c r="D2079" s="9">
        <v>235000</v>
      </c>
      <c r="E2079" t="s">
        <v>7</v>
      </c>
      <c r="F2079">
        <f t="shared" si="69"/>
        <v>0.80769230769230771</v>
      </c>
      <c r="G2079" t="str">
        <f t="shared" si="70"/>
        <v>SSR</v>
      </c>
    </row>
    <row r="2080" spans="1:7">
      <c r="A2080" t="s">
        <v>2105</v>
      </c>
      <c r="B2080">
        <v>3</v>
      </c>
      <c r="C2080" s="9">
        <v>335000</v>
      </c>
      <c r="D2080" s="9">
        <v>729000</v>
      </c>
      <c r="E2080" t="s">
        <v>7</v>
      </c>
      <c r="F2080">
        <f t="shared" si="69"/>
        <v>1.1761194029850746</v>
      </c>
      <c r="G2080" t="str">
        <f t="shared" si="70"/>
        <v>MNA</v>
      </c>
    </row>
    <row r="2081" spans="1:7">
      <c r="A2081" t="s">
        <v>2106</v>
      </c>
      <c r="B2081">
        <v>2</v>
      </c>
      <c r="C2081" s="9">
        <v>39000</v>
      </c>
      <c r="D2081" s="9">
        <v>60000</v>
      </c>
      <c r="E2081" t="s">
        <v>7</v>
      </c>
      <c r="F2081">
        <f t="shared" si="69"/>
        <v>0.53846153846153855</v>
      </c>
      <c r="G2081" t="str">
        <f t="shared" si="70"/>
        <v>ART</v>
      </c>
    </row>
    <row r="2082" spans="1:7">
      <c r="A2082" t="s">
        <v>2107</v>
      </c>
      <c r="B2082">
        <v>4</v>
      </c>
      <c r="C2082" s="9">
        <v>573000</v>
      </c>
      <c r="D2082" s="9">
        <v>1029000</v>
      </c>
      <c r="E2082" t="s">
        <v>7</v>
      </c>
      <c r="F2082">
        <f t="shared" si="69"/>
        <v>0.79581151832460728</v>
      </c>
      <c r="G2082" t="str">
        <f t="shared" si="70"/>
        <v>MNA</v>
      </c>
    </row>
    <row r="2083" spans="1:7">
      <c r="A2083" t="s">
        <v>2108</v>
      </c>
      <c r="B2083">
        <v>1</v>
      </c>
      <c r="C2083" s="9">
        <v>93000</v>
      </c>
      <c r="D2083" s="9">
        <v>161000</v>
      </c>
      <c r="E2083" t="s">
        <v>7</v>
      </c>
      <c r="F2083">
        <f t="shared" si="69"/>
        <v>0.73118279569892475</v>
      </c>
      <c r="G2083" t="str">
        <f t="shared" si="70"/>
        <v>LEV</v>
      </c>
    </row>
    <row r="2084" spans="1:7">
      <c r="A2084" t="s">
        <v>2109</v>
      </c>
      <c r="B2084">
        <v>2</v>
      </c>
      <c r="C2084" s="9">
        <v>98000</v>
      </c>
      <c r="D2084" s="9">
        <v>168000</v>
      </c>
      <c r="E2084" t="s">
        <v>7</v>
      </c>
      <c r="F2084">
        <f t="shared" si="69"/>
        <v>0.71428571428571419</v>
      </c>
      <c r="G2084" t="str">
        <f t="shared" si="70"/>
        <v>SSR</v>
      </c>
    </row>
    <row r="2085" spans="1:7">
      <c r="A2085" t="s">
        <v>2110</v>
      </c>
      <c r="B2085">
        <v>5</v>
      </c>
      <c r="C2085" s="9">
        <v>329000</v>
      </c>
      <c r="D2085" s="9">
        <v>522000</v>
      </c>
      <c r="E2085" t="s">
        <v>7</v>
      </c>
      <c r="F2085">
        <f t="shared" si="69"/>
        <v>0.58662613981762912</v>
      </c>
      <c r="G2085" t="str">
        <f t="shared" si="70"/>
        <v>PLO</v>
      </c>
    </row>
    <row r="2086" spans="1:7">
      <c r="A2086" t="s">
        <v>2111</v>
      </c>
      <c r="B2086">
        <v>2</v>
      </c>
      <c r="C2086" s="9">
        <v>77000</v>
      </c>
      <c r="D2086" s="9">
        <v>93000</v>
      </c>
      <c r="E2086" t="s">
        <v>8</v>
      </c>
      <c r="F2086">
        <f t="shared" si="69"/>
        <v>0.20779220779220786</v>
      </c>
      <c r="G2086" t="str">
        <f t="shared" si="70"/>
        <v>TTE</v>
      </c>
    </row>
    <row r="2087" spans="1:7">
      <c r="A2087" t="s">
        <v>2112</v>
      </c>
      <c r="B2087">
        <v>4</v>
      </c>
      <c r="C2087" s="9">
        <v>50000</v>
      </c>
      <c r="D2087" s="9">
        <v>65000</v>
      </c>
      <c r="E2087" t="s">
        <v>8</v>
      </c>
      <c r="F2087">
        <f t="shared" si="69"/>
        <v>0.30000000000000004</v>
      </c>
      <c r="G2087" t="str">
        <f t="shared" si="70"/>
        <v>ART</v>
      </c>
    </row>
    <row r="2088" spans="1:7">
      <c r="A2088" t="s">
        <v>2113</v>
      </c>
      <c r="B2088">
        <v>5</v>
      </c>
      <c r="C2088" s="9">
        <v>79000</v>
      </c>
      <c r="D2088" s="9">
        <v>91000</v>
      </c>
      <c r="E2088" t="s">
        <v>8</v>
      </c>
      <c r="F2088">
        <f t="shared" si="69"/>
        <v>0.15189873417721511</v>
      </c>
      <c r="G2088" t="str">
        <f t="shared" si="70"/>
        <v>TTE</v>
      </c>
    </row>
    <row r="2089" spans="1:7">
      <c r="A2089" t="s">
        <v>2114</v>
      </c>
      <c r="B2089">
        <v>2</v>
      </c>
      <c r="C2089" s="9">
        <v>26000</v>
      </c>
      <c r="D2089" s="9">
        <v>38000</v>
      </c>
      <c r="E2089" t="s">
        <v>8</v>
      </c>
      <c r="F2089">
        <f t="shared" si="69"/>
        <v>0.46153846153846145</v>
      </c>
      <c r="G2089" t="str">
        <f t="shared" si="70"/>
        <v>ART</v>
      </c>
    </row>
    <row r="2090" spans="1:7">
      <c r="A2090" t="s">
        <v>2115</v>
      </c>
      <c r="B2090">
        <v>2</v>
      </c>
      <c r="C2090" s="9">
        <v>83000</v>
      </c>
      <c r="D2090" s="9">
        <v>102000</v>
      </c>
      <c r="E2090" t="s">
        <v>8</v>
      </c>
      <c r="F2090">
        <f t="shared" si="69"/>
        <v>0.22891566265060237</v>
      </c>
      <c r="G2090" t="str">
        <f t="shared" si="70"/>
        <v>TTE</v>
      </c>
    </row>
    <row r="2091" spans="1:7">
      <c r="A2091" t="s">
        <v>2116</v>
      </c>
      <c r="B2091">
        <v>3</v>
      </c>
      <c r="C2091" s="9">
        <v>404000</v>
      </c>
      <c r="D2091" s="9">
        <v>625000</v>
      </c>
      <c r="E2091" t="s">
        <v>8</v>
      </c>
      <c r="F2091">
        <f t="shared" si="69"/>
        <v>0.54702970297029707</v>
      </c>
      <c r="G2091" t="str">
        <f t="shared" si="70"/>
        <v>PLO</v>
      </c>
    </row>
    <row r="2092" spans="1:7">
      <c r="A2092" t="s">
        <v>2117</v>
      </c>
      <c r="B2092">
        <v>2</v>
      </c>
      <c r="C2092" s="9">
        <v>51000</v>
      </c>
      <c r="D2092" s="9">
        <v>97000</v>
      </c>
      <c r="E2092" t="s">
        <v>8</v>
      </c>
      <c r="F2092">
        <f t="shared" si="69"/>
        <v>0.90196078431372539</v>
      </c>
      <c r="G2092" t="str">
        <f t="shared" si="70"/>
        <v>LEV</v>
      </c>
    </row>
    <row r="2093" spans="1:7">
      <c r="A2093" t="s">
        <v>2118</v>
      </c>
      <c r="B2093">
        <v>1</v>
      </c>
      <c r="C2093" s="9">
        <v>527000</v>
      </c>
      <c r="D2093" s="9">
        <v>941000</v>
      </c>
      <c r="E2093" t="s">
        <v>8</v>
      </c>
      <c r="F2093">
        <f t="shared" si="69"/>
        <v>0.78557874762808355</v>
      </c>
      <c r="G2093" t="str">
        <f t="shared" si="70"/>
        <v>MNA</v>
      </c>
    </row>
    <row r="2094" spans="1:7">
      <c r="A2094" t="s">
        <v>2119</v>
      </c>
      <c r="B2094">
        <v>2</v>
      </c>
      <c r="C2094" s="9">
        <v>86000</v>
      </c>
      <c r="D2094" s="9">
        <v>94000</v>
      </c>
      <c r="E2094" t="s">
        <v>8</v>
      </c>
      <c r="F2094">
        <f t="shared" si="69"/>
        <v>9.3023255813953432E-2</v>
      </c>
      <c r="G2094" t="str">
        <f t="shared" si="70"/>
        <v>TTE</v>
      </c>
    </row>
    <row r="2095" spans="1:7">
      <c r="A2095" t="s">
        <v>2120</v>
      </c>
      <c r="B2095">
        <v>3</v>
      </c>
      <c r="C2095" s="9">
        <v>24000</v>
      </c>
      <c r="D2095" s="9">
        <v>34000</v>
      </c>
      <c r="E2095" t="s">
        <v>8</v>
      </c>
      <c r="F2095">
        <f t="shared" si="69"/>
        <v>0.41666666666666674</v>
      </c>
      <c r="G2095" t="str">
        <f t="shared" si="70"/>
        <v>ART</v>
      </c>
    </row>
    <row r="2096" spans="1:7">
      <c r="A2096" t="s">
        <v>2121</v>
      </c>
      <c r="B2096">
        <v>3</v>
      </c>
      <c r="C2096" s="9">
        <v>127000</v>
      </c>
      <c r="D2096" s="9">
        <v>223000</v>
      </c>
      <c r="E2096" t="s">
        <v>8</v>
      </c>
      <c r="F2096">
        <f t="shared" si="69"/>
        <v>0.75590551181102361</v>
      </c>
      <c r="G2096" t="str">
        <f t="shared" si="70"/>
        <v>SSR</v>
      </c>
    </row>
    <row r="2097" spans="1:7">
      <c r="A2097" t="s">
        <v>2122</v>
      </c>
      <c r="B2097">
        <v>5</v>
      </c>
      <c r="C2097" s="9">
        <v>68000</v>
      </c>
      <c r="D2097" s="9">
        <v>89000</v>
      </c>
      <c r="E2097" t="s">
        <v>8</v>
      </c>
      <c r="F2097">
        <f t="shared" si="69"/>
        <v>0.30882352941176472</v>
      </c>
      <c r="G2097" t="str">
        <f t="shared" si="70"/>
        <v>TTE</v>
      </c>
    </row>
    <row r="2098" spans="1:7">
      <c r="A2098" t="s">
        <v>2123</v>
      </c>
      <c r="B2098">
        <v>1</v>
      </c>
      <c r="C2098" s="9">
        <v>172000</v>
      </c>
      <c r="D2098" s="9">
        <v>317000</v>
      </c>
      <c r="E2098" t="s">
        <v>8</v>
      </c>
      <c r="F2098">
        <f t="shared" si="69"/>
        <v>0.84302325581395343</v>
      </c>
      <c r="G2098" t="str">
        <f t="shared" si="70"/>
        <v>SSR</v>
      </c>
    </row>
    <row r="2099" spans="1:7">
      <c r="A2099" t="s">
        <v>2124</v>
      </c>
      <c r="B2099">
        <v>3</v>
      </c>
      <c r="C2099" s="9">
        <v>446000</v>
      </c>
      <c r="D2099" s="9">
        <v>846000</v>
      </c>
      <c r="E2099" t="s">
        <v>8</v>
      </c>
      <c r="F2099">
        <f t="shared" si="69"/>
        <v>0.89686098654708513</v>
      </c>
      <c r="G2099" t="str">
        <f t="shared" si="70"/>
        <v>MNA</v>
      </c>
    </row>
    <row r="2100" spans="1:7">
      <c r="A2100" t="s">
        <v>2125</v>
      </c>
      <c r="B2100">
        <v>3</v>
      </c>
      <c r="C2100" s="9">
        <v>64000</v>
      </c>
      <c r="D2100" s="9">
        <v>100000</v>
      </c>
      <c r="E2100" t="s">
        <v>8</v>
      </c>
      <c r="F2100">
        <f t="shared" si="69"/>
        <v>0.5625</v>
      </c>
      <c r="G2100" t="str">
        <f t="shared" si="70"/>
        <v>LEV</v>
      </c>
    </row>
    <row r="2101" spans="1:7">
      <c r="A2101" t="s">
        <v>2126</v>
      </c>
      <c r="B2101">
        <v>5</v>
      </c>
      <c r="C2101" s="9">
        <v>417000</v>
      </c>
      <c r="D2101" s="9">
        <v>779000</v>
      </c>
      <c r="E2101" t="s">
        <v>8</v>
      </c>
      <c r="F2101">
        <f t="shared" si="69"/>
        <v>0.86810551558752991</v>
      </c>
      <c r="G2101" t="str">
        <f t="shared" si="70"/>
        <v>MNA</v>
      </c>
    </row>
    <row r="2102" spans="1:7">
      <c r="A2102" t="s">
        <v>2127</v>
      </c>
      <c r="B2102">
        <v>3</v>
      </c>
      <c r="C2102" s="9">
        <v>75000</v>
      </c>
      <c r="D2102" s="9">
        <v>138000</v>
      </c>
      <c r="E2102" t="s">
        <v>8</v>
      </c>
      <c r="F2102">
        <f t="shared" si="69"/>
        <v>0.84000000000000008</v>
      </c>
      <c r="G2102" t="str">
        <f t="shared" si="70"/>
        <v>SSR</v>
      </c>
    </row>
    <row r="2103" spans="1:7">
      <c r="A2103" t="s">
        <v>2128</v>
      </c>
      <c r="B2103">
        <v>3</v>
      </c>
      <c r="C2103" s="9">
        <v>82000</v>
      </c>
      <c r="D2103" s="9">
        <v>91000</v>
      </c>
      <c r="E2103" t="s">
        <v>8</v>
      </c>
      <c r="F2103">
        <f t="shared" si="69"/>
        <v>0.10975609756097571</v>
      </c>
      <c r="G2103" t="str">
        <f t="shared" si="70"/>
        <v>TTE</v>
      </c>
    </row>
    <row r="2104" spans="1:7">
      <c r="A2104" t="s">
        <v>2129</v>
      </c>
      <c r="B2104">
        <v>5</v>
      </c>
      <c r="C2104" s="9">
        <v>85000</v>
      </c>
      <c r="D2104" s="9">
        <v>98000</v>
      </c>
      <c r="E2104" t="s">
        <v>8</v>
      </c>
      <c r="F2104">
        <f t="shared" si="69"/>
        <v>0.15294117647058814</v>
      </c>
      <c r="G2104" t="str">
        <f t="shared" si="70"/>
        <v>TTE</v>
      </c>
    </row>
    <row r="2105" spans="1:7">
      <c r="A2105" t="s">
        <v>2130</v>
      </c>
      <c r="B2105">
        <v>2</v>
      </c>
      <c r="C2105" s="9">
        <v>237000</v>
      </c>
      <c r="D2105" s="9">
        <v>408000</v>
      </c>
      <c r="E2105" t="s">
        <v>8</v>
      </c>
      <c r="F2105">
        <f t="shared" si="69"/>
        <v>0.72151898734177222</v>
      </c>
      <c r="G2105" t="str">
        <f t="shared" si="70"/>
        <v>PLO</v>
      </c>
    </row>
    <row r="2106" spans="1:7">
      <c r="A2106" t="s">
        <v>2131</v>
      </c>
      <c r="B2106">
        <v>3</v>
      </c>
      <c r="C2106" s="9">
        <v>438000</v>
      </c>
      <c r="D2106" s="9">
        <v>840000</v>
      </c>
      <c r="E2106" t="s">
        <v>8</v>
      </c>
      <c r="F2106">
        <f t="shared" si="69"/>
        <v>0.91780821917808209</v>
      </c>
      <c r="G2106" t="str">
        <f t="shared" si="70"/>
        <v>MNA</v>
      </c>
    </row>
    <row r="2107" spans="1:7">
      <c r="A2107" t="s">
        <v>2132</v>
      </c>
      <c r="B2107">
        <v>4</v>
      </c>
      <c r="C2107" s="9">
        <v>459000</v>
      </c>
      <c r="D2107" s="9">
        <v>928000</v>
      </c>
      <c r="E2107" t="s">
        <v>8</v>
      </c>
      <c r="F2107">
        <f t="shared" si="69"/>
        <v>1.0217864923747277</v>
      </c>
      <c r="G2107" t="str">
        <f t="shared" si="70"/>
        <v>MNA</v>
      </c>
    </row>
    <row r="2108" spans="1:7">
      <c r="A2108" t="s">
        <v>2133</v>
      </c>
      <c r="B2108">
        <v>3</v>
      </c>
      <c r="C2108" s="9">
        <v>486000</v>
      </c>
      <c r="D2108" s="9">
        <v>937000</v>
      </c>
      <c r="E2108" t="s">
        <v>8</v>
      </c>
      <c r="F2108">
        <f t="shared" si="69"/>
        <v>0.92798353909465026</v>
      </c>
      <c r="G2108" t="str">
        <f t="shared" si="70"/>
        <v>MNA</v>
      </c>
    </row>
    <row r="2109" spans="1:7">
      <c r="A2109" t="s">
        <v>2134</v>
      </c>
      <c r="B2109">
        <v>1</v>
      </c>
      <c r="C2109" s="9">
        <v>28000</v>
      </c>
      <c r="D2109" s="9">
        <v>42000</v>
      </c>
      <c r="E2109" t="s">
        <v>8</v>
      </c>
      <c r="F2109">
        <f t="shared" si="69"/>
        <v>0.5</v>
      </c>
      <c r="G2109" t="str">
        <f t="shared" si="70"/>
        <v>ART</v>
      </c>
    </row>
    <row r="2110" spans="1:7">
      <c r="A2110" t="s">
        <v>2135</v>
      </c>
      <c r="B2110">
        <v>5</v>
      </c>
      <c r="C2110" s="9">
        <v>32000</v>
      </c>
      <c r="D2110" s="9">
        <v>47000</v>
      </c>
      <c r="E2110" t="s">
        <v>8</v>
      </c>
      <c r="F2110">
        <f t="shared" si="69"/>
        <v>0.46875</v>
      </c>
      <c r="G2110" t="str">
        <f t="shared" si="70"/>
        <v>ART</v>
      </c>
    </row>
    <row r="2111" spans="1:7">
      <c r="A2111" t="s">
        <v>2136</v>
      </c>
      <c r="B2111">
        <v>2</v>
      </c>
      <c r="C2111" s="9">
        <v>49000</v>
      </c>
      <c r="D2111" s="9">
        <v>71000</v>
      </c>
      <c r="E2111" t="s">
        <v>8</v>
      </c>
      <c r="F2111">
        <f t="shared" si="69"/>
        <v>0.44897959183673475</v>
      </c>
      <c r="G2111" t="str">
        <f t="shared" si="70"/>
        <v>ART</v>
      </c>
    </row>
    <row r="2112" spans="1:7">
      <c r="A2112" t="s">
        <v>2137</v>
      </c>
      <c r="B2112">
        <v>3</v>
      </c>
      <c r="C2112" s="9">
        <v>63000</v>
      </c>
      <c r="D2112" s="9">
        <v>113000</v>
      </c>
      <c r="E2112" t="s">
        <v>8</v>
      </c>
      <c r="F2112">
        <f t="shared" si="69"/>
        <v>0.79365079365079372</v>
      </c>
      <c r="G2112" t="str">
        <f t="shared" si="70"/>
        <v>LEV</v>
      </c>
    </row>
    <row r="2113" spans="1:7">
      <c r="A2113" t="s">
        <v>2138</v>
      </c>
      <c r="B2113">
        <v>1</v>
      </c>
      <c r="C2113" s="9">
        <v>73000</v>
      </c>
      <c r="D2113" s="9">
        <v>86000</v>
      </c>
      <c r="E2113" t="s">
        <v>8</v>
      </c>
      <c r="F2113">
        <f t="shared" si="69"/>
        <v>0.17808219178082196</v>
      </c>
      <c r="G2113" t="str">
        <f t="shared" si="70"/>
        <v>TTE</v>
      </c>
    </row>
    <row r="2114" spans="1:7">
      <c r="A2114" t="s">
        <v>2139</v>
      </c>
      <c r="B2114">
        <v>3</v>
      </c>
      <c r="C2114" s="9">
        <v>499000</v>
      </c>
      <c r="D2114" s="9">
        <v>1078000</v>
      </c>
      <c r="E2114" t="s">
        <v>8</v>
      </c>
      <c r="F2114">
        <f t="shared" si="69"/>
        <v>1.1603206412825653</v>
      </c>
      <c r="G2114" t="str">
        <f t="shared" si="70"/>
        <v>MNA</v>
      </c>
    </row>
    <row r="2115" spans="1:7">
      <c r="A2115" t="s">
        <v>2140</v>
      </c>
      <c r="B2115">
        <v>2</v>
      </c>
      <c r="C2115" s="9">
        <v>87000</v>
      </c>
      <c r="D2115" s="9">
        <v>145000</v>
      </c>
      <c r="E2115" t="s">
        <v>8</v>
      </c>
      <c r="F2115">
        <f t="shared" si="69"/>
        <v>0.66666666666666674</v>
      </c>
      <c r="G2115" t="str">
        <f t="shared" si="70"/>
        <v>LEV</v>
      </c>
    </row>
    <row r="2116" spans="1:7">
      <c r="A2116" t="s">
        <v>2141</v>
      </c>
      <c r="B2116">
        <v>2</v>
      </c>
      <c r="C2116" s="9">
        <v>145000</v>
      </c>
      <c r="D2116" s="9">
        <v>236000</v>
      </c>
      <c r="E2116" t="s">
        <v>8</v>
      </c>
      <c r="F2116">
        <f t="shared" si="69"/>
        <v>0.62758620689655165</v>
      </c>
      <c r="G2116" t="str">
        <f t="shared" si="70"/>
        <v>SSR</v>
      </c>
    </row>
    <row r="2117" spans="1:7">
      <c r="A2117" t="s">
        <v>2142</v>
      </c>
      <c r="B2117">
        <v>2</v>
      </c>
      <c r="C2117" s="9">
        <v>90000</v>
      </c>
      <c r="D2117" s="9">
        <v>111000</v>
      </c>
      <c r="E2117" t="s">
        <v>8</v>
      </c>
      <c r="F2117">
        <f t="shared" si="69"/>
        <v>0.23333333333333339</v>
      </c>
      <c r="G2117" t="str">
        <f t="shared" si="70"/>
        <v>TTE</v>
      </c>
    </row>
    <row r="2118" spans="1:7">
      <c r="A2118" t="s">
        <v>2143</v>
      </c>
      <c r="B2118">
        <v>3</v>
      </c>
      <c r="C2118" s="9">
        <v>349000</v>
      </c>
      <c r="D2118" s="9">
        <v>567000</v>
      </c>
      <c r="E2118" t="s">
        <v>8</v>
      </c>
      <c r="F2118">
        <f t="shared" ref="F2118:F2181" si="71">D2118/C2118-1</f>
        <v>0.62464183381088834</v>
      </c>
      <c r="G2118" t="str">
        <f t="shared" ref="G2118:G2181" si="72">LEFT(A2118,3)</f>
        <v>PLO</v>
      </c>
    </row>
    <row r="2119" spans="1:7">
      <c r="A2119" t="s">
        <v>2144</v>
      </c>
      <c r="B2119">
        <v>2</v>
      </c>
      <c r="C2119" s="9">
        <v>451000</v>
      </c>
      <c r="D2119" s="9">
        <v>859000</v>
      </c>
      <c r="E2119" t="s">
        <v>8</v>
      </c>
      <c r="F2119">
        <f t="shared" si="71"/>
        <v>0.90465631929046553</v>
      </c>
      <c r="G2119" t="str">
        <f t="shared" si="72"/>
        <v>MNA</v>
      </c>
    </row>
    <row r="2120" spans="1:7">
      <c r="A2120" t="s">
        <v>2145</v>
      </c>
      <c r="B2120">
        <v>1</v>
      </c>
      <c r="C2120" s="9">
        <v>75000</v>
      </c>
      <c r="D2120" s="9">
        <v>118000</v>
      </c>
      <c r="E2120" t="s">
        <v>8</v>
      </c>
      <c r="F2120">
        <f t="shared" si="71"/>
        <v>0.57333333333333325</v>
      </c>
      <c r="G2120" t="str">
        <f t="shared" si="72"/>
        <v>LEV</v>
      </c>
    </row>
    <row r="2121" spans="1:7">
      <c r="A2121" t="s">
        <v>2146</v>
      </c>
      <c r="B2121">
        <v>1</v>
      </c>
      <c r="C2121" s="9">
        <v>410000</v>
      </c>
      <c r="D2121" s="9">
        <v>830000</v>
      </c>
      <c r="E2121" t="s">
        <v>8</v>
      </c>
      <c r="F2121">
        <f t="shared" si="71"/>
        <v>1.024390243902439</v>
      </c>
      <c r="G2121" t="str">
        <f t="shared" si="72"/>
        <v>MNA</v>
      </c>
    </row>
    <row r="2122" spans="1:7">
      <c r="A2122" t="s">
        <v>2147</v>
      </c>
      <c r="B2122">
        <v>2</v>
      </c>
      <c r="C2122" s="9">
        <v>110000</v>
      </c>
      <c r="D2122" s="9">
        <v>209000</v>
      </c>
      <c r="E2122" t="s">
        <v>8</v>
      </c>
      <c r="F2122">
        <f t="shared" si="71"/>
        <v>0.89999999999999991</v>
      </c>
      <c r="G2122" t="str">
        <f t="shared" si="72"/>
        <v>SSR</v>
      </c>
    </row>
    <row r="2123" spans="1:7">
      <c r="A2123" t="s">
        <v>2148</v>
      </c>
      <c r="B2123">
        <v>1</v>
      </c>
      <c r="C2123" s="9">
        <v>98000</v>
      </c>
      <c r="D2123" s="9">
        <v>189000</v>
      </c>
      <c r="E2123" t="s">
        <v>8</v>
      </c>
      <c r="F2123">
        <f t="shared" si="71"/>
        <v>0.9285714285714286</v>
      </c>
      <c r="G2123" t="str">
        <f t="shared" si="72"/>
        <v>SSR</v>
      </c>
    </row>
    <row r="2124" spans="1:7">
      <c r="A2124" t="s">
        <v>2149</v>
      </c>
      <c r="B2124">
        <v>3</v>
      </c>
      <c r="C2124" s="9">
        <v>482000</v>
      </c>
      <c r="D2124" s="9">
        <v>907000</v>
      </c>
      <c r="E2124" t="s">
        <v>8</v>
      </c>
      <c r="F2124">
        <f t="shared" si="71"/>
        <v>0.88174273858921159</v>
      </c>
      <c r="G2124" t="str">
        <f t="shared" si="72"/>
        <v>MNA</v>
      </c>
    </row>
    <row r="2125" spans="1:7">
      <c r="A2125" t="s">
        <v>2150</v>
      </c>
      <c r="B2125">
        <v>3</v>
      </c>
      <c r="C2125" s="9">
        <v>533000</v>
      </c>
      <c r="D2125" s="9">
        <v>1128000</v>
      </c>
      <c r="E2125" t="s">
        <v>8</v>
      </c>
      <c r="F2125">
        <f t="shared" si="71"/>
        <v>1.1163227016885555</v>
      </c>
      <c r="G2125" t="str">
        <f t="shared" si="72"/>
        <v>MNA</v>
      </c>
    </row>
    <row r="2126" spans="1:7">
      <c r="A2126" t="s">
        <v>2151</v>
      </c>
      <c r="B2126">
        <v>2</v>
      </c>
      <c r="C2126" s="9">
        <v>103000</v>
      </c>
      <c r="D2126" s="9">
        <v>192000</v>
      </c>
      <c r="E2126" t="s">
        <v>8</v>
      </c>
      <c r="F2126">
        <f t="shared" si="71"/>
        <v>0.86407766990291268</v>
      </c>
      <c r="G2126" t="str">
        <f t="shared" si="72"/>
        <v>SSR</v>
      </c>
    </row>
    <row r="2127" spans="1:7">
      <c r="A2127" t="s">
        <v>2152</v>
      </c>
      <c r="B2127">
        <v>3</v>
      </c>
      <c r="C2127" s="9">
        <v>415000</v>
      </c>
      <c r="D2127" s="9">
        <v>960000</v>
      </c>
      <c r="E2127" t="s">
        <v>8</v>
      </c>
      <c r="F2127">
        <f t="shared" si="71"/>
        <v>1.3132530120481927</v>
      </c>
      <c r="G2127" t="str">
        <f t="shared" si="72"/>
        <v>MNA</v>
      </c>
    </row>
    <row r="2128" spans="1:7">
      <c r="A2128" t="s">
        <v>2153</v>
      </c>
      <c r="B2128">
        <v>2</v>
      </c>
      <c r="C2128" s="9">
        <v>36000</v>
      </c>
      <c r="D2128" s="9">
        <v>46000</v>
      </c>
      <c r="E2128" t="s">
        <v>8</v>
      </c>
      <c r="F2128">
        <f t="shared" si="71"/>
        <v>0.27777777777777768</v>
      </c>
      <c r="G2128" t="str">
        <f t="shared" si="72"/>
        <v>ART</v>
      </c>
    </row>
    <row r="2129" spans="1:7">
      <c r="A2129" t="s">
        <v>2154</v>
      </c>
      <c r="B2129">
        <v>4</v>
      </c>
      <c r="C2129" s="9">
        <v>32000</v>
      </c>
      <c r="D2129" s="9">
        <v>47000</v>
      </c>
      <c r="E2129" t="s">
        <v>8</v>
      </c>
      <c r="F2129">
        <f t="shared" si="71"/>
        <v>0.46875</v>
      </c>
      <c r="G2129" t="str">
        <f t="shared" si="72"/>
        <v>ART</v>
      </c>
    </row>
    <row r="2130" spans="1:7">
      <c r="A2130" t="s">
        <v>2155</v>
      </c>
      <c r="B2130">
        <v>5</v>
      </c>
      <c r="C2130" s="9">
        <v>80000</v>
      </c>
      <c r="D2130" s="9">
        <v>103000</v>
      </c>
      <c r="E2130" t="s">
        <v>8</v>
      </c>
      <c r="F2130">
        <f t="shared" si="71"/>
        <v>0.28750000000000009</v>
      </c>
      <c r="G2130" t="str">
        <f t="shared" si="72"/>
        <v>TTE</v>
      </c>
    </row>
    <row r="2131" spans="1:7">
      <c r="A2131" t="s">
        <v>2156</v>
      </c>
      <c r="B2131">
        <v>2</v>
      </c>
      <c r="C2131" s="9">
        <v>81000</v>
      </c>
      <c r="D2131" s="9">
        <v>103000</v>
      </c>
      <c r="E2131" t="s">
        <v>8</v>
      </c>
      <c r="F2131">
        <f t="shared" si="71"/>
        <v>0.27160493827160503</v>
      </c>
      <c r="G2131" t="str">
        <f t="shared" si="72"/>
        <v>TTE</v>
      </c>
    </row>
    <row r="2132" spans="1:7">
      <c r="A2132" t="s">
        <v>2157</v>
      </c>
      <c r="B2132">
        <v>2</v>
      </c>
      <c r="C2132" s="9">
        <v>31000</v>
      </c>
      <c r="D2132" s="9">
        <v>43000</v>
      </c>
      <c r="E2132" t="s">
        <v>8</v>
      </c>
      <c r="F2132">
        <f t="shared" si="71"/>
        <v>0.38709677419354849</v>
      </c>
      <c r="G2132" t="str">
        <f t="shared" si="72"/>
        <v>ART</v>
      </c>
    </row>
    <row r="2133" spans="1:7">
      <c r="A2133" t="s">
        <v>2158</v>
      </c>
      <c r="B2133">
        <v>2</v>
      </c>
      <c r="C2133" s="9">
        <v>30000</v>
      </c>
      <c r="D2133" s="9">
        <v>48000</v>
      </c>
      <c r="E2133" t="s">
        <v>8</v>
      </c>
      <c r="F2133">
        <f t="shared" si="71"/>
        <v>0.60000000000000009</v>
      </c>
      <c r="G2133" t="str">
        <f t="shared" si="72"/>
        <v>ART</v>
      </c>
    </row>
    <row r="2134" spans="1:7">
      <c r="A2134" t="s">
        <v>2159</v>
      </c>
      <c r="B2134">
        <v>2</v>
      </c>
      <c r="C2134" s="9">
        <v>81000</v>
      </c>
      <c r="D2134" s="9">
        <v>98000</v>
      </c>
      <c r="E2134" t="s">
        <v>8</v>
      </c>
      <c r="F2134">
        <f t="shared" si="71"/>
        <v>0.20987654320987659</v>
      </c>
      <c r="G2134" t="str">
        <f t="shared" si="72"/>
        <v>TTE</v>
      </c>
    </row>
    <row r="2135" spans="1:7">
      <c r="A2135" t="s">
        <v>2160</v>
      </c>
      <c r="B2135">
        <v>5</v>
      </c>
      <c r="C2135" s="9">
        <v>21000</v>
      </c>
      <c r="D2135" s="9">
        <v>32000</v>
      </c>
      <c r="E2135" t="s">
        <v>8</v>
      </c>
      <c r="F2135">
        <f t="shared" si="71"/>
        <v>0.52380952380952372</v>
      </c>
      <c r="G2135" t="str">
        <f t="shared" si="72"/>
        <v>ART</v>
      </c>
    </row>
    <row r="2136" spans="1:7">
      <c r="A2136" t="s">
        <v>2161</v>
      </c>
      <c r="B2136">
        <v>3</v>
      </c>
      <c r="C2136" s="9">
        <v>386000</v>
      </c>
      <c r="D2136" s="9">
        <v>580000</v>
      </c>
      <c r="E2136" t="s">
        <v>8</v>
      </c>
      <c r="F2136">
        <f t="shared" si="71"/>
        <v>0.50259067357512954</v>
      </c>
      <c r="G2136" t="str">
        <f t="shared" si="72"/>
        <v>PLO</v>
      </c>
    </row>
    <row r="2137" spans="1:7">
      <c r="A2137" t="s">
        <v>2162</v>
      </c>
      <c r="B2137">
        <v>5</v>
      </c>
      <c r="C2137" s="9">
        <v>62000</v>
      </c>
      <c r="D2137" s="9">
        <v>114000</v>
      </c>
      <c r="E2137" t="s">
        <v>8</v>
      </c>
      <c r="F2137">
        <f t="shared" si="71"/>
        <v>0.83870967741935476</v>
      </c>
      <c r="G2137" t="str">
        <f t="shared" si="72"/>
        <v>LEV</v>
      </c>
    </row>
    <row r="2138" spans="1:7">
      <c r="A2138" t="s">
        <v>2163</v>
      </c>
      <c r="B2138">
        <v>5</v>
      </c>
      <c r="C2138" s="9">
        <v>84000</v>
      </c>
      <c r="D2138" s="9">
        <v>153000</v>
      </c>
      <c r="E2138" t="s">
        <v>8</v>
      </c>
      <c r="F2138">
        <f t="shared" si="71"/>
        <v>0.8214285714285714</v>
      </c>
      <c r="G2138" t="str">
        <f t="shared" si="72"/>
        <v>LEV</v>
      </c>
    </row>
    <row r="2139" spans="1:7">
      <c r="A2139" t="s">
        <v>2164</v>
      </c>
      <c r="B2139">
        <v>3</v>
      </c>
      <c r="C2139" s="9">
        <v>585000</v>
      </c>
      <c r="D2139" s="9">
        <v>1033000</v>
      </c>
      <c r="E2139" t="s">
        <v>8</v>
      </c>
      <c r="F2139">
        <f t="shared" si="71"/>
        <v>0.76581196581196576</v>
      </c>
      <c r="G2139" t="str">
        <f t="shared" si="72"/>
        <v>MNA</v>
      </c>
    </row>
    <row r="2140" spans="1:7">
      <c r="A2140" t="s">
        <v>2165</v>
      </c>
      <c r="B2140">
        <v>3</v>
      </c>
      <c r="C2140" s="9">
        <v>35000</v>
      </c>
      <c r="D2140" s="9">
        <v>51000</v>
      </c>
      <c r="E2140" t="s">
        <v>8</v>
      </c>
      <c r="F2140">
        <f t="shared" si="71"/>
        <v>0.45714285714285707</v>
      </c>
      <c r="G2140" t="str">
        <f t="shared" si="72"/>
        <v>ART</v>
      </c>
    </row>
    <row r="2141" spans="1:7">
      <c r="A2141" t="s">
        <v>2166</v>
      </c>
      <c r="B2141">
        <v>3</v>
      </c>
      <c r="C2141" s="9">
        <v>105000</v>
      </c>
      <c r="D2141" s="9">
        <v>163000</v>
      </c>
      <c r="E2141" t="s">
        <v>8</v>
      </c>
      <c r="F2141">
        <f t="shared" si="71"/>
        <v>0.55238095238095242</v>
      </c>
      <c r="G2141" t="str">
        <f t="shared" si="72"/>
        <v>SSR</v>
      </c>
    </row>
    <row r="2142" spans="1:7">
      <c r="A2142" t="s">
        <v>2167</v>
      </c>
      <c r="B2142">
        <v>1</v>
      </c>
      <c r="C2142" s="9">
        <v>90000</v>
      </c>
      <c r="D2142" s="9">
        <v>152000</v>
      </c>
      <c r="E2142" t="s">
        <v>8</v>
      </c>
      <c r="F2142">
        <f t="shared" si="71"/>
        <v>0.68888888888888888</v>
      </c>
      <c r="G2142" t="str">
        <f t="shared" si="72"/>
        <v>SSR</v>
      </c>
    </row>
    <row r="2143" spans="1:7">
      <c r="A2143" t="s">
        <v>2168</v>
      </c>
      <c r="B2143">
        <v>3</v>
      </c>
      <c r="C2143" s="9">
        <v>136000</v>
      </c>
      <c r="D2143" s="9">
        <v>264000</v>
      </c>
      <c r="E2143" t="s">
        <v>8</v>
      </c>
      <c r="F2143">
        <f t="shared" si="71"/>
        <v>0.94117647058823528</v>
      </c>
      <c r="G2143" t="str">
        <f t="shared" si="72"/>
        <v>SSR</v>
      </c>
    </row>
    <row r="2144" spans="1:7">
      <c r="A2144" t="s">
        <v>2169</v>
      </c>
      <c r="B2144">
        <v>2</v>
      </c>
      <c r="C2144" s="9">
        <v>23000</v>
      </c>
      <c r="D2144" s="9">
        <v>40000</v>
      </c>
      <c r="E2144" t="s">
        <v>8</v>
      </c>
      <c r="F2144">
        <f t="shared" si="71"/>
        <v>0.73913043478260865</v>
      </c>
      <c r="G2144" t="str">
        <f t="shared" si="72"/>
        <v>ART</v>
      </c>
    </row>
    <row r="2145" spans="1:7">
      <c r="A2145" t="s">
        <v>2170</v>
      </c>
      <c r="B2145">
        <v>1</v>
      </c>
      <c r="C2145" s="9">
        <v>93000</v>
      </c>
      <c r="D2145" s="9">
        <v>179000</v>
      </c>
      <c r="E2145" t="s">
        <v>8</v>
      </c>
      <c r="F2145">
        <f t="shared" si="71"/>
        <v>0.92473118279569899</v>
      </c>
      <c r="G2145" t="str">
        <f t="shared" si="72"/>
        <v>SSR</v>
      </c>
    </row>
    <row r="2146" spans="1:7">
      <c r="A2146" t="s">
        <v>2171</v>
      </c>
      <c r="B2146">
        <v>3</v>
      </c>
      <c r="C2146" s="9">
        <v>96000</v>
      </c>
      <c r="D2146" s="9">
        <v>168000</v>
      </c>
      <c r="E2146" t="s">
        <v>8</v>
      </c>
      <c r="F2146">
        <f t="shared" si="71"/>
        <v>0.75</v>
      </c>
      <c r="G2146" t="str">
        <f t="shared" si="72"/>
        <v>SSR</v>
      </c>
    </row>
    <row r="2147" spans="1:7">
      <c r="A2147" t="s">
        <v>2172</v>
      </c>
      <c r="B2147">
        <v>2</v>
      </c>
      <c r="C2147" s="9">
        <v>331000</v>
      </c>
      <c r="D2147" s="9">
        <v>875000</v>
      </c>
      <c r="E2147" t="s">
        <v>8</v>
      </c>
      <c r="F2147">
        <f t="shared" si="71"/>
        <v>1.6435045317220545</v>
      </c>
      <c r="G2147" t="str">
        <f t="shared" si="72"/>
        <v>MNA</v>
      </c>
    </row>
    <row r="2148" spans="1:7">
      <c r="A2148" t="s">
        <v>2173</v>
      </c>
      <c r="B2148">
        <v>3</v>
      </c>
      <c r="C2148" s="9">
        <v>33000</v>
      </c>
      <c r="D2148" s="9">
        <v>48000</v>
      </c>
      <c r="E2148" t="s">
        <v>8</v>
      </c>
      <c r="F2148">
        <f t="shared" si="71"/>
        <v>0.45454545454545459</v>
      </c>
      <c r="G2148" t="str">
        <f t="shared" si="72"/>
        <v>ART</v>
      </c>
    </row>
    <row r="2149" spans="1:7">
      <c r="A2149" t="s">
        <v>2174</v>
      </c>
      <c r="B2149">
        <v>1</v>
      </c>
      <c r="C2149" s="9">
        <v>39000</v>
      </c>
      <c r="D2149" s="9">
        <v>59000</v>
      </c>
      <c r="E2149" t="s">
        <v>8</v>
      </c>
      <c r="F2149">
        <f t="shared" si="71"/>
        <v>0.51282051282051277</v>
      </c>
      <c r="G2149" t="str">
        <f t="shared" si="72"/>
        <v>ART</v>
      </c>
    </row>
    <row r="2150" spans="1:7">
      <c r="A2150" t="s">
        <v>2175</v>
      </c>
      <c r="B2150">
        <v>1</v>
      </c>
      <c r="C2150" s="9">
        <v>77000</v>
      </c>
      <c r="D2150" s="9">
        <v>162000</v>
      </c>
      <c r="E2150" t="s">
        <v>8</v>
      </c>
      <c r="F2150">
        <f t="shared" si="71"/>
        <v>1.1038961038961039</v>
      </c>
      <c r="G2150" t="str">
        <f t="shared" si="72"/>
        <v>SSR</v>
      </c>
    </row>
    <row r="2151" spans="1:7">
      <c r="A2151" t="s">
        <v>2176</v>
      </c>
      <c r="B2151">
        <v>3</v>
      </c>
      <c r="C2151" s="9">
        <v>99000</v>
      </c>
      <c r="D2151" s="9">
        <v>186000</v>
      </c>
      <c r="E2151" t="s">
        <v>8</v>
      </c>
      <c r="F2151">
        <f t="shared" si="71"/>
        <v>0.8787878787878789</v>
      </c>
      <c r="G2151" t="str">
        <f t="shared" si="72"/>
        <v>SSR</v>
      </c>
    </row>
    <row r="2152" spans="1:7">
      <c r="A2152" t="s">
        <v>2177</v>
      </c>
      <c r="B2152">
        <v>2</v>
      </c>
      <c r="C2152" s="9">
        <v>44000</v>
      </c>
      <c r="D2152" s="9">
        <v>58000</v>
      </c>
      <c r="E2152" t="s">
        <v>8</v>
      </c>
      <c r="F2152">
        <f t="shared" si="71"/>
        <v>0.31818181818181812</v>
      </c>
      <c r="G2152" t="str">
        <f t="shared" si="72"/>
        <v>ART</v>
      </c>
    </row>
    <row r="2153" spans="1:7">
      <c r="A2153" t="s">
        <v>2178</v>
      </c>
      <c r="B2153">
        <v>2</v>
      </c>
      <c r="C2153" s="9">
        <v>720000</v>
      </c>
      <c r="D2153" s="9">
        <v>1217000</v>
      </c>
      <c r="E2153" t="s">
        <v>8</v>
      </c>
      <c r="F2153">
        <f t="shared" si="71"/>
        <v>0.69027777777777777</v>
      </c>
      <c r="G2153" t="str">
        <f t="shared" si="72"/>
        <v>MNA</v>
      </c>
    </row>
    <row r="2154" spans="1:7">
      <c r="A2154" t="s">
        <v>2179</v>
      </c>
      <c r="B2154">
        <v>3</v>
      </c>
      <c r="C2154" s="9">
        <v>62000</v>
      </c>
      <c r="D2154" s="9">
        <v>110000</v>
      </c>
      <c r="E2154" t="s">
        <v>8</v>
      </c>
      <c r="F2154">
        <f t="shared" si="71"/>
        <v>0.77419354838709675</v>
      </c>
      <c r="G2154" t="str">
        <f t="shared" si="72"/>
        <v>LEV</v>
      </c>
    </row>
    <row r="2155" spans="1:7">
      <c r="A2155" t="s">
        <v>2180</v>
      </c>
      <c r="B2155">
        <v>1</v>
      </c>
      <c r="C2155" s="9">
        <v>90000</v>
      </c>
      <c r="D2155" s="9">
        <v>159000</v>
      </c>
      <c r="E2155" t="s">
        <v>8</v>
      </c>
      <c r="F2155">
        <f t="shared" si="71"/>
        <v>0.76666666666666661</v>
      </c>
      <c r="G2155" t="str">
        <f t="shared" si="72"/>
        <v>SSR</v>
      </c>
    </row>
    <row r="2156" spans="1:7">
      <c r="A2156" t="s">
        <v>2181</v>
      </c>
      <c r="B2156">
        <v>3</v>
      </c>
      <c r="C2156" s="9">
        <v>401000</v>
      </c>
      <c r="D2156" s="9">
        <v>598000</v>
      </c>
      <c r="E2156" t="s">
        <v>8</v>
      </c>
      <c r="F2156">
        <f t="shared" si="71"/>
        <v>0.49127182044887774</v>
      </c>
      <c r="G2156" t="str">
        <f t="shared" si="72"/>
        <v>PLO</v>
      </c>
    </row>
    <row r="2157" spans="1:7">
      <c r="A2157" t="s">
        <v>2182</v>
      </c>
      <c r="B2157">
        <v>2</v>
      </c>
      <c r="C2157" s="9">
        <v>129000</v>
      </c>
      <c r="D2157" s="9">
        <v>239000</v>
      </c>
      <c r="E2157" t="s">
        <v>8</v>
      </c>
      <c r="F2157">
        <f t="shared" si="71"/>
        <v>0.8527131782945736</v>
      </c>
      <c r="G2157" t="str">
        <f t="shared" si="72"/>
        <v>SSR</v>
      </c>
    </row>
    <row r="2158" spans="1:7">
      <c r="A2158" t="s">
        <v>2183</v>
      </c>
      <c r="B2158">
        <v>2</v>
      </c>
      <c r="C2158" s="9">
        <v>356000</v>
      </c>
      <c r="D2158" s="9">
        <v>527000</v>
      </c>
      <c r="E2158" t="s">
        <v>8</v>
      </c>
      <c r="F2158">
        <f t="shared" si="71"/>
        <v>0.4803370786516854</v>
      </c>
      <c r="G2158" t="str">
        <f t="shared" si="72"/>
        <v>PLO</v>
      </c>
    </row>
    <row r="2159" spans="1:7">
      <c r="A2159" t="s">
        <v>2184</v>
      </c>
      <c r="B2159">
        <v>1</v>
      </c>
      <c r="C2159" s="9">
        <v>249000</v>
      </c>
      <c r="D2159" s="9">
        <v>386000</v>
      </c>
      <c r="E2159" t="s">
        <v>8</v>
      </c>
      <c r="F2159">
        <f t="shared" si="71"/>
        <v>0.55020080321285136</v>
      </c>
      <c r="G2159" t="str">
        <f t="shared" si="72"/>
        <v>PLO</v>
      </c>
    </row>
    <row r="2160" spans="1:7">
      <c r="A2160" t="s">
        <v>2185</v>
      </c>
      <c r="B2160">
        <v>1</v>
      </c>
      <c r="C2160" s="9">
        <v>337000</v>
      </c>
      <c r="D2160" s="9">
        <v>536000</v>
      </c>
      <c r="E2160" t="s">
        <v>8</v>
      </c>
      <c r="F2160">
        <f t="shared" si="71"/>
        <v>0.59050445103857574</v>
      </c>
      <c r="G2160" t="str">
        <f t="shared" si="72"/>
        <v>PLO</v>
      </c>
    </row>
    <row r="2161" spans="1:7">
      <c r="A2161" t="s">
        <v>2186</v>
      </c>
      <c r="B2161">
        <v>2</v>
      </c>
      <c r="C2161" s="9">
        <v>90000</v>
      </c>
      <c r="D2161" s="9">
        <v>136000</v>
      </c>
      <c r="E2161" t="s">
        <v>8</v>
      </c>
      <c r="F2161">
        <f t="shared" si="71"/>
        <v>0.51111111111111107</v>
      </c>
      <c r="G2161" t="str">
        <f t="shared" si="72"/>
        <v>LEV</v>
      </c>
    </row>
    <row r="2162" spans="1:7">
      <c r="A2162" t="s">
        <v>2187</v>
      </c>
      <c r="B2162">
        <v>5</v>
      </c>
      <c r="C2162" s="9">
        <v>297000</v>
      </c>
      <c r="D2162" s="9">
        <v>428000</v>
      </c>
      <c r="E2162" t="s">
        <v>8</v>
      </c>
      <c r="F2162">
        <f t="shared" si="71"/>
        <v>0.44107744107744118</v>
      </c>
      <c r="G2162" t="str">
        <f t="shared" si="72"/>
        <v>PLO</v>
      </c>
    </row>
    <row r="2163" spans="1:7">
      <c r="A2163" t="s">
        <v>2188</v>
      </c>
      <c r="B2163">
        <v>1</v>
      </c>
      <c r="C2163" s="9">
        <v>87000</v>
      </c>
      <c r="D2163" s="9">
        <v>106000</v>
      </c>
      <c r="E2163" t="s">
        <v>8</v>
      </c>
      <c r="F2163">
        <f t="shared" si="71"/>
        <v>0.21839080459770122</v>
      </c>
      <c r="G2163" t="str">
        <f t="shared" si="72"/>
        <v>TTE</v>
      </c>
    </row>
    <row r="2164" spans="1:7">
      <c r="A2164" t="s">
        <v>2189</v>
      </c>
      <c r="B2164">
        <v>2</v>
      </c>
      <c r="C2164" s="9">
        <v>52000</v>
      </c>
      <c r="D2164" s="9">
        <v>94000</v>
      </c>
      <c r="E2164" t="s">
        <v>8</v>
      </c>
      <c r="F2164">
        <f t="shared" si="71"/>
        <v>0.80769230769230771</v>
      </c>
      <c r="G2164" t="str">
        <f t="shared" si="72"/>
        <v>LEV</v>
      </c>
    </row>
    <row r="2165" spans="1:7">
      <c r="A2165" t="s">
        <v>2190</v>
      </c>
      <c r="B2165">
        <v>2</v>
      </c>
      <c r="C2165" s="9">
        <v>524000</v>
      </c>
      <c r="D2165" s="9">
        <v>970000</v>
      </c>
      <c r="E2165" t="s">
        <v>8</v>
      </c>
      <c r="F2165">
        <f t="shared" si="71"/>
        <v>0.85114503816793885</v>
      </c>
      <c r="G2165" t="str">
        <f t="shared" si="72"/>
        <v>MNA</v>
      </c>
    </row>
    <row r="2166" spans="1:7">
      <c r="A2166" t="s">
        <v>2191</v>
      </c>
      <c r="B2166">
        <v>3</v>
      </c>
      <c r="C2166" s="9">
        <v>38000</v>
      </c>
      <c r="D2166" s="9">
        <v>48000</v>
      </c>
      <c r="E2166" t="s">
        <v>8</v>
      </c>
      <c r="F2166">
        <f t="shared" si="71"/>
        <v>0.26315789473684204</v>
      </c>
      <c r="G2166" t="str">
        <f t="shared" si="72"/>
        <v>ART</v>
      </c>
    </row>
    <row r="2167" spans="1:7">
      <c r="A2167" t="s">
        <v>2192</v>
      </c>
      <c r="B2167">
        <v>2</v>
      </c>
      <c r="C2167" s="9">
        <v>89000</v>
      </c>
      <c r="D2167" s="9">
        <v>109000</v>
      </c>
      <c r="E2167" t="s">
        <v>8</v>
      </c>
      <c r="F2167">
        <f t="shared" si="71"/>
        <v>0.22471910112359561</v>
      </c>
      <c r="G2167" t="str">
        <f t="shared" si="72"/>
        <v>TTE</v>
      </c>
    </row>
    <row r="2168" spans="1:7">
      <c r="A2168" t="s">
        <v>2193</v>
      </c>
      <c r="B2168">
        <v>1</v>
      </c>
      <c r="C2168" s="9">
        <v>552000</v>
      </c>
      <c r="D2168" s="9">
        <v>1166000</v>
      </c>
      <c r="E2168" t="s">
        <v>8</v>
      </c>
      <c r="F2168">
        <f t="shared" si="71"/>
        <v>1.11231884057971</v>
      </c>
      <c r="G2168" t="str">
        <f t="shared" si="72"/>
        <v>MNA</v>
      </c>
    </row>
    <row r="2169" spans="1:7">
      <c r="A2169" t="s">
        <v>2194</v>
      </c>
      <c r="B2169">
        <v>2</v>
      </c>
      <c r="C2169" s="9">
        <v>66000</v>
      </c>
      <c r="D2169" s="9">
        <v>114000</v>
      </c>
      <c r="E2169" t="s">
        <v>8</v>
      </c>
      <c r="F2169">
        <f t="shared" si="71"/>
        <v>0.72727272727272729</v>
      </c>
      <c r="G2169" t="str">
        <f t="shared" si="72"/>
        <v>LEV</v>
      </c>
    </row>
    <row r="2170" spans="1:7">
      <c r="A2170" t="s">
        <v>2195</v>
      </c>
      <c r="B2170">
        <v>5</v>
      </c>
      <c r="C2170" s="9">
        <v>332000</v>
      </c>
      <c r="D2170" s="9">
        <v>502000</v>
      </c>
      <c r="E2170" t="s">
        <v>8</v>
      </c>
      <c r="F2170">
        <f t="shared" si="71"/>
        <v>0.51204819277108427</v>
      </c>
      <c r="G2170" t="str">
        <f t="shared" si="72"/>
        <v>PLO</v>
      </c>
    </row>
    <row r="2171" spans="1:7">
      <c r="A2171" t="s">
        <v>2196</v>
      </c>
      <c r="B2171">
        <v>2</v>
      </c>
      <c r="C2171" s="9">
        <v>82000</v>
      </c>
      <c r="D2171" s="9">
        <v>89000</v>
      </c>
      <c r="E2171" t="s">
        <v>8</v>
      </c>
      <c r="F2171">
        <f t="shared" si="71"/>
        <v>8.5365853658536661E-2</v>
      </c>
      <c r="G2171" t="str">
        <f t="shared" si="72"/>
        <v>TTE</v>
      </c>
    </row>
    <row r="2172" spans="1:7">
      <c r="A2172" t="s">
        <v>2197</v>
      </c>
      <c r="B2172">
        <v>1</v>
      </c>
      <c r="C2172" s="9">
        <v>516000</v>
      </c>
      <c r="D2172" s="9">
        <v>1165000</v>
      </c>
      <c r="E2172" t="s">
        <v>8</v>
      </c>
      <c r="F2172">
        <f t="shared" si="71"/>
        <v>1.2577519379844961</v>
      </c>
      <c r="G2172" t="str">
        <f t="shared" si="72"/>
        <v>MNA</v>
      </c>
    </row>
    <row r="2173" spans="1:7">
      <c r="A2173" t="s">
        <v>2198</v>
      </c>
      <c r="B2173">
        <v>2</v>
      </c>
      <c r="C2173" s="9">
        <v>57000</v>
      </c>
      <c r="D2173" s="9">
        <v>100000</v>
      </c>
      <c r="E2173" t="s">
        <v>8</v>
      </c>
      <c r="F2173">
        <f t="shared" si="71"/>
        <v>0.7543859649122806</v>
      </c>
      <c r="G2173" t="str">
        <f t="shared" si="72"/>
        <v>LEV</v>
      </c>
    </row>
    <row r="2174" spans="1:7">
      <c r="A2174" t="s">
        <v>2199</v>
      </c>
      <c r="B2174">
        <v>5</v>
      </c>
      <c r="C2174" s="9">
        <v>496000</v>
      </c>
      <c r="D2174" s="9">
        <v>1140000</v>
      </c>
      <c r="E2174" t="s">
        <v>8</v>
      </c>
      <c r="F2174">
        <f t="shared" si="71"/>
        <v>1.2983870967741935</v>
      </c>
      <c r="G2174" t="str">
        <f t="shared" si="72"/>
        <v>MNA</v>
      </c>
    </row>
    <row r="2175" spans="1:7">
      <c r="A2175" t="s">
        <v>2200</v>
      </c>
      <c r="B2175">
        <v>1</v>
      </c>
      <c r="C2175" s="9">
        <v>34000</v>
      </c>
      <c r="D2175" s="9">
        <v>49000</v>
      </c>
      <c r="E2175" t="s">
        <v>8</v>
      </c>
      <c r="F2175">
        <f t="shared" si="71"/>
        <v>0.44117647058823528</v>
      </c>
      <c r="G2175" t="str">
        <f t="shared" si="72"/>
        <v>ART</v>
      </c>
    </row>
    <row r="2176" spans="1:7">
      <c r="A2176" t="s">
        <v>2201</v>
      </c>
      <c r="B2176">
        <v>2</v>
      </c>
      <c r="C2176" s="9">
        <v>311000</v>
      </c>
      <c r="D2176" s="9">
        <v>472000</v>
      </c>
      <c r="E2176" t="s">
        <v>8</v>
      </c>
      <c r="F2176">
        <f t="shared" si="71"/>
        <v>0.51768488745980701</v>
      </c>
      <c r="G2176" t="str">
        <f t="shared" si="72"/>
        <v>PLO</v>
      </c>
    </row>
    <row r="2177" spans="1:7">
      <c r="A2177" t="s">
        <v>2202</v>
      </c>
      <c r="B2177">
        <v>5</v>
      </c>
      <c r="C2177" s="9">
        <v>90000</v>
      </c>
      <c r="D2177" s="9">
        <v>108000</v>
      </c>
      <c r="E2177" t="s">
        <v>8</v>
      </c>
      <c r="F2177">
        <f t="shared" si="71"/>
        <v>0.19999999999999996</v>
      </c>
      <c r="G2177" t="str">
        <f t="shared" si="72"/>
        <v>TTE</v>
      </c>
    </row>
    <row r="2178" spans="1:7">
      <c r="A2178" t="s">
        <v>2203</v>
      </c>
      <c r="B2178">
        <v>3</v>
      </c>
      <c r="C2178" s="9">
        <v>49000</v>
      </c>
      <c r="D2178" s="9">
        <v>70000</v>
      </c>
      <c r="E2178" t="s">
        <v>8</v>
      </c>
      <c r="F2178">
        <f t="shared" si="71"/>
        <v>0.4285714285714286</v>
      </c>
      <c r="G2178" t="str">
        <f t="shared" si="72"/>
        <v>ART</v>
      </c>
    </row>
    <row r="2179" spans="1:7">
      <c r="A2179" t="s">
        <v>2204</v>
      </c>
      <c r="B2179">
        <v>2</v>
      </c>
      <c r="C2179" s="9">
        <v>736000</v>
      </c>
      <c r="D2179" s="9">
        <v>1434000</v>
      </c>
      <c r="E2179" t="s">
        <v>8</v>
      </c>
      <c r="F2179">
        <f t="shared" si="71"/>
        <v>0.94836956521739135</v>
      </c>
      <c r="G2179" t="str">
        <f t="shared" si="72"/>
        <v>MNA</v>
      </c>
    </row>
    <row r="2180" spans="1:7">
      <c r="A2180" t="s">
        <v>2205</v>
      </c>
      <c r="B2180">
        <v>2</v>
      </c>
      <c r="C2180" s="9">
        <v>93000</v>
      </c>
      <c r="D2180" s="9">
        <v>105000</v>
      </c>
      <c r="E2180" t="s">
        <v>8</v>
      </c>
      <c r="F2180">
        <f t="shared" si="71"/>
        <v>0.12903225806451624</v>
      </c>
      <c r="G2180" t="str">
        <f t="shared" si="72"/>
        <v>TTE</v>
      </c>
    </row>
    <row r="2181" spans="1:7">
      <c r="A2181" t="s">
        <v>2206</v>
      </c>
      <c r="B2181">
        <v>3</v>
      </c>
      <c r="C2181" s="9">
        <v>70000</v>
      </c>
      <c r="D2181" s="9">
        <v>117000</v>
      </c>
      <c r="E2181" t="s">
        <v>8</v>
      </c>
      <c r="F2181">
        <f t="shared" si="71"/>
        <v>0.67142857142857149</v>
      </c>
      <c r="G2181" t="str">
        <f t="shared" si="72"/>
        <v>LEV</v>
      </c>
    </row>
    <row r="2182" spans="1:7">
      <c r="A2182" t="s">
        <v>2207</v>
      </c>
      <c r="B2182">
        <v>3</v>
      </c>
      <c r="C2182" s="9">
        <v>91000</v>
      </c>
      <c r="D2182" s="9">
        <v>142000</v>
      </c>
      <c r="E2182" t="s">
        <v>8</v>
      </c>
      <c r="F2182">
        <f t="shared" ref="F2182:F2245" si="73">D2182/C2182-1</f>
        <v>0.56043956043956045</v>
      </c>
      <c r="G2182" t="str">
        <f t="shared" ref="G2182:G2245" si="74">LEFT(A2182,3)</f>
        <v>LEV</v>
      </c>
    </row>
    <row r="2183" spans="1:7">
      <c r="A2183" t="s">
        <v>2208</v>
      </c>
      <c r="B2183">
        <v>3</v>
      </c>
      <c r="C2183" s="9">
        <v>44000</v>
      </c>
      <c r="D2183" s="9">
        <v>65000</v>
      </c>
      <c r="E2183" t="s">
        <v>8</v>
      </c>
      <c r="F2183">
        <f t="shared" si="73"/>
        <v>0.47727272727272729</v>
      </c>
      <c r="G2183" t="str">
        <f t="shared" si="74"/>
        <v>LEV</v>
      </c>
    </row>
    <row r="2184" spans="1:7">
      <c r="A2184" t="s">
        <v>2209</v>
      </c>
      <c r="B2184">
        <v>3</v>
      </c>
      <c r="C2184" s="9">
        <v>100000</v>
      </c>
      <c r="D2184" s="9">
        <v>186000</v>
      </c>
      <c r="E2184" t="s">
        <v>8</v>
      </c>
      <c r="F2184">
        <f t="shared" si="73"/>
        <v>0.8600000000000001</v>
      </c>
      <c r="G2184" t="str">
        <f t="shared" si="74"/>
        <v>SSR</v>
      </c>
    </row>
    <row r="2185" spans="1:7">
      <c r="A2185" t="s">
        <v>2210</v>
      </c>
      <c r="B2185">
        <v>5</v>
      </c>
      <c r="C2185" s="9">
        <v>345000</v>
      </c>
      <c r="D2185" s="9">
        <v>503000</v>
      </c>
      <c r="E2185" t="s">
        <v>8</v>
      </c>
      <c r="F2185">
        <f t="shared" si="73"/>
        <v>0.45797101449275357</v>
      </c>
      <c r="G2185" t="str">
        <f t="shared" si="74"/>
        <v>PLO</v>
      </c>
    </row>
    <row r="2186" spans="1:7">
      <c r="A2186" t="s">
        <v>2211</v>
      </c>
      <c r="B2186">
        <v>2</v>
      </c>
      <c r="C2186" s="9">
        <v>69000</v>
      </c>
      <c r="D2186" s="9">
        <v>84000</v>
      </c>
      <c r="E2186" t="s">
        <v>8</v>
      </c>
      <c r="F2186">
        <f t="shared" si="73"/>
        <v>0.21739130434782616</v>
      </c>
      <c r="G2186" t="str">
        <f t="shared" si="74"/>
        <v>TTE</v>
      </c>
    </row>
    <row r="2187" spans="1:7">
      <c r="A2187" t="s">
        <v>2212</v>
      </c>
      <c r="B2187">
        <v>3</v>
      </c>
      <c r="C2187" s="9">
        <v>79000</v>
      </c>
      <c r="D2187" s="9">
        <v>149000</v>
      </c>
      <c r="E2187" t="s">
        <v>8</v>
      </c>
      <c r="F2187">
        <f t="shared" si="73"/>
        <v>0.88607594936708867</v>
      </c>
      <c r="G2187" t="str">
        <f t="shared" si="74"/>
        <v>SSR</v>
      </c>
    </row>
    <row r="2188" spans="1:7">
      <c r="A2188" t="s">
        <v>2213</v>
      </c>
      <c r="B2188">
        <v>3</v>
      </c>
      <c r="C2188" s="9">
        <v>282000</v>
      </c>
      <c r="D2188" s="9">
        <v>444000</v>
      </c>
      <c r="E2188" t="s">
        <v>8</v>
      </c>
      <c r="F2188">
        <f t="shared" si="73"/>
        <v>0.57446808510638303</v>
      </c>
      <c r="G2188" t="str">
        <f t="shared" si="74"/>
        <v>PLO</v>
      </c>
    </row>
    <row r="2189" spans="1:7">
      <c r="A2189" t="s">
        <v>2214</v>
      </c>
      <c r="B2189">
        <v>3</v>
      </c>
      <c r="C2189" s="9">
        <v>96000</v>
      </c>
      <c r="D2189" s="9">
        <v>176000</v>
      </c>
      <c r="E2189" t="s">
        <v>8</v>
      </c>
      <c r="F2189">
        <f t="shared" si="73"/>
        <v>0.83333333333333326</v>
      </c>
      <c r="G2189" t="str">
        <f t="shared" si="74"/>
        <v>SSR</v>
      </c>
    </row>
    <row r="2190" spans="1:7">
      <c r="A2190" t="s">
        <v>2215</v>
      </c>
      <c r="B2190">
        <v>5</v>
      </c>
      <c r="C2190" s="9">
        <v>343000</v>
      </c>
      <c r="D2190" s="9">
        <v>500000</v>
      </c>
      <c r="E2190" t="s">
        <v>8</v>
      </c>
      <c r="F2190">
        <f t="shared" si="73"/>
        <v>0.45772594752186579</v>
      </c>
      <c r="G2190" t="str">
        <f t="shared" si="74"/>
        <v>PLO</v>
      </c>
    </row>
    <row r="2191" spans="1:7">
      <c r="A2191" t="s">
        <v>2216</v>
      </c>
      <c r="B2191">
        <v>3</v>
      </c>
      <c r="C2191" s="9">
        <v>296000</v>
      </c>
      <c r="D2191" s="9">
        <v>411000</v>
      </c>
      <c r="E2191" t="s">
        <v>8</v>
      </c>
      <c r="F2191">
        <f t="shared" si="73"/>
        <v>0.3885135135135136</v>
      </c>
      <c r="G2191" t="str">
        <f t="shared" si="74"/>
        <v>PLO</v>
      </c>
    </row>
    <row r="2192" spans="1:7">
      <c r="A2192" t="s">
        <v>2217</v>
      </c>
      <c r="B2192">
        <v>2</v>
      </c>
      <c r="C2192" s="9">
        <v>796000</v>
      </c>
      <c r="D2192" s="9">
        <v>1412000</v>
      </c>
      <c r="E2192" t="s">
        <v>8</v>
      </c>
      <c r="F2192">
        <f t="shared" si="73"/>
        <v>0.77386934673366836</v>
      </c>
      <c r="G2192" t="str">
        <f t="shared" si="74"/>
        <v>MNA</v>
      </c>
    </row>
    <row r="2193" spans="1:7">
      <c r="A2193" t="s">
        <v>2218</v>
      </c>
      <c r="B2193">
        <v>3</v>
      </c>
      <c r="C2193" s="9">
        <v>179000</v>
      </c>
      <c r="D2193" s="9">
        <v>379000</v>
      </c>
      <c r="E2193" t="s">
        <v>8</v>
      </c>
      <c r="F2193">
        <f t="shared" si="73"/>
        <v>1.1173184357541901</v>
      </c>
      <c r="G2193" t="str">
        <f t="shared" si="74"/>
        <v>SSR</v>
      </c>
    </row>
    <row r="2194" spans="1:7">
      <c r="A2194" t="s">
        <v>2219</v>
      </c>
      <c r="B2194">
        <v>1</v>
      </c>
      <c r="C2194" s="9">
        <v>473000</v>
      </c>
      <c r="D2194" s="9">
        <v>855000</v>
      </c>
      <c r="E2194" t="s">
        <v>8</v>
      </c>
      <c r="F2194">
        <f t="shared" si="73"/>
        <v>0.80761099365750533</v>
      </c>
      <c r="G2194" t="str">
        <f t="shared" si="74"/>
        <v>MNA</v>
      </c>
    </row>
    <row r="2195" spans="1:7">
      <c r="A2195" t="s">
        <v>2220</v>
      </c>
      <c r="B2195">
        <v>3</v>
      </c>
      <c r="C2195" s="9">
        <v>428000</v>
      </c>
      <c r="D2195" s="9">
        <v>804000</v>
      </c>
      <c r="E2195" t="s">
        <v>8</v>
      </c>
      <c r="F2195">
        <f t="shared" si="73"/>
        <v>0.87850467289719636</v>
      </c>
      <c r="G2195" t="str">
        <f t="shared" si="74"/>
        <v>MNA</v>
      </c>
    </row>
    <row r="2196" spans="1:7">
      <c r="A2196" t="s">
        <v>2221</v>
      </c>
      <c r="B2196">
        <v>3</v>
      </c>
      <c r="C2196" s="9">
        <v>33000</v>
      </c>
      <c r="D2196" s="9">
        <v>48000</v>
      </c>
      <c r="E2196" t="s">
        <v>8</v>
      </c>
      <c r="F2196">
        <f t="shared" si="73"/>
        <v>0.45454545454545459</v>
      </c>
      <c r="G2196" t="str">
        <f t="shared" si="74"/>
        <v>ART</v>
      </c>
    </row>
    <row r="2197" spans="1:7">
      <c r="A2197" t="s">
        <v>2222</v>
      </c>
      <c r="B2197">
        <v>2</v>
      </c>
      <c r="C2197" s="9">
        <v>107000</v>
      </c>
      <c r="D2197" s="9">
        <v>210000</v>
      </c>
      <c r="E2197" t="s">
        <v>8</v>
      </c>
      <c r="F2197">
        <f t="shared" si="73"/>
        <v>0.96261682242990654</v>
      </c>
      <c r="G2197" t="str">
        <f t="shared" si="74"/>
        <v>SSR</v>
      </c>
    </row>
    <row r="2198" spans="1:7">
      <c r="A2198" t="s">
        <v>2223</v>
      </c>
      <c r="B2198">
        <v>3</v>
      </c>
      <c r="C2198" s="9">
        <v>79000</v>
      </c>
      <c r="D2198" s="9">
        <v>97000</v>
      </c>
      <c r="E2198" t="s">
        <v>8</v>
      </c>
      <c r="F2198">
        <f t="shared" si="73"/>
        <v>0.22784810126582289</v>
      </c>
      <c r="G2198" t="str">
        <f t="shared" si="74"/>
        <v>TTE</v>
      </c>
    </row>
    <row r="2199" spans="1:7">
      <c r="A2199" t="s">
        <v>2224</v>
      </c>
      <c r="B2199">
        <v>2</v>
      </c>
      <c r="C2199" s="9">
        <v>463000</v>
      </c>
      <c r="D2199" s="9">
        <v>1002000</v>
      </c>
      <c r="E2199" t="s">
        <v>8</v>
      </c>
      <c r="F2199">
        <f t="shared" si="73"/>
        <v>1.16414686825054</v>
      </c>
      <c r="G2199" t="str">
        <f t="shared" si="74"/>
        <v>MNA</v>
      </c>
    </row>
    <row r="2200" spans="1:7">
      <c r="A2200" t="s">
        <v>2225</v>
      </c>
      <c r="B2200">
        <v>5</v>
      </c>
      <c r="C2200" s="9">
        <v>293000</v>
      </c>
      <c r="D2200" s="9">
        <v>431000</v>
      </c>
      <c r="E2200" t="s">
        <v>8</v>
      </c>
      <c r="F2200">
        <f t="shared" si="73"/>
        <v>0.47098976109215007</v>
      </c>
      <c r="G2200" t="str">
        <f t="shared" si="74"/>
        <v>PLO</v>
      </c>
    </row>
    <row r="2201" spans="1:7">
      <c r="A2201" t="s">
        <v>2226</v>
      </c>
      <c r="B2201">
        <v>2</v>
      </c>
      <c r="C2201" s="9">
        <v>85000</v>
      </c>
      <c r="D2201" s="9">
        <v>89000</v>
      </c>
      <c r="E2201" t="s">
        <v>8</v>
      </c>
      <c r="F2201">
        <f t="shared" si="73"/>
        <v>4.705882352941182E-2</v>
      </c>
      <c r="G2201" t="str">
        <f t="shared" si="74"/>
        <v>TTE</v>
      </c>
    </row>
    <row r="2202" spans="1:7">
      <c r="A2202" t="s">
        <v>2227</v>
      </c>
      <c r="B2202">
        <v>2</v>
      </c>
      <c r="C2202" s="9">
        <v>42000</v>
      </c>
      <c r="D2202" s="9">
        <v>60000</v>
      </c>
      <c r="E2202" t="s">
        <v>8</v>
      </c>
      <c r="F2202">
        <f t="shared" si="73"/>
        <v>0.4285714285714286</v>
      </c>
      <c r="G2202" t="str">
        <f t="shared" si="74"/>
        <v>ART</v>
      </c>
    </row>
    <row r="2203" spans="1:7">
      <c r="A2203" t="s">
        <v>2228</v>
      </c>
      <c r="B2203">
        <v>2</v>
      </c>
      <c r="C2203" s="9">
        <v>63000</v>
      </c>
      <c r="D2203" s="9">
        <v>126000</v>
      </c>
      <c r="E2203" t="s">
        <v>8</v>
      </c>
      <c r="F2203">
        <f t="shared" si="73"/>
        <v>1</v>
      </c>
      <c r="G2203" t="str">
        <f t="shared" si="74"/>
        <v>SSR</v>
      </c>
    </row>
    <row r="2204" spans="1:7">
      <c r="A2204" t="s">
        <v>2229</v>
      </c>
      <c r="B2204">
        <v>2</v>
      </c>
      <c r="C2204" s="9">
        <v>404000</v>
      </c>
      <c r="D2204" s="9">
        <v>618000</v>
      </c>
      <c r="E2204" t="s">
        <v>8</v>
      </c>
      <c r="F2204">
        <f t="shared" si="73"/>
        <v>0.52970297029702973</v>
      </c>
      <c r="G2204" t="str">
        <f t="shared" si="74"/>
        <v>PLO</v>
      </c>
    </row>
    <row r="2205" spans="1:7">
      <c r="A2205" t="s">
        <v>2230</v>
      </c>
      <c r="B2205">
        <v>1</v>
      </c>
      <c r="C2205" s="9">
        <v>78000</v>
      </c>
      <c r="D2205" s="9">
        <v>100000</v>
      </c>
      <c r="E2205" t="s">
        <v>8</v>
      </c>
      <c r="F2205">
        <f t="shared" si="73"/>
        <v>0.28205128205128216</v>
      </c>
      <c r="G2205" t="str">
        <f t="shared" si="74"/>
        <v>TTE</v>
      </c>
    </row>
    <row r="2206" spans="1:7">
      <c r="A2206" t="s">
        <v>2231</v>
      </c>
      <c r="B2206">
        <v>3</v>
      </c>
      <c r="C2206" s="9">
        <v>521000</v>
      </c>
      <c r="D2206" s="9">
        <v>914000</v>
      </c>
      <c r="E2206" t="s">
        <v>8</v>
      </c>
      <c r="F2206">
        <f t="shared" si="73"/>
        <v>0.75431861804222655</v>
      </c>
      <c r="G2206" t="str">
        <f t="shared" si="74"/>
        <v>MNA</v>
      </c>
    </row>
    <row r="2207" spans="1:7">
      <c r="A2207" t="s">
        <v>2232</v>
      </c>
      <c r="B2207">
        <v>3</v>
      </c>
      <c r="C2207" s="9">
        <v>374000</v>
      </c>
      <c r="D2207" s="9">
        <v>795000</v>
      </c>
      <c r="E2207" t="s">
        <v>8</v>
      </c>
      <c r="F2207">
        <f t="shared" si="73"/>
        <v>1.1256684491978608</v>
      </c>
      <c r="G2207" t="str">
        <f t="shared" si="74"/>
        <v>MNA</v>
      </c>
    </row>
    <row r="2208" spans="1:7">
      <c r="A2208" t="s">
        <v>2233</v>
      </c>
      <c r="B2208">
        <v>2</v>
      </c>
      <c r="C2208" s="9">
        <v>37000</v>
      </c>
      <c r="D2208" s="9">
        <v>51000</v>
      </c>
      <c r="E2208" t="s">
        <v>8</v>
      </c>
      <c r="F2208">
        <f t="shared" si="73"/>
        <v>0.37837837837837829</v>
      </c>
      <c r="G2208" t="str">
        <f t="shared" si="74"/>
        <v>ART</v>
      </c>
    </row>
    <row r="2209" spans="1:7">
      <c r="A2209" t="s">
        <v>2234</v>
      </c>
      <c r="B2209">
        <v>2</v>
      </c>
      <c r="C2209" s="9">
        <v>32000</v>
      </c>
      <c r="D2209" s="9">
        <v>50000</v>
      </c>
      <c r="E2209" t="s">
        <v>8</v>
      </c>
      <c r="F2209">
        <f t="shared" si="73"/>
        <v>0.5625</v>
      </c>
      <c r="G2209" t="str">
        <f t="shared" si="74"/>
        <v>ART</v>
      </c>
    </row>
    <row r="2210" spans="1:7">
      <c r="A2210" t="s">
        <v>2235</v>
      </c>
      <c r="B2210">
        <v>1</v>
      </c>
      <c r="C2210" s="9">
        <v>85000</v>
      </c>
      <c r="D2210" s="9">
        <v>139000</v>
      </c>
      <c r="E2210" t="s">
        <v>8</v>
      </c>
      <c r="F2210">
        <f t="shared" si="73"/>
        <v>0.63529411764705879</v>
      </c>
      <c r="G2210" t="str">
        <f t="shared" si="74"/>
        <v>LEV</v>
      </c>
    </row>
    <row r="2211" spans="1:7">
      <c r="A2211" t="s">
        <v>2236</v>
      </c>
      <c r="B2211">
        <v>3</v>
      </c>
      <c r="C2211" s="9">
        <v>528000</v>
      </c>
      <c r="D2211" s="9">
        <v>1016000</v>
      </c>
      <c r="E2211" t="s">
        <v>8</v>
      </c>
      <c r="F2211">
        <f t="shared" si="73"/>
        <v>0.92424242424242431</v>
      </c>
      <c r="G2211" t="str">
        <f t="shared" si="74"/>
        <v>MNA</v>
      </c>
    </row>
    <row r="2212" spans="1:7">
      <c r="A2212" t="s">
        <v>2237</v>
      </c>
      <c r="B2212">
        <v>2</v>
      </c>
      <c r="C2212" s="9">
        <v>36000</v>
      </c>
      <c r="D2212" s="9">
        <v>58000</v>
      </c>
      <c r="E2212" t="s">
        <v>8</v>
      </c>
      <c r="F2212">
        <f t="shared" si="73"/>
        <v>0.61111111111111116</v>
      </c>
      <c r="G2212" t="str">
        <f t="shared" si="74"/>
        <v>ART</v>
      </c>
    </row>
    <row r="2213" spans="1:7">
      <c r="A2213" t="s">
        <v>2238</v>
      </c>
      <c r="B2213">
        <v>1</v>
      </c>
      <c r="C2213" s="9">
        <v>77000</v>
      </c>
      <c r="D2213" s="9">
        <v>104000</v>
      </c>
      <c r="E2213" t="s">
        <v>8</v>
      </c>
      <c r="F2213">
        <f t="shared" si="73"/>
        <v>0.35064935064935066</v>
      </c>
      <c r="G2213" t="str">
        <f t="shared" si="74"/>
        <v>TTE</v>
      </c>
    </row>
    <row r="2214" spans="1:7">
      <c r="A2214" t="s">
        <v>2239</v>
      </c>
      <c r="B2214">
        <v>2</v>
      </c>
      <c r="C2214" s="9">
        <v>30000</v>
      </c>
      <c r="D2214" s="9">
        <v>46000</v>
      </c>
      <c r="E2214" t="s">
        <v>8</v>
      </c>
      <c r="F2214">
        <f t="shared" si="73"/>
        <v>0.53333333333333344</v>
      </c>
      <c r="G2214" t="str">
        <f t="shared" si="74"/>
        <v>ART</v>
      </c>
    </row>
    <row r="2215" spans="1:7">
      <c r="A2215" t="s">
        <v>2240</v>
      </c>
      <c r="B2215">
        <v>5</v>
      </c>
      <c r="C2215" s="9">
        <v>81000</v>
      </c>
      <c r="D2215" s="9">
        <v>99000</v>
      </c>
      <c r="E2215" t="s">
        <v>8</v>
      </c>
      <c r="F2215">
        <f t="shared" si="73"/>
        <v>0.22222222222222232</v>
      </c>
      <c r="G2215" t="str">
        <f t="shared" si="74"/>
        <v>TTE</v>
      </c>
    </row>
    <row r="2216" spans="1:7">
      <c r="A2216" t="s">
        <v>2241</v>
      </c>
      <c r="B2216">
        <v>1</v>
      </c>
      <c r="C2216" s="9">
        <v>82000</v>
      </c>
      <c r="D2216" s="9">
        <v>94000</v>
      </c>
      <c r="E2216" t="s">
        <v>8</v>
      </c>
      <c r="F2216">
        <f t="shared" si="73"/>
        <v>0.14634146341463405</v>
      </c>
      <c r="G2216" t="str">
        <f t="shared" si="74"/>
        <v>TTE</v>
      </c>
    </row>
    <row r="2217" spans="1:7">
      <c r="A2217" t="s">
        <v>2242</v>
      </c>
      <c r="B2217">
        <v>2</v>
      </c>
      <c r="C2217" s="9">
        <v>134000</v>
      </c>
      <c r="D2217" s="9">
        <v>230000</v>
      </c>
      <c r="E2217" t="s">
        <v>8</v>
      </c>
      <c r="F2217">
        <f t="shared" si="73"/>
        <v>0.71641791044776126</v>
      </c>
      <c r="G2217" t="str">
        <f t="shared" si="74"/>
        <v>SSR</v>
      </c>
    </row>
    <row r="2218" spans="1:7">
      <c r="A2218" t="s">
        <v>2243</v>
      </c>
      <c r="B2218">
        <v>2</v>
      </c>
      <c r="C2218" s="9">
        <v>88000</v>
      </c>
      <c r="D2218" s="9">
        <v>168000</v>
      </c>
      <c r="E2218" t="s">
        <v>8</v>
      </c>
      <c r="F2218">
        <f t="shared" si="73"/>
        <v>0.90909090909090917</v>
      </c>
      <c r="G2218" t="str">
        <f t="shared" si="74"/>
        <v>SSR</v>
      </c>
    </row>
    <row r="2219" spans="1:7">
      <c r="A2219" t="s">
        <v>2244</v>
      </c>
      <c r="B2219">
        <v>5</v>
      </c>
      <c r="C2219" s="9">
        <v>40000</v>
      </c>
      <c r="D2219" s="9">
        <v>59000</v>
      </c>
      <c r="E2219" t="s">
        <v>8</v>
      </c>
      <c r="F2219">
        <f t="shared" si="73"/>
        <v>0.47500000000000009</v>
      </c>
      <c r="G2219" t="str">
        <f t="shared" si="74"/>
        <v>ART</v>
      </c>
    </row>
    <row r="2220" spans="1:7">
      <c r="A2220" t="s">
        <v>2245</v>
      </c>
      <c r="B2220">
        <v>3</v>
      </c>
      <c r="C2220" s="9">
        <v>34000</v>
      </c>
      <c r="D2220" s="9">
        <v>44000</v>
      </c>
      <c r="E2220" t="s">
        <v>8</v>
      </c>
      <c r="F2220">
        <f t="shared" si="73"/>
        <v>0.29411764705882359</v>
      </c>
      <c r="G2220" t="str">
        <f t="shared" si="74"/>
        <v>ART</v>
      </c>
    </row>
    <row r="2221" spans="1:7">
      <c r="A2221" t="s">
        <v>2246</v>
      </c>
      <c r="B2221">
        <v>2</v>
      </c>
      <c r="C2221" s="9">
        <v>50000</v>
      </c>
      <c r="D2221" s="9">
        <v>75000</v>
      </c>
      <c r="E2221" t="s">
        <v>8</v>
      </c>
      <c r="F2221">
        <f t="shared" si="73"/>
        <v>0.5</v>
      </c>
      <c r="G2221" t="str">
        <f t="shared" si="74"/>
        <v>LEV</v>
      </c>
    </row>
    <row r="2222" spans="1:7">
      <c r="A2222" t="s">
        <v>2247</v>
      </c>
      <c r="B2222">
        <v>1</v>
      </c>
      <c r="C2222" s="9">
        <v>89000</v>
      </c>
      <c r="D2222" s="9">
        <v>108000</v>
      </c>
      <c r="E2222" t="s">
        <v>8</v>
      </c>
      <c r="F2222">
        <f t="shared" si="73"/>
        <v>0.21348314606741581</v>
      </c>
      <c r="G2222" t="str">
        <f t="shared" si="74"/>
        <v>TTE</v>
      </c>
    </row>
    <row r="2223" spans="1:7">
      <c r="A2223" t="s">
        <v>2248</v>
      </c>
      <c r="B2223">
        <v>5</v>
      </c>
      <c r="C2223" s="9">
        <v>122000</v>
      </c>
      <c r="D2223" s="9">
        <v>317000</v>
      </c>
      <c r="E2223" t="s">
        <v>8</v>
      </c>
      <c r="F2223">
        <f t="shared" si="73"/>
        <v>1.598360655737705</v>
      </c>
      <c r="G2223" t="str">
        <f t="shared" si="74"/>
        <v>SSR</v>
      </c>
    </row>
    <row r="2224" spans="1:7">
      <c r="A2224" t="s">
        <v>2249</v>
      </c>
      <c r="B2224">
        <v>2</v>
      </c>
      <c r="C2224" s="9">
        <v>61000</v>
      </c>
      <c r="D2224" s="9">
        <v>108000</v>
      </c>
      <c r="E2224" t="s">
        <v>8</v>
      </c>
      <c r="F2224">
        <f t="shared" si="73"/>
        <v>0.77049180327868849</v>
      </c>
      <c r="G2224" t="str">
        <f t="shared" si="74"/>
        <v>LEV</v>
      </c>
    </row>
    <row r="2225" spans="1:7">
      <c r="A2225" t="s">
        <v>2250</v>
      </c>
      <c r="B2225">
        <v>2</v>
      </c>
      <c r="C2225" s="9">
        <v>47000</v>
      </c>
      <c r="D2225" s="9">
        <v>69000</v>
      </c>
      <c r="E2225" t="s">
        <v>8</v>
      </c>
      <c r="F2225">
        <f t="shared" si="73"/>
        <v>0.46808510638297873</v>
      </c>
      <c r="G2225" t="str">
        <f t="shared" si="74"/>
        <v>ART</v>
      </c>
    </row>
    <row r="2226" spans="1:7">
      <c r="A2226" t="s">
        <v>2251</v>
      </c>
      <c r="B2226">
        <v>4</v>
      </c>
      <c r="C2226" s="9">
        <v>53000</v>
      </c>
      <c r="D2226" s="9">
        <v>93000</v>
      </c>
      <c r="E2226" t="s">
        <v>8</v>
      </c>
      <c r="F2226">
        <f t="shared" si="73"/>
        <v>0.75471698113207553</v>
      </c>
      <c r="G2226" t="str">
        <f t="shared" si="74"/>
        <v>LEV</v>
      </c>
    </row>
    <row r="2227" spans="1:7">
      <c r="A2227" t="s">
        <v>2252</v>
      </c>
      <c r="B2227">
        <v>3</v>
      </c>
      <c r="C2227" s="9">
        <v>80000</v>
      </c>
      <c r="D2227" s="9">
        <v>123000</v>
      </c>
      <c r="E2227" t="s">
        <v>8</v>
      </c>
      <c r="F2227">
        <f t="shared" si="73"/>
        <v>0.53750000000000009</v>
      </c>
      <c r="G2227" t="str">
        <f t="shared" si="74"/>
        <v>LEV</v>
      </c>
    </row>
    <row r="2228" spans="1:7">
      <c r="A2228" t="s">
        <v>2253</v>
      </c>
      <c r="B2228">
        <v>2</v>
      </c>
      <c r="C2228" s="9">
        <v>318000</v>
      </c>
      <c r="D2228" s="9">
        <v>465000</v>
      </c>
      <c r="E2228" t="s">
        <v>8</v>
      </c>
      <c r="F2228">
        <f t="shared" si="73"/>
        <v>0.46226415094339623</v>
      </c>
      <c r="G2228" t="str">
        <f t="shared" si="74"/>
        <v>PLO</v>
      </c>
    </row>
    <row r="2229" spans="1:7">
      <c r="A2229" t="s">
        <v>2254</v>
      </c>
      <c r="B2229">
        <v>2</v>
      </c>
      <c r="C2229" s="9">
        <v>345000</v>
      </c>
      <c r="D2229" s="9">
        <v>511000</v>
      </c>
      <c r="E2229" t="s">
        <v>8</v>
      </c>
      <c r="F2229">
        <f t="shared" si="73"/>
        <v>0.48115942028985503</v>
      </c>
      <c r="G2229" t="str">
        <f t="shared" si="74"/>
        <v>PLO</v>
      </c>
    </row>
    <row r="2230" spans="1:7">
      <c r="A2230" t="s">
        <v>2255</v>
      </c>
      <c r="B2230">
        <v>2</v>
      </c>
      <c r="C2230" s="9">
        <v>80000</v>
      </c>
      <c r="D2230" s="9">
        <v>98000</v>
      </c>
      <c r="E2230" t="s">
        <v>8</v>
      </c>
      <c r="F2230">
        <f t="shared" si="73"/>
        <v>0.22500000000000009</v>
      </c>
      <c r="G2230" t="str">
        <f t="shared" si="74"/>
        <v>TTE</v>
      </c>
    </row>
    <row r="2231" spans="1:7">
      <c r="A2231" t="s">
        <v>2256</v>
      </c>
      <c r="B2231">
        <v>3</v>
      </c>
      <c r="C2231" s="9">
        <v>510000</v>
      </c>
      <c r="D2231" s="9">
        <v>1036000</v>
      </c>
      <c r="E2231" t="s">
        <v>8</v>
      </c>
      <c r="F2231">
        <f t="shared" si="73"/>
        <v>1.0313725490196077</v>
      </c>
      <c r="G2231" t="str">
        <f t="shared" si="74"/>
        <v>MNA</v>
      </c>
    </row>
    <row r="2232" spans="1:7">
      <c r="A2232" t="s">
        <v>2257</v>
      </c>
      <c r="B2232">
        <v>3</v>
      </c>
      <c r="C2232" s="9">
        <v>39000</v>
      </c>
      <c r="D2232" s="9">
        <v>54000</v>
      </c>
      <c r="E2232" t="s">
        <v>8</v>
      </c>
      <c r="F2232">
        <f t="shared" si="73"/>
        <v>0.38461538461538458</v>
      </c>
      <c r="G2232" t="str">
        <f t="shared" si="74"/>
        <v>ART</v>
      </c>
    </row>
    <row r="2233" spans="1:7">
      <c r="A2233" t="s">
        <v>2258</v>
      </c>
      <c r="B2233">
        <v>3</v>
      </c>
      <c r="C2233" s="9">
        <v>62000</v>
      </c>
      <c r="D2233" s="9">
        <v>83000</v>
      </c>
      <c r="E2233" t="s">
        <v>8</v>
      </c>
      <c r="F2233">
        <f t="shared" si="73"/>
        <v>0.33870967741935476</v>
      </c>
      <c r="G2233" t="str">
        <f t="shared" si="74"/>
        <v>TTE</v>
      </c>
    </row>
    <row r="2234" spans="1:7">
      <c r="A2234" t="s">
        <v>2259</v>
      </c>
      <c r="B2234">
        <v>5</v>
      </c>
      <c r="C2234" s="9">
        <v>88000</v>
      </c>
      <c r="D2234" s="9">
        <v>109000</v>
      </c>
      <c r="E2234" t="s">
        <v>8</v>
      </c>
      <c r="F2234">
        <f t="shared" si="73"/>
        <v>0.23863636363636354</v>
      </c>
      <c r="G2234" t="str">
        <f t="shared" si="74"/>
        <v>TTE</v>
      </c>
    </row>
    <row r="2235" spans="1:7">
      <c r="A2235" t="s">
        <v>2260</v>
      </c>
      <c r="B2235">
        <v>3</v>
      </c>
      <c r="C2235" s="9">
        <v>449000</v>
      </c>
      <c r="D2235" s="9">
        <v>648000</v>
      </c>
      <c r="E2235" t="s">
        <v>8</v>
      </c>
      <c r="F2235">
        <f t="shared" si="73"/>
        <v>0.44320712694877495</v>
      </c>
      <c r="G2235" t="str">
        <f t="shared" si="74"/>
        <v>PLO</v>
      </c>
    </row>
    <row r="2236" spans="1:7">
      <c r="A2236" t="s">
        <v>2261</v>
      </c>
      <c r="B2236">
        <v>5</v>
      </c>
      <c r="C2236" s="9">
        <v>45000</v>
      </c>
      <c r="D2236" s="9">
        <v>58000</v>
      </c>
      <c r="E2236" t="s">
        <v>8</v>
      </c>
      <c r="F2236">
        <f t="shared" si="73"/>
        <v>0.28888888888888897</v>
      </c>
      <c r="G2236" t="str">
        <f t="shared" si="74"/>
        <v>ART</v>
      </c>
    </row>
    <row r="2237" spans="1:7">
      <c r="A2237" t="s">
        <v>2262</v>
      </c>
      <c r="B2237">
        <v>2</v>
      </c>
      <c r="C2237" s="9">
        <v>56000</v>
      </c>
      <c r="D2237" s="9">
        <v>97000</v>
      </c>
      <c r="E2237" t="s">
        <v>8</v>
      </c>
      <c r="F2237">
        <f t="shared" si="73"/>
        <v>0.73214285714285721</v>
      </c>
      <c r="G2237" t="str">
        <f t="shared" si="74"/>
        <v>LEV</v>
      </c>
    </row>
    <row r="2238" spans="1:7">
      <c r="A2238" t="s">
        <v>2263</v>
      </c>
      <c r="B2238">
        <v>5</v>
      </c>
      <c r="C2238" s="9">
        <v>121000</v>
      </c>
      <c r="D2238" s="9">
        <v>150000</v>
      </c>
      <c r="E2238" t="s">
        <v>8</v>
      </c>
      <c r="F2238">
        <f t="shared" si="73"/>
        <v>0.2396694214876034</v>
      </c>
      <c r="G2238" t="str">
        <f t="shared" si="74"/>
        <v>LEV</v>
      </c>
    </row>
    <row r="2239" spans="1:7">
      <c r="A2239" t="s">
        <v>2264</v>
      </c>
      <c r="B2239">
        <v>4</v>
      </c>
      <c r="C2239" s="9">
        <v>352000</v>
      </c>
      <c r="D2239" s="9">
        <v>476000</v>
      </c>
      <c r="E2239" t="s">
        <v>8</v>
      </c>
      <c r="F2239">
        <f t="shared" si="73"/>
        <v>0.35227272727272729</v>
      </c>
      <c r="G2239" t="str">
        <f t="shared" si="74"/>
        <v>PLO</v>
      </c>
    </row>
    <row r="2240" spans="1:7">
      <c r="A2240" t="s">
        <v>2265</v>
      </c>
      <c r="B2240">
        <v>2</v>
      </c>
      <c r="C2240" s="9">
        <v>89000</v>
      </c>
      <c r="D2240" s="9">
        <v>98000</v>
      </c>
      <c r="E2240" t="s">
        <v>8</v>
      </c>
      <c r="F2240">
        <f t="shared" si="73"/>
        <v>0.101123595505618</v>
      </c>
      <c r="G2240" t="str">
        <f t="shared" si="74"/>
        <v>TTE</v>
      </c>
    </row>
    <row r="2241" spans="1:7">
      <c r="A2241" t="s">
        <v>2266</v>
      </c>
      <c r="B2241">
        <v>2</v>
      </c>
      <c r="C2241" s="9">
        <v>314000</v>
      </c>
      <c r="D2241" s="9">
        <v>499000</v>
      </c>
      <c r="E2241" t="s">
        <v>8</v>
      </c>
      <c r="F2241">
        <f t="shared" si="73"/>
        <v>0.58917197452229297</v>
      </c>
      <c r="G2241" t="str">
        <f t="shared" si="74"/>
        <v>PLO</v>
      </c>
    </row>
    <row r="2242" spans="1:7">
      <c r="A2242" t="s">
        <v>2267</v>
      </c>
      <c r="B2242">
        <v>1</v>
      </c>
      <c r="C2242" s="9">
        <v>393000</v>
      </c>
      <c r="D2242" s="9">
        <v>590000</v>
      </c>
      <c r="E2242" t="s">
        <v>8</v>
      </c>
      <c r="F2242">
        <f t="shared" si="73"/>
        <v>0.50127226463104324</v>
      </c>
      <c r="G2242" t="str">
        <f t="shared" si="74"/>
        <v>PLO</v>
      </c>
    </row>
    <row r="2243" spans="1:7">
      <c r="A2243" t="s">
        <v>2268</v>
      </c>
      <c r="B2243">
        <v>4</v>
      </c>
      <c r="C2243" s="9">
        <v>820000</v>
      </c>
      <c r="D2243" s="9">
        <v>1367000</v>
      </c>
      <c r="E2243" t="s">
        <v>8</v>
      </c>
      <c r="F2243">
        <f t="shared" si="73"/>
        <v>0.66707317073170724</v>
      </c>
      <c r="G2243" t="str">
        <f t="shared" si="74"/>
        <v>MNA</v>
      </c>
    </row>
    <row r="2244" spans="1:7">
      <c r="A2244" t="s">
        <v>2269</v>
      </c>
      <c r="B2244">
        <v>3</v>
      </c>
      <c r="C2244" s="9">
        <v>75000</v>
      </c>
      <c r="D2244" s="9">
        <v>91000</v>
      </c>
      <c r="E2244" t="s">
        <v>8</v>
      </c>
      <c r="F2244">
        <f t="shared" si="73"/>
        <v>0.21333333333333337</v>
      </c>
      <c r="G2244" t="str">
        <f t="shared" si="74"/>
        <v>TTE</v>
      </c>
    </row>
    <row r="2245" spans="1:7">
      <c r="A2245" t="s">
        <v>2270</v>
      </c>
      <c r="B2245">
        <v>2</v>
      </c>
      <c r="C2245" s="9">
        <v>97000</v>
      </c>
      <c r="D2245" s="9">
        <v>186000</v>
      </c>
      <c r="E2245" t="s">
        <v>8</v>
      </c>
      <c r="F2245">
        <f t="shared" si="73"/>
        <v>0.91752577319587636</v>
      </c>
      <c r="G2245" t="str">
        <f t="shared" si="74"/>
        <v>SSR</v>
      </c>
    </row>
    <row r="2246" spans="1:7">
      <c r="A2246" t="s">
        <v>2271</v>
      </c>
      <c r="B2246">
        <v>2</v>
      </c>
      <c r="C2246" s="9">
        <v>300000</v>
      </c>
      <c r="D2246" s="9">
        <v>524000</v>
      </c>
      <c r="E2246" t="s">
        <v>8</v>
      </c>
      <c r="F2246">
        <f t="shared" ref="F2246:F2309" si="75">D2246/C2246-1</f>
        <v>0.74666666666666659</v>
      </c>
      <c r="G2246" t="str">
        <f t="shared" ref="G2246:G2309" si="76">LEFT(A2246,3)</f>
        <v>PLO</v>
      </c>
    </row>
    <row r="2247" spans="1:7">
      <c r="A2247" t="s">
        <v>2272</v>
      </c>
      <c r="B2247">
        <v>3</v>
      </c>
      <c r="C2247" s="9">
        <v>656000</v>
      </c>
      <c r="D2247" s="9">
        <v>1250000</v>
      </c>
      <c r="E2247" t="s">
        <v>8</v>
      </c>
      <c r="F2247">
        <f t="shared" si="75"/>
        <v>0.90548780487804881</v>
      </c>
      <c r="G2247" t="str">
        <f t="shared" si="76"/>
        <v>MNA</v>
      </c>
    </row>
    <row r="2248" spans="1:7">
      <c r="A2248" t="s">
        <v>2273</v>
      </c>
      <c r="B2248">
        <v>3</v>
      </c>
      <c r="C2248" s="9">
        <v>441000</v>
      </c>
      <c r="D2248" s="9">
        <v>609000</v>
      </c>
      <c r="E2248" t="s">
        <v>8</v>
      </c>
      <c r="F2248">
        <f t="shared" si="75"/>
        <v>0.38095238095238093</v>
      </c>
      <c r="G2248" t="str">
        <f t="shared" si="76"/>
        <v>PLO</v>
      </c>
    </row>
    <row r="2249" spans="1:7">
      <c r="A2249" t="s">
        <v>2274</v>
      </c>
      <c r="B2249">
        <v>5</v>
      </c>
      <c r="C2249" s="9">
        <v>532000</v>
      </c>
      <c r="D2249" s="9">
        <v>1040000</v>
      </c>
      <c r="E2249" t="s">
        <v>8</v>
      </c>
      <c r="F2249">
        <f t="shared" si="75"/>
        <v>0.95488721804511267</v>
      </c>
      <c r="G2249" t="str">
        <f t="shared" si="76"/>
        <v>MNA</v>
      </c>
    </row>
    <row r="2250" spans="1:7">
      <c r="A2250" t="s">
        <v>2275</v>
      </c>
      <c r="B2250">
        <v>5</v>
      </c>
      <c r="C2250" s="9">
        <v>295000</v>
      </c>
      <c r="D2250" s="9">
        <v>435000</v>
      </c>
      <c r="E2250" t="s">
        <v>8</v>
      </c>
      <c r="F2250">
        <f t="shared" si="75"/>
        <v>0.47457627118644075</v>
      </c>
      <c r="G2250" t="str">
        <f t="shared" si="76"/>
        <v>PLO</v>
      </c>
    </row>
    <row r="2251" spans="1:7">
      <c r="A2251" t="s">
        <v>2276</v>
      </c>
      <c r="B2251">
        <v>1</v>
      </c>
      <c r="C2251" s="9">
        <v>83000</v>
      </c>
      <c r="D2251" s="9">
        <v>114000</v>
      </c>
      <c r="E2251" t="s">
        <v>8</v>
      </c>
      <c r="F2251">
        <f t="shared" si="75"/>
        <v>0.37349397590361444</v>
      </c>
      <c r="G2251" t="str">
        <f t="shared" si="76"/>
        <v>LEV</v>
      </c>
    </row>
    <row r="2252" spans="1:7">
      <c r="A2252" t="s">
        <v>2277</v>
      </c>
      <c r="B2252">
        <v>1</v>
      </c>
      <c r="C2252" s="9">
        <v>89000</v>
      </c>
      <c r="D2252" s="9">
        <v>114000</v>
      </c>
      <c r="E2252" t="s">
        <v>8</v>
      </c>
      <c r="F2252">
        <f t="shared" si="75"/>
        <v>0.2808988764044944</v>
      </c>
      <c r="G2252" t="str">
        <f t="shared" si="76"/>
        <v>TTE</v>
      </c>
    </row>
    <row r="2253" spans="1:7">
      <c r="A2253" t="s">
        <v>2278</v>
      </c>
      <c r="B2253">
        <v>5</v>
      </c>
      <c r="C2253" s="9">
        <v>765000</v>
      </c>
      <c r="D2253" s="9">
        <v>1436000</v>
      </c>
      <c r="E2253" t="s">
        <v>8</v>
      </c>
      <c r="F2253">
        <f t="shared" si="75"/>
        <v>0.87712418300653594</v>
      </c>
      <c r="G2253" t="str">
        <f t="shared" si="76"/>
        <v>MNA</v>
      </c>
    </row>
    <row r="2254" spans="1:7">
      <c r="A2254" t="s">
        <v>2279</v>
      </c>
      <c r="B2254">
        <v>3</v>
      </c>
      <c r="C2254" s="9">
        <v>69000</v>
      </c>
      <c r="D2254" s="9">
        <v>106000</v>
      </c>
      <c r="E2254" t="s">
        <v>8</v>
      </c>
      <c r="F2254">
        <f t="shared" si="75"/>
        <v>0.53623188405797095</v>
      </c>
      <c r="G2254" t="str">
        <f t="shared" si="76"/>
        <v>LEV</v>
      </c>
    </row>
    <row r="2255" spans="1:7">
      <c r="A2255" t="s">
        <v>2280</v>
      </c>
      <c r="B2255">
        <v>1</v>
      </c>
      <c r="C2255" s="9">
        <v>75000</v>
      </c>
      <c r="D2255" s="9">
        <v>94000</v>
      </c>
      <c r="E2255" t="s">
        <v>8</v>
      </c>
      <c r="F2255">
        <f t="shared" si="75"/>
        <v>0.25333333333333341</v>
      </c>
      <c r="G2255" t="str">
        <f t="shared" si="76"/>
        <v>TTE</v>
      </c>
    </row>
    <row r="2256" spans="1:7">
      <c r="A2256" t="s">
        <v>2281</v>
      </c>
      <c r="B2256">
        <v>3</v>
      </c>
      <c r="C2256" s="9">
        <v>84000</v>
      </c>
      <c r="D2256" s="9">
        <v>101000</v>
      </c>
      <c r="E2256" t="s">
        <v>8</v>
      </c>
      <c r="F2256">
        <f t="shared" si="75"/>
        <v>0.20238095238095233</v>
      </c>
      <c r="G2256" t="str">
        <f t="shared" si="76"/>
        <v>TTE</v>
      </c>
    </row>
    <row r="2257" spans="1:7">
      <c r="A2257" t="s">
        <v>2282</v>
      </c>
      <c r="B2257">
        <v>5</v>
      </c>
      <c r="C2257" s="9">
        <v>281000</v>
      </c>
      <c r="D2257" s="9">
        <v>410000</v>
      </c>
      <c r="E2257" t="s">
        <v>8</v>
      </c>
      <c r="F2257">
        <f t="shared" si="75"/>
        <v>0.45907473309608537</v>
      </c>
      <c r="G2257" t="str">
        <f t="shared" si="76"/>
        <v>PLO</v>
      </c>
    </row>
    <row r="2258" spans="1:7">
      <c r="A2258" t="s">
        <v>2283</v>
      </c>
      <c r="B2258">
        <v>2</v>
      </c>
      <c r="C2258" s="9">
        <v>77000</v>
      </c>
      <c r="D2258" s="9">
        <v>92000</v>
      </c>
      <c r="E2258" t="s">
        <v>8</v>
      </c>
      <c r="F2258">
        <f t="shared" si="75"/>
        <v>0.19480519480519476</v>
      </c>
      <c r="G2258" t="str">
        <f t="shared" si="76"/>
        <v>TTE</v>
      </c>
    </row>
    <row r="2259" spans="1:7">
      <c r="A2259" t="s">
        <v>2284</v>
      </c>
      <c r="B2259">
        <v>1</v>
      </c>
      <c r="C2259" s="9">
        <v>89000</v>
      </c>
      <c r="D2259" s="9">
        <v>97000</v>
      </c>
      <c r="E2259" t="s">
        <v>8</v>
      </c>
      <c r="F2259">
        <f t="shared" si="75"/>
        <v>8.98876404494382E-2</v>
      </c>
      <c r="G2259" t="str">
        <f t="shared" si="76"/>
        <v>TTE</v>
      </c>
    </row>
    <row r="2260" spans="1:7">
      <c r="A2260" t="s">
        <v>2285</v>
      </c>
      <c r="B2260">
        <v>5</v>
      </c>
      <c r="C2260" s="9">
        <v>85000</v>
      </c>
      <c r="D2260" s="9">
        <v>136000</v>
      </c>
      <c r="E2260" t="s">
        <v>8</v>
      </c>
      <c r="F2260">
        <f t="shared" si="75"/>
        <v>0.60000000000000009</v>
      </c>
      <c r="G2260" t="str">
        <f t="shared" si="76"/>
        <v>LEV</v>
      </c>
    </row>
    <row r="2261" spans="1:7">
      <c r="A2261" t="s">
        <v>2286</v>
      </c>
      <c r="B2261">
        <v>4</v>
      </c>
      <c r="C2261" s="9">
        <v>76000</v>
      </c>
      <c r="D2261" s="9">
        <v>92000</v>
      </c>
      <c r="E2261" t="s">
        <v>8</v>
      </c>
      <c r="F2261">
        <f t="shared" si="75"/>
        <v>0.21052631578947367</v>
      </c>
      <c r="G2261" t="str">
        <f t="shared" si="76"/>
        <v>TTE</v>
      </c>
    </row>
    <row r="2262" spans="1:7">
      <c r="A2262" t="s">
        <v>2287</v>
      </c>
      <c r="B2262">
        <v>5</v>
      </c>
      <c r="C2262" s="9">
        <v>30000</v>
      </c>
      <c r="D2262" s="9">
        <v>38000</v>
      </c>
      <c r="E2262" t="s">
        <v>8</v>
      </c>
      <c r="F2262">
        <f t="shared" si="75"/>
        <v>0.26666666666666661</v>
      </c>
      <c r="G2262" t="str">
        <f t="shared" si="76"/>
        <v>ART</v>
      </c>
    </row>
    <row r="2263" spans="1:7">
      <c r="A2263" t="s">
        <v>2288</v>
      </c>
      <c r="B2263">
        <v>3</v>
      </c>
      <c r="C2263" s="9">
        <v>67000</v>
      </c>
      <c r="D2263" s="9">
        <v>138000</v>
      </c>
      <c r="E2263" t="s">
        <v>8</v>
      </c>
      <c r="F2263">
        <f t="shared" si="75"/>
        <v>1.0597014925373136</v>
      </c>
      <c r="G2263" t="str">
        <f t="shared" si="76"/>
        <v>LEV</v>
      </c>
    </row>
    <row r="2264" spans="1:7">
      <c r="A2264" t="s">
        <v>2289</v>
      </c>
      <c r="B2264">
        <v>2</v>
      </c>
      <c r="C2264" s="9">
        <v>347000</v>
      </c>
      <c r="D2264" s="9">
        <v>546000</v>
      </c>
      <c r="E2264" t="s">
        <v>8</v>
      </c>
      <c r="F2264">
        <f t="shared" si="75"/>
        <v>0.57348703170028825</v>
      </c>
      <c r="G2264" t="str">
        <f t="shared" si="76"/>
        <v>PLO</v>
      </c>
    </row>
    <row r="2265" spans="1:7">
      <c r="A2265" t="s">
        <v>2290</v>
      </c>
      <c r="B2265">
        <v>5</v>
      </c>
      <c r="C2265" s="9">
        <v>72000</v>
      </c>
      <c r="D2265" s="9">
        <v>103000</v>
      </c>
      <c r="E2265" t="s">
        <v>8</v>
      </c>
      <c r="F2265">
        <f t="shared" si="75"/>
        <v>0.43055555555555558</v>
      </c>
      <c r="G2265" t="str">
        <f t="shared" si="76"/>
        <v>LEV</v>
      </c>
    </row>
    <row r="2266" spans="1:7">
      <c r="A2266" t="s">
        <v>2291</v>
      </c>
      <c r="B2266">
        <v>3</v>
      </c>
      <c r="C2266" s="9">
        <v>866000</v>
      </c>
      <c r="D2266" s="9">
        <v>1596000</v>
      </c>
      <c r="E2266" t="s">
        <v>8</v>
      </c>
      <c r="F2266">
        <f t="shared" si="75"/>
        <v>0.84295612009237875</v>
      </c>
      <c r="G2266" t="str">
        <f t="shared" si="76"/>
        <v>MNA</v>
      </c>
    </row>
    <row r="2267" spans="1:7">
      <c r="A2267" t="s">
        <v>2292</v>
      </c>
      <c r="B2267">
        <v>3</v>
      </c>
      <c r="C2267" s="9">
        <v>108000</v>
      </c>
      <c r="D2267" s="9">
        <v>174000</v>
      </c>
      <c r="E2267" t="s">
        <v>8</v>
      </c>
      <c r="F2267">
        <f t="shared" si="75"/>
        <v>0.61111111111111116</v>
      </c>
      <c r="G2267" t="str">
        <f t="shared" si="76"/>
        <v>LEV</v>
      </c>
    </row>
    <row r="2268" spans="1:7">
      <c r="A2268" t="s">
        <v>2293</v>
      </c>
      <c r="B2268">
        <v>3</v>
      </c>
      <c r="C2268" s="9">
        <v>391000</v>
      </c>
      <c r="D2268" s="9">
        <v>897000</v>
      </c>
      <c r="E2268" t="s">
        <v>8</v>
      </c>
      <c r="F2268">
        <f t="shared" si="75"/>
        <v>1.2941176470588234</v>
      </c>
      <c r="G2268" t="str">
        <f t="shared" si="76"/>
        <v>MNA</v>
      </c>
    </row>
    <row r="2269" spans="1:7">
      <c r="A2269" t="s">
        <v>2294</v>
      </c>
      <c r="B2269">
        <v>5</v>
      </c>
      <c r="C2269" s="9">
        <v>83000</v>
      </c>
      <c r="D2269" s="9">
        <v>95000</v>
      </c>
      <c r="E2269" t="s">
        <v>8</v>
      </c>
      <c r="F2269">
        <f t="shared" si="75"/>
        <v>0.14457831325301207</v>
      </c>
      <c r="G2269" t="str">
        <f t="shared" si="76"/>
        <v>TTE</v>
      </c>
    </row>
    <row r="2270" spans="1:7">
      <c r="A2270" t="s">
        <v>2295</v>
      </c>
      <c r="B2270">
        <v>2</v>
      </c>
      <c r="C2270" s="9">
        <v>355000</v>
      </c>
      <c r="D2270" s="9">
        <v>499000</v>
      </c>
      <c r="E2270" t="s">
        <v>8</v>
      </c>
      <c r="F2270">
        <f t="shared" si="75"/>
        <v>0.40563380281690131</v>
      </c>
      <c r="G2270" t="str">
        <f t="shared" si="76"/>
        <v>PLO</v>
      </c>
    </row>
    <row r="2271" spans="1:7">
      <c r="A2271" t="s">
        <v>2296</v>
      </c>
      <c r="B2271">
        <v>2</v>
      </c>
      <c r="C2271" s="9">
        <v>100000</v>
      </c>
      <c r="D2271" s="9">
        <v>178000</v>
      </c>
      <c r="E2271" t="s">
        <v>8</v>
      </c>
      <c r="F2271">
        <f t="shared" si="75"/>
        <v>0.78</v>
      </c>
      <c r="G2271" t="str">
        <f t="shared" si="76"/>
        <v>SSR</v>
      </c>
    </row>
    <row r="2272" spans="1:7">
      <c r="A2272" t="s">
        <v>2297</v>
      </c>
      <c r="B2272">
        <v>2</v>
      </c>
      <c r="C2272" s="9">
        <v>70000</v>
      </c>
      <c r="D2272" s="9">
        <v>118000</v>
      </c>
      <c r="E2272" t="s">
        <v>8</v>
      </c>
      <c r="F2272">
        <f t="shared" si="75"/>
        <v>0.68571428571428572</v>
      </c>
      <c r="G2272" t="str">
        <f t="shared" si="76"/>
        <v>LEV</v>
      </c>
    </row>
    <row r="2273" spans="1:7">
      <c r="A2273" t="s">
        <v>2298</v>
      </c>
      <c r="B2273">
        <v>2</v>
      </c>
      <c r="C2273" s="9">
        <v>73000</v>
      </c>
      <c r="D2273" s="9">
        <v>86000</v>
      </c>
      <c r="E2273" t="s">
        <v>8</v>
      </c>
      <c r="F2273">
        <f t="shared" si="75"/>
        <v>0.17808219178082196</v>
      </c>
      <c r="G2273" t="str">
        <f t="shared" si="76"/>
        <v>TTE</v>
      </c>
    </row>
    <row r="2274" spans="1:7">
      <c r="A2274" t="s">
        <v>2299</v>
      </c>
      <c r="B2274">
        <v>5</v>
      </c>
      <c r="C2274" s="9">
        <v>81000</v>
      </c>
      <c r="D2274" s="9">
        <v>131000</v>
      </c>
      <c r="E2274" t="s">
        <v>8</v>
      </c>
      <c r="F2274">
        <f t="shared" si="75"/>
        <v>0.61728395061728403</v>
      </c>
      <c r="G2274" t="str">
        <f t="shared" si="76"/>
        <v>LEV</v>
      </c>
    </row>
    <row r="2275" spans="1:7">
      <c r="A2275" t="s">
        <v>2300</v>
      </c>
      <c r="B2275">
        <v>2</v>
      </c>
      <c r="C2275" s="9">
        <v>72000</v>
      </c>
      <c r="D2275" s="9">
        <v>89000</v>
      </c>
      <c r="E2275" t="s">
        <v>8</v>
      </c>
      <c r="F2275">
        <f t="shared" si="75"/>
        <v>0.23611111111111116</v>
      </c>
      <c r="G2275" t="str">
        <f t="shared" si="76"/>
        <v>TTE</v>
      </c>
    </row>
    <row r="2276" spans="1:7">
      <c r="A2276" t="s">
        <v>2301</v>
      </c>
      <c r="B2276">
        <v>3</v>
      </c>
      <c r="C2276" s="9">
        <v>32000</v>
      </c>
      <c r="D2276" s="9">
        <v>47000</v>
      </c>
      <c r="E2276" t="s">
        <v>8</v>
      </c>
      <c r="F2276">
        <f t="shared" si="75"/>
        <v>0.46875</v>
      </c>
      <c r="G2276" t="str">
        <f t="shared" si="76"/>
        <v>ART</v>
      </c>
    </row>
    <row r="2277" spans="1:7">
      <c r="A2277" t="s">
        <v>2302</v>
      </c>
      <c r="B2277">
        <v>2</v>
      </c>
      <c r="C2277" s="9">
        <v>93000</v>
      </c>
      <c r="D2277" s="9">
        <v>146000</v>
      </c>
      <c r="E2277" t="s">
        <v>8</v>
      </c>
      <c r="F2277">
        <f t="shared" si="75"/>
        <v>0.56989247311827951</v>
      </c>
      <c r="G2277" t="str">
        <f t="shared" si="76"/>
        <v>LEV</v>
      </c>
    </row>
    <row r="2278" spans="1:7">
      <c r="A2278" t="s">
        <v>2303</v>
      </c>
      <c r="B2278">
        <v>2</v>
      </c>
      <c r="C2278" s="9">
        <v>384000</v>
      </c>
      <c r="D2278" s="9">
        <v>748000</v>
      </c>
      <c r="E2278" t="s">
        <v>8</v>
      </c>
      <c r="F2278">
        <f t="shared" si="75"/>
        <v>0.94791666666666674</v>
      </c>
      <c r="G2278" t="str">
        <f t="shared" si="76"/>
        <v>MNA</v>
      </c>
    </row>
    <row r="2279" spans="1:7">
      <c r="A2279" t="s">
        <v>2304</v>
      </c>
      <c r="B2279">
        <v>1</v>
      </c>
      <c r="C2279" s="9">
        <v>96000</v>
      </c>
      <c r="D2279" s="9">
        <v>171000</v>
      </c>
      <c r="E2279" t="s">
        <v>8</v>
      </c>
      <c r="F2279">
        <f t="shared" si="75"/>
        <v>0.78125</v>
      </c>
      <c r="G2279" t="str">
        <f t="shared" si="76"/>
        <v>SSR</v>
      </c>
    </row>
    <row r="2280" spans="1:7">
      <c r="A2280" t="s">
        <v>2305</v>
      </c>
      <c r="B2280">
        <v>2</v>
      </c>
      <c r="C2280" s="9">
        <v>397000</v>
      </c>
      <c r="D2280" s="9">
        <v>561000</v>
      </c>
      <c r="E2280" t="s">
        <v>8</v>
      </c>
      <c r="F2280">
        <f t="shared" si="75"/>
        <v>0.41309823677581869</v>
      </c>
      <c r="G2280" t="str">
        <f t="shared" si="76"/>
        <v>PLO</v>
      </c>
    </row>
    <row r="2281" spans="1:7">
      <c r="A2281" t="s">
        <v>2306</v>
      </c>
      <c r="B2281">
        <v>3</v>
      </c>
      <c r="C2281" s="9">
        <v>67000</v>
      </c>
      <c r="D2281" s="9">
        <v>143000</v>
      </c>
      <c r="E2281" t="s">
        <v>8</v>
      </c>
      <c r="F2281">
        <f t="shared" si="75"/>
        <v>1.1343283582089554</v>
      </c>
      <c r="G2281" t="str">
        <f t="shared" si="76"/>
        <v>SSR</v>
      </c>
    </row>
    <row r="2282" spans="1:7">
      <c r="A2282" t="s">
        <v>2307</v>
      </c>
      <c r="B2282">
        <v>3</v>
      </c>
      <c r="C2282" s="9">
        <v>87000</v>
      </c>
      <c r="D2282" s="9">
        <v>97000</v>
      </c>
      <c r="E2282" t="s">
        <v>8</v>
      </c>
      <c r="F2282">
        <f t="shared" si="75"/>
        <v>0.11494252873563227</v>
      </c>
      <c r="G2282" t="str">
        <f t="shared" si="76"/>
        <v>TTE</v>
      </c>
    </row>
    <row r="2283" spans="1:7">
      <c r="A2283" t="s">
        <v>2308</v>
      </c>
      <c r="B2283">
        <v>3</v>
      </c>
      <c r="C2283" s="9">
        <v>70000</v>
      </c>
      <c r="D2283" s="9">
        <v>88000</v>
      </c>
      <c r="E2283" t="s">
        <v>8</v>
      </c>
      <c r="F2283">
        <f t="shared" si="75"/>
        <v>0.25714285714285712</v>
      </c>
      <c r="G2283" t="str">
        <f t="shared" si="76"/>
        <v>TTE</v>
      </c>
    </row>
    <row r="2284" spans="1:7">
      <c r="A2284" t="s">
        <v>2309</v>
      </c>
      <c r="B2284">
        <v>2</v>
      </c>
      <c r="C2284" s="9">
        <v>148000</v>
      </c>
      <c r="D2284" s="9">
        <v>263000</v>
      </c>
      <c r="E2284" t="s">
        <v>8</v>
      </c>
      <c r="F2284">
        <f t="shared" si="75"/>
        <v>0.77702702702702697</v>
      </c>
      <c r="G2284" t="str">
        <f t="shared" si="76"/>
        <v>SSR</v>
      </c>
    </row>
    <row r="2285" spans="1:7">
      <c r="A2285" t="s">
        <v>2310</v>
      </c>
      <c r="B2285">
        <v>1</v>
      </c>
      <c r="C2285" s="9">
        <v>36000</v>
      </c>
      <c r="D2285" s="9">
        <v>50000</v>
      </c>
      <c r="E2285" t="s">
        <v>8</v>
      </c>
      <c r="F2285">
        <f t="shared" si="75"/>
        <v>0.38888888888888884</v>
      </c>
      <c r="G2285" t="str">
        <f t="shared" si="76"/>
        <v>ART</v>
      </c>
    </row>
    <row r="2286" spans="1:7">
      <c r="A2286" t="s">
        <v>2311</v>
      </c>
      <c r="B2286">
        <v>2</v>
      </c>
      <c r="C2286" s="9">
        <v>28000</v>
      </c>
      <c r="D2286" s="9">
        <v>44000</v>
      </c>
      <c r="E2286" t="s">
        <v>8</v>
      </c>
      <c r="F2286">
        <f t="shared" si="75"/>
        <v>0.5714285714285714</v>
      </c>
      <c r="G2286" t="str">
        <f t="shared" si="76"/>
        <v>ART</v>
      </c>
    </row>
    <row r="2287" spans="1:7">
      <c r="A2287" t="s">
        <v>2312</v>
      </c>
      <c r="B2287">
        <v>3</v>
      </c>
      <c r="C2287" s="9">
        <v>358000</v>
      </c>
      <c r="D2287" s="9">
        <v>520000</v>
      </c>
      <c r="E2287" t="s">
        <v>8</v>
      </c>
      <c r="F2287">
        <f t="shared" si="75"/>
        <v>0.45251396648044695</v>
      </c>
      <c r="G2287" t="str">
        <f t="shared" si="76"/>
        <v>PLO</v>
      </c>
    </row>
    <row r="2288" spans="1:7">
      <c r="A2288" t="s">
        <v>2313</v>
      </c>
      <c r="B2288">
        <v>4</v>
      </c>
      <c r="C2288" s="9">
        <v>298000</v>
      </c>
      <c r="D2288" s="9">
        <v>452000</v>
      </c>
      <c r="E2288" t="s">
        <v>8</v>
      </c>
      <c r="F2288">
        <f t="shared" si="75"/>
        <v>0.51677852348993292</v>
      </c>
      <c r="G2288" t="str">
        <f t="shared" si="76"/>
        <v>PLO</v>
      </c>
    </row>
    <row r="2289" spans="1:7">
      <c r="A2289" t="s">
        <v>2314</v>
      </c>
      <c r="B2289">
        <v>5</v>
      </c>
      <c r="C2289" s="9">
        <v>29000</v>
      </c>
      <c r="D2289" s="9">
        <v>42000</v>
      </c>
      <c r="E2289" t="s">
        <v>8</v>
      </c>
      <c r="F2289">
        <f t="shared" si="75"/>
        <v>0.44827586206896552</v>
      </c>
      <c r="G2289" t="str">
        <f t="shared" si="76"/>
        <v>ART</v>
      </c>
    </row>
    <row r="2290" spans="1:7">
      <c r="A2290" t="s">
        <v>2315</v>
      </c>
      <c r="B2290">
        <v>5</v>
      </c>
      <c r="C2290" s="9">
        <v>92000</v>
      </c>
      <c r="D2290" s="9">
        <v>100000</v>
      </c>
      <c r="E2290" t="s">
        <v>8</v>
      </c>
      <c r="F2290">
        <f t="shared" si="75"/>
        <v>8.6956521739130377E-2</v>
      </c>
      <c r="G2290" t="str">
        <f t="shared" si="76"/>
        <v>TTE</v>
      </c>
    </row>
    <row r="2291" spans="1:7">
      <c r="A2291" t="s">
        <v>2316</v>
      </c>
      <c r="B2291">
        <v>4</v>
      </c>
      <c r="C2291" s="9">
        <v>80000</v>
      </c>
      <c r="D2291" s="9">
        <v>96000</v>
      </c>
      <c r="E2291" t="s">
        <v>8</v>
      </c>
      <c r="F2291">
        <f t="shared" si="75"/>
        <v>0.19999999999999996</v>
      </c>
      <c r="G2291" t="str">
        <f t="shared" si="76"/>
        <v>TTE</v>
      </c>
    </row>
    <row r="2292" spans="1:7">
      <c r="A2292" t="s">
        <v>2317</v>
      </c>
      <c r="B2292">
        <v>2</v>
      </c>
      <c r="C2292" s="9">
        <v>65000</v>
      </c>
      <c r="D2292" s="9">
        <v>95000</v>
      </c>
      <c r="E2292" t="s">
        <v>8</v>
      </c>
      <c r="F2292">
        <f t="shared" si="75"/>
        <v>0.46153846153846145</v>
      </c>
      <c r="G2292" t="str">
        <f t="shared" si="76"/>
        <v>LEV</v>
      </c>
    </row>
    <row r="2293" spans="1:7">
      <c r="A2293" t="s">
        <v>2318</v>
      </c>
      <c r="B2293">
        <v>2</v>
      </c>
      <c r="C2293" s="9">
        <v>388000</v>
      </c>
      <c r="D2293" s="9">
        <v>845000</v>
      </c>
      <c r="E2293" t="s">
        <v>8</v>
      </c>
      <c r="F2293">
        <f t="shared" si="75"/>
        <v>1.1778350515463916</v>
      </c>
      <c r="G2293" t="str">
        <f t="shared" si="76"/>
        <v>MNA</v>
      </c>
    </row>
    <row r="2294" spans="1:7">
      <c r="A2294" t="s">
        <v>2319</v>
      </c>
      <c r="B2294">
        <v>3</v>
      </c>
      <c r="C2294" s="9">
        <v>770000</v>
      </c>
      <c r="D2294" s="9">
        <v>1339000</v>
      </c>
      <c r="E2294" t="s">
        <v>8</v>
      </c>
      <c r="F2294">
        <f t="shared" si="75"/>
        <v>0.73896103896103904</v>
      </c>
      <c r="G2294" t="str">
        <f t="shared" si="76"/>
        <v>MNA</v>
      </c>
    </row>
    <row r="2295" spans="1:7">
      <c r="A2295" t="s">
        <v>2320</v>
      </c>
      <c r="B2295">
        <v>3</v>
      </c>
      <c r="C2295" s="9">
        <v>314000</v>
      </c>
      <c r="D2295" s="9">
        <v>441000</v>
      </c>
      <c r="E2295" t="s">
        <v>8</v>
      </c>
      <c r="F2295">
        <f t="shared" si="75"/>
        <v>0.40445859872611467</v>
      </c>
      <c r="G2295" t="str">
        <f t="shared" si="76"/>
        <v>PLO</v>
      </c>
    </row>
    <row r="2296" spans="1:7">
      <c r="A2296" t="s">
        <v>2321</v>
      </c>
      <c r="B2296">
        <v>3</v>
      </c>
      <c r="C2296" s="9">
        <v>638000</v>
      </c>
      <c r="D2296" s="9">
        <v>1074000</v>
      </c>
      <c r="E2296" t="s">
        <v>8</v>
      </c>
      <c r="F2296">
        <f t="shared" si="75"/>
        <v>0.68338557993730409</v>
      </c>
      <c r="G2296" t="str">
        <f t="shared" si="76"/>
        <v>MNA</v>
      </c>
    </row>
    <row r="2297" spans="1:7">
      <c r="A2297" t="s">
        <v>2322</v>
      </c>
      <c r="B2297">
        <v>1</v>
      </c>
      <c r="C2297" s="9">
        <v>272000</v>
      </c>
      <c r="D2297" s="9">
        <v>386000</v>
      </c>
      <c r="E2297" t="s">
        <v>8</v>
      </c>
      <c r="F2297">
        <f t="shared" si="75"/>
        <v>0.41911764705882359</v>
      </c>
      <c r="G2297" t="str">
        <f t="shared" si="76"/>
        <v>PLO</v>
      </c>
    </row>
    <row r="2298" spans="1:7">
      <c r="A2298" t="s">
        <v>2323</v>
      </c>
      <c r="B2298">
        <v>2</v>
      </c>
      <c r="C2298" s="9">
        <v>78000</v>
      </c>
      <c r="D2298" s="9">
        <v>96000</v>
      </c>
      <c r="E2298" t="s">
        <v>8</v>
      </c>
      <c r="F2298">
        <f t="shared" si="75"/>
        <v>0.23076923076923084</v>
      </c>
      <c r="G2298" t="str">
        <f t="shared" si="76"/>
        <v>TTE</v>
      </c>
    </row>
    <row r="2299" spans="1:7">
      <c r="A2299" t="s">
        <v>2324</v>
      </c>
      <c r="B2299">
        <v>3</v>
      </c>
      <c r="C2299" s="9">
        <v>86000</v>
      </c>
      <c r="D2299" s="9">
        <v>154000</v>
      </c>
      <c r="E2299" t="s">
        <v>8</v>
      </c>
      <c r="F2299">
        <f t="shared" si="75"/>
        <v>0.79069767441860472</v>
      </c>
      <c r="G2299" t="str">
        <f t="shared" si="76"/>
        <v>SSR</v>
      </c>
    </row>
    <row r="2300" spans="1:7">
      <c r="A2300" t="s">
        <v>2325</v>
      </c>
      <c r="B2300">
        <v>5</v>
      </c>
      <c r="C2300" s="9">
        <v>35000</v>
      </c>
      <c r="D2300" s="9">
        <v>54000</v>
      </c>
      <c r="E2300" t="s">
        <v>8</v>
      </c>
      <c r="F2300">
        <f t="shared" si="75"/>
        <v>0.54285714285714293</v>
      </c>
      <c r="G2300" t="str">
        <f t="shared" si="76"/>
        <v>ART</v>
      </c>
    </row>
    <row r="2301" spans="1:7">
      <c r="A2301" t="s">
        <v>2326</v>
      </c>
      <c r="B2301">
        <v>1</v>
      </c>
      <c r="C2301" s="9">
        <v>77000</v>
      </c>
      <c r="D2301" s="9">
        <v>92000</v>
      </c>
      <c r="E2301" t="s">
        <v>8</v>
      </c>
      <c r="F2301">
        <f t="shared" si="75"/>
        <v>0.19480519480519476</v>
      </c>
      <c r="G2301" t="str">
        <f t="shared" si="76"/>
        <v>TTE</v>
      </c>
    </row>
    <row r="2302" spans="1:7">
      <c r="A2302" t="s">
        <v>2327</v>
      </c>
      <c r="B2302">
        <v>2</v>
      </c>
      <c r="C2302" s="9">
        <v>32000</v>
      </c>
      <c r="D2302" s="9">
        <v>43000</v>
      </c>
      <c r="E2302" t="s">
        <v>8</v>
      </c>
      <c r="F2302">
        <f t="shared" si="75"/>
        <v>0.34375</v>
      </c>
      <c r="G2302" t="str">
        <f t="shared" si="76"/>
        <v>ART</v>
      </c>
    </row>
    <row r="2303" spans="1:7">
      <c r="A2303" t="s">
        <v>2328</v>
      </c>
      <c r="B2303">
        <v>5</v>
      </c>
      <c r="C2303" s="9">
        <v>38000</v>
      </c>
      <c r="D2303" s="9">
        <v>61000</v>
      </c>
      <c r="E2303" t="s">
        <v>8</v>
      </c>
      <c r="F2303">
        <f t="shared" si="75"/>
        <v>0.60526315789473695</v>
      </c>
      <c r="G2303" t="str">
        <f t="shared" si="76"/>
        <v>ART</v>
      </c>
    </row>
    <row r="2304" spans="1:7">
      <c r="A2304" t="s">
        <v>2329</v>
      </c>
      <c r="B2304">
        <v>2</v>
      </c>
      <c r="C2304" s="9">
        <v>344000</v>
      </c>
      <c r="D2304" s="9">
        <v>488000</v>
      </c>
      <c r="E2304" t="s">
        <v>8</v>
      </c>
      <c r="F2304">
        <f t="shared" si="75"/>
        <v>0.41860465116279078</v>
      </c>
      <c r="G2304" t="str">
        <f t="shared" si="76"/>
        <v>PLO</v>
      </c>
    </row>
    <row r="2305" spans="1:7">
      <c r="A2305" t="s">
        <v>2330</v>
      </c>
      <c r="B2305">
        <v>1</v>
      </c>
      <c r="C2305" s="9">
        <v>66000</v>
      </c>
      <c r="D2305" s="9">
        <v>122000</v>
      </c>
      <c r="E2305" t="s">
        <v>8</v>
      </c>
      <c r="F2305">
        <f t="shared" si="75"/>
        <v>0.8484848484848484</v>
      </c>
      <c r="G2305" t="str">
        <f t="shared" si="76"/>
        <v>SSR</v>
      </c>
    </row>
    <row r="2306" spans="1:7">
      <c r="A2306" t="s">
        <v>2331</v>
      </c>
      <c r="B2306">
        <v>3</v>
      </c>
      <c r="C2306" s="9">
        <v>262000</v>
      </c>
      <c r="D2306" s="9">
        <v>421000</v>
      </c>
      <c r="E2306" t="s">
        <v>8</v>
      </c>
      <c r="F2306">
        <f t="shared" si="75"/>
        <v>0.60687022900763354</v>
      </c>
      <c r="G2306" t="str">
        <f t="shared" si="76"/>
        <v>PLO</v>
      </c>
    </row>
    <row r="2307" spans="1:7">
      <c r="A2307" t="s">
        <v>2332</v>
      </c>
      <c r="B2307">
        <v>2</v>
      </c>
      <c r="C2307" s="9">
        <v>103000</v>
      </c>
      <c r="D2307" s="9">
        <v>194000</v>
      </c>
      <c r="E2307" t="s">
        <v>8</v>
      </c>
      <c r="F2307">
        <f t="shared" si="75"/>
        <v>0.88349514563106801</v>
      </c>
      <c r="G2307" t="str">
        <f t="shared" si="76"/>
        <v>SSR</v>
      </c>
    </row>
    <row r="2308" spans="1:7">
      <c r="A2308" t="s">
        <v>2333</v>
      </c>
      <c r="B2308">
        <v>5</v>
      </c>
      <c r="C2308" s="9">
        <v>150000</v>
      </c>
      <c r="D2308" s="9">
        <v>247000</v>
      </c>
      <c r="E2308" t="s">
        <v>8</v>
      </c>
      <c r="F2308">
        <f t="shared" si="75"/>
        <v>0.64666666666666672</v>
      </c>
      <c r="G2308" t="str">
        <f t="shared" si="76"/>
        <v>SSR</v>
      </c>
    </row>
    <row r="2309" spans="1:7">
      <c r="A2309" t="s">
        <v>2334</v>
      </c>
      <c r="B2309">
        <v>2</v>
      </c>
      <c r="C2309" s="9">
        <v>108000</v>
      </c>
      <c r="D2309" s="9">
        <v>188000</v>
      </c>
      <c r="E2309" t="s">
        <v>8</v>
      </c>
      <c r="F2309">
        <f t="shared" si="75"/>
        <v>0.7407407407407407</v>
      </c>
      <c r="G2309" t="str">
        <f t="shared" si="76"/>
        <v>SSR</v>
      </c>
    </row>
    <row r="2310" spans="1:7">
      <c r="A2310" t="s">
        <v>2335</v>
      </c>
      <c r="B2310">
        <v>3</v>
      </c>
      <c r="C2310" s="9">
        <v>94000</v>
      </c>
      <c r="D2310" s="9">
        <v>102000</v>
      </c>
      <c r="E2310" t="s">
        <v>8</v>
      </c>
      <c r="F2310">
        <f t="shared" ref="F2310:F2373" si="77">D2310/C2310-1</f>
        <v>8.5106382978723305E-2</v>
      </c>
      <c r="G2310" t="str">
        <f t="shared" ref="G2310:G2373" si="78">LEFT(A2310,3)</f>
        <v>TTE</v>
      </c>
    </row>
    <row r="2311" spans="1:7">
      <c r="A2311" t="s">
        <v>2336</v>
      </c>
      <c r="B2311">
        <v>1</v>
      </c>
      <c r="C2311" s="9">
        <v>44000</v>
      </c>
      <c r="D2311" s="9">
        <v>56000</v>
      </c>
      <c r="E2311" t="s">
        <v>8</v>
      </c>
      <c r="F2311">
        <f t="shared" si="77"/>
        <v>0.27272727272727271</v>
      </c>
      <c r="G2311" t="str">
        <f t="shared" si="78"/>
        <v>ART</v>
      </c>
    </row>
    <row r="2312" spans="1:7">
      <c r="A2312" t="s">
        <v>2337</v>
      </c>
      <c r="B2312">
        <v>2</v>
      </c>
      <c r="C2312" s="9">
        <v>71000</v>
      </c>
      <c r="D2312" s="9">
        <v>135000</v>
      </c>
      <c r="E2312" t="s">
        <v>8</v>
      </c>
      <c r="F2312">
        <f t="shared" si="77"/>
        <v>0.90140845070422526</v>
      </c>
      <c r="G2312" t="str">
        <f t="shared" si="78"/>
        <v>LEV</v>
      </c>
    </row>
    <row r="2313" spans="1:7">
      <c r="A2313" t="s">
        <v>2338</v>
      </c>
      <c r="B2313">
        <v>3</v>
      </c>
      <c r="C2313" s="9">
        <v>86000</v>
      </c>
      <c r="D2313" s="9">
        <v>125000</v>
      </c>
      <c r="E2313" t="s">
        <v>8</v>
      </c>
      <c r="F2313">
        <f t="shared" si="77"/>
        <v>0.45348837209302317</v>
      </c>
      <c r="G2313" t="str">
        <f t="shared" si="78"/>
        <v>LEV</v>
      </c>
    </row>
    <row r="2314" spans="1:7">
      <c r="A2314" t="s">
        <v>2339</v>
      </c>
      <c r="B2314">
        <v>5</v>
      </c>
      <c r="C2314" s="9">
        <v>80000</v>
      </c>
      <c r="D2314" s="9">
        <v>99000</v>
      </c>
      <c r="E2314" t="s">
        <v>8</v>
      </c>
      <c r="F2314">
        <f t="shared" si="77"/>
        <v>0.23750000000000004</v>
      </c>
      <c r="G2314" t="str">
        <f t="shared" si="78"/>
        <v>TTE</v>
      </c>
    </row>
    <row r="2315" spans="1:7">
      <c r="A2315" t="s">
        <v>2340</v>
      </c>
      <c r="B2315">
        <v>2</v>
      </c>
      <c r="C2315" s="9">
        <v>311000</v>
      </c>
      <c r="D2315" s="9">
        <v>416000</v>
      </c>
      <c r="E2315" t="s">
        <v>8</v>
      </c>
      <c r="F2315">
        <f t="shared" si="77"/>
        <v>0.33762057877813501</v>
      </c>
      <c r="G2315" t="str">
        <f t="shared" si="78"/>
        <v>PLO</v>
      </c>
    </row>
    <row r="2316" spans="1:7">
      <c r="A2316" t="s">
        <v>2341</v>
      </c>
      <c r="B2316">
        <v>4</v>
      </c>
      <c r="C2316" s="9">
        <v>34000</v>
      </c>
      <c r="D2316" s="9">
        <v>44000</v>
      </c>
      <c r="E2316" t="s">
        <v>8</v>
      </c>
      <c r="F2316">
        <f t="shared" si="77"/>
        <v>0.29411764705882359</v>
      </c>
      <c r="G2316" t="str">
        <f t="shared" si="78"/>
        <v>ART</v>
      </c>
    </row>
    <row r="2317" spans="1:7">
      <c r="A2317" t="s">
        <v>2342</v>
      </c>
      <c r="B2317">
        <v>4</v>
      </c>
      <c r="C2317" s="9">
        <v>82000</v>
      </c>
      <c r="D2317" s="9">
        <v>102000</v>
      </c>
      <c r="E2317" t="s">
        <v>8</v>
      </c>
      <c r="F2317">
        <f t="shared" si="77"/>
        <v>0.24390243902439024</v>
      </c>
      <c r="G2317" t="str">
        <f t="shared" si="78"/>
        <v>TTE</v>
      </c>
    </row>
    <row r="2318" spans="1:7">
      <c r="A2318" t="s">
        <v>2343</v>
      </c>
      <c r="B2318">
        <v>1</v>
      </c>
      <c r="C2318" s="9">
        <v>376000</v>
      </c>
      <c r="D2318" s="9">
        <v>529000</v>
      </c>
      <c r="E2318" t="s">
        <v>8</v>
      </c>
      <c r="F2318">
        <f t="shared" si="77"/>
        <v>0.40691489361702127</v>
      </c>
      <c r="G2318" t="str">
        <f t="shared" si="78"/>
        <v>PLO</v>
      </c>
    </row>
    <row r="2319" spans="1:7">
      <c r="A2319" t="s">
        <v>2344</v>
      </c>
      <c r="B2319">
        <v>1</v>
      </c>
      <c r="C2319" s="9">
        <v>376000</v>
      </c>
      <c r="D2319" s="9">
        <v>516000</v>
      </c>
      <c r="E2319" t="s">
        <v>8</v>
      </c>
      <c r="F2319">
        <f t="shared" si="77"/>
        <v>0.37234042553191493</v>
      </c>
      <c r="G2319" t="str">
        <f t="shared" si="78"/>
        <v>PLO</v>
      </c>
    </row>
    <row r="2320" spans="1:7">
      <c r="A2320" t="s">
        <v>2345</v>
      </c>
      <c r="B2320">
        <v>5</v>
      </c>
      <c r="C2320" s="9">
        <v>57000</v>
      </c>
      <c r="D2320" s="9">
        <v>103000</v>
      </c>
      <c r="E2320" t="s">
        <v>8</v>
      </c>
      <c r="F2320">
        <f t="shared" si="77"/>
        <v>0.80701754385964919</v>
      </c>
      <c r="G2320" t="str">
        <f t="shared" si="78"/>
        <v>LEV</v>
      </c>
    </row>
    <row r="2321" spans="1:7">
      <c r="A2321" t="s">
        <v>2346</v>
      </c>
      <c r="B2321">
        <v>3</v>
      </c>
      <c r="C2321" s="9">
        <v>99000</v>
      </c>
      <c r="D2321" s="9">
        <v>152000</v>
      </c>
      <c r="E2321" t="s">
        <v>8</v>
      </c>
      <c r="F2321">
        <f t="shared" si="77"/>
        <v>0.53535353535353525</v>
      </c>
      <c r="G2321" t="str">
        <f t="shared" si="78"/>
        <v>LEV</v>
      </c>
    </row>
    <row r="2322" spans="1:7">
      <c r="A2322" t="s">
        <v>2347</v>
      </c>
      <c r="B2322">
        <v>3</v>
      </c>
      <c r="C2322" s="9">
        <v>372000</v>
      </c>
      <c r="D2322" s="9">
        <v>843000</v>
      </c>
      <c r="E2322" t="s">
        <v>8</v>
      </c>
      <c r="F2322">
        <f t="shared" si="77"/>
        <v>1.2661290322580645</v>
      </c>
      <c r="G2322" t="str">
        <f t="shared" si="78"/>
        <v>MNA</v>
      </c>
    </row>
    <row r="2323" spans="1:7">
      <c r="A2323" t="s">
        <v>2348</v>
      </c>
      <c r="B2323">
        <v>1</v>
      </c>
      <c r="C2323" s="9">
        <v>34000</v>
      </c>
      <c r="D2323" s="9">
        <v>49000</v>
      </c>
      <c r="E2323" t="s">
        <v>8</v>
      </c>
      <c r="F2323">
        <f t="shared" si="77"/>
        <v>0.44117647058823528</v>
      </c>
      <c r="G2323" t="str">
        <f t="shared" si="78"/>
        <v>ART</v>
      </c>
    </row>
    <row r="2324" spans="1:7">
      <c r="A2324" t="s">
        <v>2349</v>
      </c>
      <c r="B2324">
        <v>1</v>
      </c>
      <c r="C2324" s="9">
        <v>280000</v>
      </c>
      <c r="D2324" s="9">
        <v>422000</v>
      </c>
      <c r="E2324" t="s">
        <v>8</v>
      </c>
      <c r="F2324">
        <f t="shared" si="77"/>
        <v>0.50714285714285712</v>
      </c>
      <c r="G2324" t="str">
        <f t="shared" si="78"/>
        <v>PLO</v>
      </c>
    </row>
    <row r="2325" spans="1:7">
      <c r="A2325" t="s">
        <v>2350</v>
      </c>
      <c r="B2325">
        <v>3</v>
      </c>
      <c r="C2325" s="9">
        <v>361000</v>
      </c>
      <c r="D2325" s="9">
        <v>570000</v>
      </c>
      <c r="E2325" t="s">
        <v>8</v>
      </c>
      <c r="F2325">
        <f t="shared" si="77"/>
        <v>0.57894736842105265</v>
      </c>
      <c r="G2325" t="str">
        <f t="shared" si="78"/>
        <v>PLO</v>
      </c>
    </row>
    <row r="2326" spans="1:7">
      <c r="A2326" t="s">
        <v>2351</v>
      </c>
      <c r="B2326">
        <v>3</v>
      </c>
      <c r="C2326" s="9">
        <v>40000</v>
      </c>
      <c r="D2326" s="9">
        <v>73000</v>
      </c>
      <c r="E2326" t="s">
        <v>8</v>
      </c>
      <c r="F2326">
        <f t="shared" si="77"/>
        <v>0.82499999999999996</v>
      </c>
      <c r="G2326" t="str">
        <f t="shared" si="78"/>
        <v>SSR</v>
      </c>
    </row>
    <row r="2327" spans="1:7">
      <c r="A2327" t="s">
        <v>2352</v>
      </c>
      <c r="B2327">
        <v>5</v>
      </c>
      <c r="C2327" s="9">
        <v>441000</v>
      </c>
      <c r="D2327" s="9">
        <v>665000</v>
      </c>
      <c r="E2327" t="s">
        <v>8</v>
      </c>
      <c r="F2327">
        <f t="shared" si="77"/>
        <v>0.50793650793650791</v>
      </c>
      <c r="G2327" t="str">
        <f t="shared" si="78"/>
        <v>PLO</v>
      </c>
    </row>
    <row r="2328" spans="1:7">
      <c r="A2328" t="s">
        <v>2353</v>
      </c>
      <c r="B2328">
        <v>3</v>
      </c>
      <c r="C2328" s="9">
        <v>34000</v>
      </c>
      <c r="D2328" s="9">
        <v>47000</v>
      </c>
      <c r="E2328" t="s">
        <v>8</v>
      </c>
      <c r="F2328">
        <f t="shared" si="77"/>
        <v>0.38235294117647056</v>
      </c>
      <c r="G2328" t="str">
        <f t="shared" si="78"/>
        <v>ART</v>
      </c>
    </row>
    <row r="2329" spans="1:7">
      <c r="A2329" t="s">
        <v>2354</v>
      </c>
      <c r="B2329">
        <v>1</v>
      </c>
      <c r="C2329" s="9">
        <v>101000</v>
      </c>
      <c r="D2329" s="9">
        <v>109000</v>
      </c>
      <c r="E2329" t="s">
        <v>8</v>
      </c>
      <c r="F2329">
        <f t="shared" si="77"/>
        <v>7.9207920792079278E-2</v>
      </c>
      <c r="G2329" t="str">
        <f t="shared" si="78"/>
        <v>TTE</v>
      </c>
    </row>
    <row r="2330" spans="1:7">
      <c r="A2330" t="s">
        <v>2355</v>
      </c>
      <c r="B2330">
        <v>5</v>
      </c>
      <c r="C2330" s="9">
        <v>81000</v>
      </c>
      <c r="D2330" s="9">
        <v>95000</v>
      </c>
      <c r="E2330" t="s">
        <v>8</v>
      </c>
      <c r="F2330">
        <f t="shared" si="77"/>
        <v>0.17283950617283961</v>
      </c>
      <c r="G2330" t="str">
        <f t="shared" si="78"/>
        <v>TTE</v>
      </c>
    </row>
    <row r="2331" spans="1:7">
      <c r="A2331" t="s">
        <v>2356</v>
      </c>
      <c r="B2331">
        <v>5</v>
      </c>
      <c r="C2331" s="9">
        <v>343000</v>
      </c>
      <c r="D2331" s="9">
        <v>482000</v>
      </c>
      <c r="E2331" t="s">
        <v>8</v>
      </c>
      <c r="F2331">
        <f t="shared" si="77"/>
        <v>0.40524781341107863</v>
      </c>
      <c r="G2331" t="str">
        <f t="shared" si="78"/>
        <v>PLO</v>
      </c>
    </row>
    <row r="2332" spans="1:7">
      <c r="A2332" t="s">
        <v>2357</v>
      </c>
      <c r="B2332">
        <v>3</v>
      </c>
      <c r="C2332" s="9">
        <v>79000</v>
      </c>
      <c r="D2332" s="9">
        <v>96000</v>
      </c>
      <c r="E2332" t="s">
        <v>8</v>
      </c>
      <c r="F2332">
        <f t="shared" si="77"/>
        <v>0.21518987341772156</v>
      </c>
      <c r="G2332" t="str">
        <f t="shared" si="78"/>
        <v>TTE</v>
      </c>
    </row>
    <row r="2333" spans="1:7">
      <c r="A2333" t="s">
        <v>2358</v>
      </c>
      <c r="B2333">
        <v>3</v>
      </c>
      <c r="C2333" s="9">
        <v>270000</v>
      </c>
      <c r="D2333" s="9">
        <v>494000</v>
      </c>
      <c r="E2333" t="s">
        <v>8</v>
      </c>
      <c r="F2333">
        <f t="shared" si="77"/>
        <v>0.82962962962962972</v>
      </c>
      <c r="G2333" t="str">
        <f t="shared" si="78"/>
        <v>PLO</v>
      </c>
    </row>
    <row r="2334" spans="1:7">
      <c r="A2334" t="s">
        <v>2359</v>
      </c>
      <c r="B2334">
        <v>2</v>
      </c>
      <c r="C2334" s="9">
        <v>76000</v>
      </c>
      <c r="D2334" s="9">
        <v>153000</v>
      </c>
      <c r="E2334" t="s">
        <v>8</v>
      </c>
      <c r="F2334">
        <f t="shared" si="77"/>
        <v>1.013157894736842</v>
      </c>
      <c r="G2334" t="str">
        <f t="shared" si="78"/>
        <v>SSR</v>
      </c>
    </row>
    <row r="2335" spans="1:7">
      <c r="A2335" t="s">
        <v>2360</v>
      </c>
      <c r="B2335">
        <v>3</v>
      </c>
      <c r="C2335" s="9">
        <v>395000</v>
      </c>
      <c r="D2335" s="9">
        <v>573000</v>
      </c>
      <c r="E2335" t="s">
        <v>8</v>
      </c>
      <c r="F2335">
        <f t="shared" si="77"/>
        <v>0.45063291139240502</v>
      </c>
      <c r="G2335" t="str">
        <f t="shared" si="78"/>
        <v>PLO</v>
      </c>
    </row>
    <row r="2336" spans="1:7">
      <c r="A2336" t="s">
        <v>2361</v>
      </c>
      <c r="B2336">
        <v>5</v>
      </c>
      <c r="C2336" s="9">
        <v>368000</v>
      </c>
      <c r="D2336" s="9">
        <v>466000</v>
      </c>
      <c r="E2336" t="s">
        <v>8</v>
      </c>
      <c r="F2336">
        <f t="shared" si="77"/>
        <v>0.26630434782608692</v>
      </c>
      <c r="G2336" t="str">
        <f t="shared" si="78"/>
        <v>PLO</v>
      </c>
    </row>
    <row r="2337" spans="1:7">
      <c r="A2337" t="s">
        <v>2362</v>
      </c>
      <c r="B2337">
        <v>2</v>
      </c>
      <c r="C2337" s="9">
        <v>94000</v>
      </c>
      <c r="D2337" s="9">
        <v>163000</v>
      </c>
      <c r="E2337" t="s">
        <v>8</v>
      </c>
      <c r="F2337">
        <f t="shared" si="77"/>
        <v>0.73404255319148937</v>
      </c>
      <c r="G2337" t="str">
        <f t="shared" si="78"/>
        <v>LEV</v>
      </c>
    </row>
    <row r="2338" spans="1:7">
      <c r="A2338" t="s">
        <v>2363</v>
      </c>
      <c r="B2338">
        <v>3</v>
      </c>
      <c r="C2338" s="9">
        <v>102000</v>
      </c>
      <c r="D2338" s="9">
        <v>111000</v>
      </c>
      <c r="E2338" t="s">
        <v>8</v>
      </c>
      <c r="F2338">
        <f t="shared" si="77"/>
        <v>8.8235294117646967E-2</v>
      </c>
      <c r="G2338" t="str">
        <f t="shared" si="78"/>
        <v>TTE</v>
      </c>
    </row>
    <row r="2339" spans="1:7">
      <c r="A2339" t="s">
        <v>2364</v>
      </c>
      <c r="B2339">
        <v>2</v>
      </c>
      <c r="C2339" s="9">
        <v>273000</v>
      </c>
      <c r="D2339" s="9">
        <v>429000</v>
      </c>
      <c r="E2339" t="s">
        <v>8</v>
      </c>
      <c r="F2339">
        <f t="shared" si="77"/>
        <v>0.5714285714285714</v>
      </c>
      <c r="G2339" t="str">
        <f t="shared" si="78"/>
        <v>PLO</v>
      </c>
    </row>
    <row r="2340" spans="1:7">
      <c r="A2340" t="s">
        <v>2365</v>
      </c>
      <c r="B2340">
        <v>5</v>
      </c>
      <c r="C2340" s="9">
        <v>119000</v>
      </c>
      <c r="D2340" s="9">
        <v>230000</v>
      </c>
      <c r="E2340" t="s">
        <v>8</v>
      </c>
      <c r="F2340">
        <f t="shared" si="77"/>
        <v>0.9327731092436975</v>
      </c>
      <c r="G2340" t="str">
        <f t="shared" si="78"/>
        <v>SSR</v>
      </c>
    </row>
    <row r="2341" spans="1:7">
      <c r="A2341" t="s">
        <v>2366</v>
      </c>
      <c r="B2341">
        <v>2</v>
      </c>
      <c r="C2341" s="9">
        <v>73000</v>
      </c>
      <c r="D2341" s="9">
        <v>89000</v>
      </c>
      <c r="E2341" t="s">
        <v>8</v>
      </c>
      <c r="F2341">
        <f t="shared" si="77"/>
        <v>0.21917808219178081</v>
      </c>
      <c r="G2341" t="str">
        <f t="shared" si="78"/>
        <v>TTE</v>
      </c>
    </row>
    <row r="2342" spans="1:7">
      <c r="A2342" t="s">
        <v>2367</v>
      </c>
      <c r="B2342">
        <v>3</v>
      </c>
      <c r="C2342" s="9">
        <v>77000</v>
      </c>
      <c r="D2342" s="9">
        <v>90000</v>
      </c>
      <c r="E2342" t="s">
        <v>8</v>
      </c>
      <c r="F2342">
        <f t="shared" si="77"/>
        <v>0.16883116883116878</v>
      </c>
      <c r="G2342" t="str">
        <f t="shared" si="78"/>
        <v>TTE</v>
      </c>
    </row>
    <row r="2343" spans="1:7">
      <c r="A2343" t="s">
        <v>2368</v>
      </c>
      <c r="B2343">
        <v>2</v>
      </c>
      <c r="C2343" s="9">
        <v>78000</v>
      </c>
      <c r="D2343" s="9">
        <v>98000</v>
      </c>
      <c r="E2343" t="s">
        <v>8</v>
      </c>
      <c r="F2343">
        <f t="shared" si="77"/>
        <v>0.25641025641025639</v>
      </c>
      <c r="G2343" t="str">
        <f t="shared" si="78"/>
        <v>TTE</v>
      </c>
    </row>
    <row r="2344" spans="1:7">
      <c r="A2344" t="s">
        <v>2369</v>
      </c>
      <c r="B2344">
        <v>5</v>
      </c>
      <c r="C2344" s="9">
        <v>190000</v>
      </c>
      <c r="D2344" s="9">
        <v>299000</v>
      </c>
      <c r="E2344" t="s">
        <v>8</v>
      </c>
      <c r="F2344">
        <f t="shared" si="77"/>
        <v>0.5736842105263158</v>
      </c>
      <c r="G2344" t="str">
        <f t="shared" si="78"/>
        <v>SSR</v>
      </c>
    </row>
    <row r="2345" spans="1:7">
      <c r="A2345" t="s">
        <v>2370</v>
      </c>
      <c r="B2345">
        <v>1</v>
      </c>
      <c r="C2345" s="9">
        <v>23000</v>
      </c>
      <c r="D2345" s="9">
        <v>36000</v>
      </c>
      <c r="E2345" t="s">
        <v>8</v>
      </c>
      <c r="F2345">
        <f t="shared" si="77"/>
        <v>0.56521739130434789</v>
      </c>
      <c r="G2345" t="str">
        <f t="shared" si="78"/>
        <v>LEV</v>
      </c>
    </row>
    <row r="2346" spans="1:7">
      <c r="A2346" t="s">
        <v>2371</v>
      </c>
      <c r="B2346">
        <v>5</v>
      </c>
      <c r="C2346" s="9">
        <v>310000</v>
      </c>
      <c r="D2346" s="9">
        <v>486000</v>
      </c>
      <c r="E2346" t="s">
        <v>8</v>
      </c>
      <c r="F2346">
        <f t="shared" si="77"/>
        <v>0.56774193548387086</v>
      </c>
      <c r="G2346" t="str">
        <f t="shared" si="78"/>
        <v>PLO</v>
      </c>
    </row>
    <row r="2347" spans="1:7">
      <c r="A2347" t="s">
        <v>2372</v>
      </c>
      <c r="B2347">
        <v>3</v>
      </c>
      <c r="C2347" s="9">
        <v>637000</v>
      </c>
      <c r="D2347" s="9">
        <v>1201000</v>
      </c>
      <c r="E2347" t="s">
        <v>8</v>
      </c>
      <c r="F2347">
        <f t="shared" si="77"/>
        <v>0.88540031397174257</v>
      </c>
      <c r="G2347" t="str">
        <f t="shared" si="78"/>
        <v>MNA</v>
      </c>
    </row>
    <row r="2348" spans="1:7">
      <c r="A2348" t="s">
        <v>2373</v>
      </c>
      <c r="B2348">
        <v>2</v>
      </c>
      <c r="C2348" s="9">
        <v>98000</v>
      </c>
      <c r="D2348" s="9">
        <v>149000</v>
      </c>
      <c r="E2348" t="s">
        <v>8</v>
      </c>
      <c r="F2348">
        <f t="shared" si="77"/>
        <v>0.52040816326530615</v>
      </c>
      <c r="G2348" t="str">
        <f t="shared" si="78"/>
        <v>SSR</v>
      </c>
    </row>
    <row r="2349" spans="1:7">
      <c r="A2349" t="s">
        <v>2374</v>
      </c>
      <c r="B2349">
        <v>5</v>
      </c>
      <c r="C2349" s="9">
        <v>85000</v>
      </c>
      <c r="D2349" s="9">
        <v>96000</v>
      </c>
      <c r="E2349" t="s">
        <v>8</v>
      </c>
      <c r="F2349">
        <f t="shared" si="77"/>
        <v>0.12941176470588234</v>
      </c>
      <c r="G2349" t="str">
        <f t="shared" si="78"/>
        <v>TTE</v>
      </c>
    </row>
    <row r="2350" spans="1:7">
      <c r="A2350" t="s">
        <v>2375</v>
      </c>
      <c r="B2350">
        <v>3</v>
      </c>
      <c r="C2350" s="9">
        <v>482000</v>
      </c>
      <c r="D2350" s="9">
        <v>1371000</v>
      </c>
      <c r="E2350" t="s">
        <v>8</v>
      </c>
      <c r="F2350">
        <f t="shared" si="77"/>
        <v>1.8443983402489628</v>
      </c>
      <c r="G2350" t="str">
        <f t="shared" si="78"/>
        <v>MNA</v>
      </c>
    </row>
    <row r="2351" spans="1:7">
      <c r="A2351" t="s">
        <v>2376</v>
      </c>
      <c r="B2351">
        <v>3</v>
      </c>
      <c r="C2351" s="9">
        <v>30000</v>
      </c>
      <c r="D2351" s="9">
        <v>43000</v>
      </c>
      <c r="E2351" t="s">
        <v>8</v>
      </c>
      <c r="F2351">
        <f t="shared" si="77"/>
        <v>0.43333333333333335</v>
      </c>
      <c r="G2351" t="str">
        <f t="shared" si="78"/>
        <v>ART</v>
      </c>
    </row>
    <row r="2352" spans="1:7">
      <c r="A2352" t="s">
        <v>2377</v>
      </c>
      <c r="B2352">
        <v>3</v>
      </c>
      <c r="C2352" s="9">
        <v>242000</v>
      </c>
      <c r="D2352" s="9">
        <v>391000</v>
      </c>
      <c r="E2352" t="s">
        <v>8</v>
      </c>
      <c r="F2352">
        <f t="shared" si="77"/>
        <v>0.61570247933884303</v>
      </c>
      <c r="G2352" t="str">
        <f t="shared" si="78"/>
        <v>PLO</v>
      </c>
    </row>
    <row r="2353" spans="1:7">
      <c r="A2353" t="s">
        <v>2378</v>
      </c>
      <c r="B2353">
        <v>3</v>
      </c>
      <c r="C2353" s="9">
        <v>102000</v>
      </c>
      <c r="D2353" s="9">
        <v>159000</v>
      </c>
      <c r="E2353" t="s">
        <v>8</v>
      </c>
      <c r="F2353">
        <f t="shared" si="77"/>
        <v>0.55882352941176472</v>
      </c>
      <c r="G2353" t="str">
        <f t="shared" si="78"/>
        <v>LEV</v>
      </c>
    </row>
    <row r="2354" spans="1:7">
      <c r="A2354" t="s">
        <v>2379</v>
      </c>
      <c r="B2354">
        <v>3</v>
      </c>
      <c r="C2354" s="9">
        <v>107000</v>
      </c>
      <c r="D2354" s="9">
        <v>191000</v>
      </c>
      <c r="E2354" t="s">
        <v>8</v>
      </c>
      <c r="F2354">
        <f t="shared" si="77"/>
        <v>0.7850467289719627</v>
      </c>
      <c r="G2354" t="str">
        <f t="shared" si="78"/>
        <v>SSR</v>
      </c>
    </row>
    <row r="2355" spans="1:7">
      <c r="A2355" t="s">
        <v>2380</v>
      </c>
      <c r="B2355">
        <v>5</v>
      </c>
      <c r="C2355" s="9">
        <v>87000</v>
      </c>
      <c r="D2355" s="9">
        <v>96000</v>
      </c>
      <c r="E2355" t="s">
        <v>8</v>
      </c>
      <c r="F2355">
        <f t="shared" si="77"/>
        <v>0.10344827586206895</v>
      </c>
      <c r="G2355" t="str">
        <f t="shared" si="78"/>
        <v>TTE</v>
      </c>
    </row>
    <row r="2356" spans="1:7">
      <c r="A2356" t="s">
        <v>2381</v>
      </c>
      <c r="B2356">
        <v>2</v>
      </c>
      <c r="C2356" s="9">
        <v>41000</v>
      </c>
      <c r="D2356" s="9">
        <v>61000</v>
      </c>
      <c r="E2356" t="s">
        <v>8</v>
      </c>
      <c r="F2356">
        <f t="shared" si="77"/>
        <v>0.48780487804878048</v>
      </c>
      <c r="G2356" t="str">
        <f t="shared" si="78"/>
        <v>ART</v>
      </c>
    </row>
    <row r="2357" spans="1:7">
      <c r="A2357" t="s">
        <v>2382</v>
      </c>
      <c r="B2357">
        <v>2</v>
      </c>
      <c r="C2357" s="9">
        <v>368000</v>
      </c>
      <c r="D2357" s="9">
        <v>606000</v>
      </c>
      <c r="E2357" t="s">
        <v>8</v>
      </c>
      <c r="F2357">
        <f t="shared" si="77"/>
        <v>0.64673913043478271</v>
      </c>
      <c r="G2357" t="str">
        <f t="shared" si="78"/>
        <v>PLO</v>
      </c>
    </row>
    <row r="2358" spans="1:7">
      <c r="A2358" t="s">
        <v>2383</v>
      </c>
      <c r="B2358">
        <v>2</v>
      </c>
      <c r="C2358" s="9">
        <v>336000</v>
      </c>
      <c r="D2358" s="9">
        <v>517000</v>
      </c>
      <c r="E2358" t="s">
        <v>8</v>
      </c>
      <c r="F2358">
        <f t="shared" si="77"/>
        <v>0.53869047619047628</v>
      </c>
      <c r="G2358" t="str">
        <f t="shared" si="78"/>
        <v>PLO</v>
      </c>
    </row>
    <row r="2359" spans="1:7">
      <c r="A2359" t="s">
        <v>2384</v>
      </c>
      <c r="B2359">
        <v>3</v>
      </c>
      <c r="C2359" s="9">
        <v>86000</v>
      </c>
      <c r="D2359" s="9">
        <v>101000</v>
      </c>
      <c r="E2359" t="s">
        <v>8</v>
      </c>
      <c r="F2359">
        <f t="shared" si="77"/>
        <v>0.17441860465116288</v>
      </c>
      <c r="G2359" t="str">
        <f t="shared" si="78"/>
        <v>TTE</v>
      </c>
    </row>
    <row r="2360" spans="1:7">
      <c r="A2360" t="s">
        <v>2385</v>
      </c>
      <c r="B2360">
        <v>3</v>
      </c>
      <c r="C2360" s="9">
        <v>36000</v>
      </c>
      <c r="D2360" s="9">
        <v>56000</v>
      </c>
      <c r="E2360" t="s">
        <v>8</v>
      </c>
      <c r="F2360">
        <f t="shared" si="77"/>
        <v>0.55555555555555558</v>
      </c>
      <c r="G2360" t="str">
        <f t="shared" si="78"/>
        <v>ART</v>
      </c>
    </row>
    <row r="2361" spans="1:7">
      <c r="A2361" t="s">
        <v>2386</v>
      </c>
      <c r="B2361">
        <v>2</v>
      </c>
      <c r="C2361" s="9">
        <v>441000</v>
      </c>
      <c r="D2361" s="9">
        <v>969000</v>
      </c>
      <c r="E2361" t="s">
        <v>8</v>
      </c>
      <c r="F2361">
        <f t="shared" si="77"/>
        <v>1.1972789115646258</v>
      </c>
      <c r="G2361" t="str">
        <f t="shared" si="78"/>
        <v>MNA</v>
      </c>
    </row>
    <row r="2362" spans="1:7">
      <c r="A2362" t="s">
        <v>2387</v>
      </c>
      <c r="B2362">
        <v>2</v>
      </c>
      <c r="C2362" s="9">
        <v>116000</v>
      </c>
      <c r="D2362" s="9">
        <v>225000</v>
      </c>
      <c r="E2362" t="s">
        <v>8</v>
      </c>
      <c r="F2362">
        <f t="shared" si="77"/>
        <v>0.93965517241379315</v>
      </c>
      <c r="G2362" t="str">
        <f t="shared" si="78"/>
        <v>SSR</v>
      </c>
    </row>
    <row r="2363" spans="1:7">
      <c r="A2363" t="s">
        <v>2388</v>
      </c>
      <c r="B2363">
        <v>2</v>
      </c>
      <c r="C2363" s="9">
        <v>34000</v>
      </c>
      <c r="D2363" s="9">
        <v>47000</v>
      </c>
      <c r="E2363" t="s">
        <v>8</v>
      </c>
      <c r="F2363">
        <f t="shared" si="77"/>
        <v>0.38235294117647056</v>
      </c>
      <c r="G2363" t="str">
        <f t="shared" si="78"/>
        <v>ART</v>
      </c>
    </row>
    <row r="2364" spans="1:7">
      <c r="A2364" t="s">
        <v>2389</v>
      </c>
      <c r="B2364">
        <v>3</v>
      </c>
      <c r="C2364" s="9">
        <v>228000</v>
      </c>
      <c r="D2364" s="9">
        <v>314000</v>
      </c>
      <c r="E2364" t="s">
        <v>8</v>
      </c>
      <c r="F2364">
        <f t="shared" si="77"/>
        <v>0.37719298245614041</v>
      </c>
      <c r="G2364" t="str">
        <f t="shared" si="78"/>
        <v>PLO</v>
      </c>
    </row>
    <row r="2365" spans="1:7">
      <c r="A2365" t="s">
        <v>2390</v>
      </c>
      <c r="B2365">
        <v>2</v>
      </c>
      <c r="C2365" s="9">
        <v>59000</v>
      </c>
      <c r="D2365" s="9">
        <v>135000</v>
      </c>
      <c r="E2365" t="s">
        <v>8</v>
      </c>
      <c r="F2365">
        <f t="shared" si="77"/>
        <v>1.2881355932203391</v>
      </c>
      <c r="G2365" t="str">
        <f t="shared" si="78"/>
        <v>SSR</v>
      </c>
    </row>
    <row r="2366" spans="1:7">
      <c r="A2366" t="s">
        <v>2391</v>
      </c>
      <c r="B2366">
        <v>2</v>
      </c>
      <c r="C2366" s="9">
        <v>72000</v>
      </c>
      <c r="D2366" s="9">
        <v>121000</v>
      </c>
      <c r="E2366" t="s">
        <v>8</v>
      </c>
      <c r="F2366">
        <f t="shared" si="77"/>
        <v>0.68055555555555558</v>
      </c>
      <c r="G2366" t="str">
        <f t="shared" si="78"/>
        <v>LEV</v>
      </c>
    </row>
    <row r="2367" spans="1:7">
      <c r="A2367" t="s">
        <v>2392</v>
      </c>
      <c r="B2367">
        <v>2</v>
      </c>
      <c r="C2367" s="9">
        <v>431000</v>
      </c>
      <c r="D2367" s="9">
        <v>881000</v>
      </c>
      <c r="E2367" t="s">
        <v>8</v>
      </c>
      <c r="F2367">
        <f t="shared" si="77"/>
        <v>1.0440835266821344</v>
      </c>
      <c r="G2367" t="str">
        <f t="shared" si="78"/>
        <v>MNA</v>
      </c>
    </row>
    <row r="2368" spans="1:7">
      <c r="A2368" t="s">
        <v>2393</v>
      </c>
      <c r="B2368">
        <v>3</v>
      </c>
      <c r="C2368" s="9">
        <v>63000</v>
      </c>
      <c r="D2368" s="9">
        <v>110000</v>
      </c>
      <c r="E2368" t="s">
        <v>8</v>
      </c>
      <c r="F2368">
        <f t="shared" si="77"/>
        <v>0.74603174603174605</v>
      </c>
      <c r="G2368" t="str">
        <f t="shared" si="78"/>
        <v>SSR</v>
      </c>
    </row>
    <row r="2369" spans="1:7">
      <c r="A2369" t="s">
        <v>2394</v>
      </c>
      <c r="B2369">
        <v>2</v>
      </c>
      <c r="C2369" s="9">
        <v>425000</v>
      </c>
      <c r="D2369" s="9">
        <v>831000</v>
      </c>
      <c r="E2369" t="s">
        <v>8</v>
      </c>
      <c r="F2369">
        <f t="shared" si="77"/>
        <v>0.95529411764705885</v>
      </c>
      <c r="G2369" t="str">
        <f t="shared" si="78"/>
        <v>MNA</v>
      </c>
    </row>
    <row r="2370" spans="1:7">
      <c r="A2370" t="s">
        <v>2395</v>
      </c>
      <c r="B2370">
        <v>2</v>
      </c>
      <c r="C2370" s="9">
        <v>732000</v>
      </c>
      <c r="D2370" s="9">
        <v>1236000</v>
      </c>
      <c r="E2370" t="s">
        <v>8</v>
      </c>
      <c r="F2370">
        <f t="shared" si="77"/>
        <v>0.68852459016393452</v>
      </c>
      <c r="G2370" t="str">
        <f t="shared" si="78"/>
        <v>MNA</v>
      </c>
    </row>
    <row r="2371" spans="1:7">
      <c r="A2371" t="s">
        <v>2396</v>
      </c>
      <c r="B2371">
        <v>2</v>
      </c>
      <c r="C2371" s="9">
        <v>33000</v>
      </c>
      <c r="D2371" s="9">
        <v>47000</v>
      </c>
      <c r="E2371" t="s">
        <v>8</v>
      </c>
      <c r="F2371">
        <f t="shared" si="77"/>
        <v>0.42424242424242431</v>
      </c>
      <c r="G2371" t="str">
        <f t="shared" si="78"/>
        <v>ART</v>
      </c>
    </row>
    <row r="2372" spans="1:7">
      <c r="A2372" t="s">
        <v>2397</v>
      </c>
      <c r="B2372">
        <v>3</v>
      </c>
      <c r="C2372" s="9">
        <v>54000</v>
      </c>
      <c r="D2372" s="9">
        <v>104000</v>
      </c>
      <c r="E2372" t="s">
        <v>8</v>
      </c>
      <c r="F2372">
        <f t="shared" si="77"/>
        <v>0.92592592592592582</v>
      </c>
      <c r="G2372" t="str">
        <f t="shared" si="78"/>
        <v>LEV</v>
      </c>
    </row>
    <row r="2373" spans="1:7">
      <c r="A2373" t="s">
        <v>2398</v>
      </c>
      <c r="B2373">
        <v>1</v>
      </c>
      <c r="C2373" s="9">
        <v>66000</v>
      </c>
      <c r="D2373" s="9">
        <v>107000</v>
      </c>
      <c r="E2373" t="s">
        <v>8</v>
      </c>
      <c r="F2373">
        <f t="shared" si="77"/>
        <v>0.6212121212121211</v>
      </c>
      <c r="G2373" t="str">
        <f t="shared" si="78"/>
        <v>LEV</v>
      </c>
    </row>
    <row r="2374" spans="1:7">
      <c r="A2374" t="s">
        <v>2399</v>
      </c>
      <c r="B2374">
        <v>2</v>
      </c>
      <c r="C2374" s="9">
        <v>611000</v>
      </c>
      <c r="D2374" s="9">
        <v>1094000</v>
      </c>
      <c r="E2374" t="s">
        <v>8</v>
      </c>
      <c r="F2374">
        <f t="shared" ref="F2374:F2437" si="79">D2374/C2374-1</f>
        <v>0.79050736497545016</v>
      </c>
      <c r="G2374" t="str">
        <f t="shared" ref="G2374:G2437" si="80">LEFT(A2374,3)</f>
        <v>MNA</v>
      </c>
    </row>
    <row r="2375" spans="1:7">
      <c r="A2375" t="s">
        <v>2400</v>
      </c>
      <c r="B2375">
        <v>2</v>
      </c>
      <c r="C2375" s="9">
        <v>100000</v>
      </c>
      <c r="D2375" s="9">
        <v>177000</v>
      </c>
      <c r="E2375" t="s">
        <v>8</v>
      </c>
      <c r="F2375">
        <f t="shared" si="79"/>
        <v>0.77</v>
      </c>
      <c r="G2375" t="str">
        <f t="shared" si="80"/>
        <v>LEV</v>
      </c>
    </row>
    <row r="2376" spans="1:7">
      <c r="A2376" t="s">
        <v>2401</v>
      </c>
      <c r="B2376">
        <v>2</v>
      </c>
      <c r="C2376" s="9">
        <v>427000</v>
      </c>
      <c r="D2376" s="9">
        <v>843000</v>
      </c>
      <c r="E2376" t="s">
        <v>8</v>
      </c>
      <c r="F2376">
        <f t="shared" si="79"/>
        <v>0.97423887587822011</v>
      </c>
      <c r="G2376" t="str">
        <f t="shared" si="80"/>
        <v>MNA</v>
      </c>
    </row>
    <row r="2377" spans="1:7">
      <c r="A2377" t="s">
        <v>2402</v>
      </c>
      <c r="B2377">
        <v>1</v>
      </c>
      <c r="C2377" s="9">
        <v>404000</v>
      </c>
      <c r="D2377" s="9">
        <v>618000</v>
      </c>
      <c r="E2377" t="s">
        <v>8</v>
      </c>
      <c r="F2377">
        <f t="shared" si="79"/>
        <v>0.52970297029702973</v>
      </c>
      <c r="G2377" t="str">
        <f t="shared" si="80"/>
        <v>PLO</v>
      </c>
    </row>
    <row r="2378" spans="1:7">
      <c r="A2378" t="s">
        <v>2403</v>
      </c>
      <c r="B2378">
        <v>3</v>
      </c>
      <c r="C2378" s="9">
        <v>56000</v>
      </c>
      <c r="D2378" s="9">
        <v>129000</v>
      </c>
      <c r="E2378" t="s">
        <v>8</v>
      </c>
      <c r="F2378">
        <f t="shared" si="79"/>
        <v>1.3035714285714284</v>
      </c>
      <c r="G2378" t="str">
        <f t="shared" si="80"/>
        <v>SSR</v>
      </c>
    </row>
    <row r="2379" spans="1:7">
      <c r="A2379" t="s">
        <v>2404</v>
      </c>
      <c r="B2379">
        <v>2</v>
      </c>
      <c r="C2379" s="9">
        <v>94000</v>
      </c>
      <c r="D2379" s="9">
        <v>180000</v>
      </c>
      <c r="E2379" t="s">
        <v>8</v>
      </c>
      <c r="F2379">
        <f t="shared" si="79"/>
        <v>0.91489361702127669</v>
      </c>
      <c r="G2379" t="str">
        <f t="shared" si="80"/>
        <v>SSR</v>
      </c>
    </row>
    <row r="2380" spans="1:7">
      <c r="A2380" t="s">
        <v>2405</v>
      </c>
      <c r="B2380">
        <v>2</v>
      </c>
      <c r="C2380" s="9">
        <v>406000</v>
      </c>
      <c r="D2380" s="9">
        <v>613000</v>
      </c>
      <c r="E2380" t="s">
        <v>8</v>
      </c>
      <c r="F2380">
        <f t="shared" si="79"/>
        <v>0.50985221674876846</v>
      </c>
      <c r="G2380" t="str">
        <f t="shared" si="80"/>
        <v>PLO</v>
      </c>
    </row>
    <row r="2381" spans="1:7">
      <c r="A2381" t="s">
        <v>2406</v>
      </c>
      <c r="B2381">
        <v>2</v>
      </c>
      <c r="C2381" s="9">
        <v>320000</v>
      </c>
      <c r="D2381" s="9">
        <v>482000</v>
      </c>
      <c r="E2381" t="s">
        <v>8</v>
      </c>
      <c r="F2381">
        <f t="shared" si="79"/>
        <v>0.50625000000000009</v>
      </c>
      <c r="G2381" t="str">
        <f t="shared" si="80"/>
        <v>PLO</v>
      </c>
    </row>
    <row r="2382" spans="1:7">
      <c r="A2382" t="s">
        <v>2407</v>
      </c>
      <c r="B2382">
        <v>2</v>
      </c>
      <c r="C2382" s="9">
        <v>635000</v>
      </c>
      <c r="D2382" s="9">
        <v>1411000</v>
      </c>
      <c r="E2382" t="s">
        <v>9</v>
      </c>
      <c r="F2382">
        <f t="shared" si="79"/>
        <v>1.2220472440944881</v>
      </c>
      <c r="G2382" t="str">
        <f t="shared" si="80"/>
        <v>MNA</v>
      </c>
    </row>
    <row r="2383" spans="1:7">
      <c r="A2383" t="s">
        <v>2408</v>
      </c>
      <c r="B2383">
        <v>5</v>
      </c>
      <c r="C2383" s="9">
        <v>44000</v>
      </c>
      <c r="D2383" s="9">
        <v>63000</v>
      </c>
      <c r="E2383" t="s">
        <v>9</v>
      </c>
      <c r="F2383">
        <f t="shared" si="79"/>
        <v>0.43181818181818188</v>
      </c>
      <c r="G2383" t="str">
        <f t="shared" si="80"/>
        <v>ART</v>
      </c>
    </row>
    <row r="2384" spans="1:7">
      <c r="A2384" t="s">
        <v>2409</v>
      </c>
      <c r="B2384">
        <v>3</v>
      </c>
      <c r="C2384" s="9">
        <v>416000</v>
      </c>
      <c r="D2384" s="9">
        <v>832000</v>
      </c>
      <c r="E2384" t="s">
        <v>9</v>
      </c>
      <c r="F2384">
        <f t="shared" si="79"/>
        <v>1</v>
      </c>
      <c r="G2384" t="str">
        <f t="shared" si="80"/>
        <v>MNA</v>
      </c>
    </row>
    <row r="2385" spans="1:7">
      <c r="A2385" t="s">
        <v>2410</v>
      </c>
      <c r="B2385">
        <v>2</v>
      </c>
      <c r="C2385" s="9">
        <v>500000</v>
      </c>
      <c r="D2385" s="9">
        <v>1064000</v>
      </c>
      <c r="E2385" t="s">
        <v>9</v>
      </c>
      <c r="F2385">
        <f t="shared" si="79"/>
        <v>1.1280000000000001</v>
      </c>
      <c r="G2385" t="str">
        <f t="shared" si="80"/>
        <v>MNA</v>
      </c>
    </row>
    <row r="2386" spans="1:7">
      <c r="A2386" t="s">
        <v>2411</v>
      </c>
      <c r="B2386">
        <v>2</v>
      </c>
      <c r="C2386" s="9">
        <v>17000</v>
      </c>
      <c r="D2386" s="9">
        <v>25000</v>
      </c>
      <c r="E2386" t="s">
        <v>9</v>
      </c>
      <c r="F2386">
        <f t="shared" si="79"/>
        <v>0.47058823529411775</v>
      </c>
      <c r="G2386" t="str">
        <f t="shared" si="80"/>
        <v>ART</v>
      </c>
    </row>
    <row r="2387" spans="1:7">
      <c r="A2387" t="s">
        <v>2412</v>
      </c>
      <c r="B2387">
        <v>2</v>
      </c>
      <c r="C2387" s="9">
        <v>497000</v>
      </c>
      <c r="D2387" s="9">
        <v>1140000</v>
      </c>
      <c r="E2387" t="s">
        <v>9</v>
      </c>
      <c r="F2387">
        <f t="shared" si="79"/>
        <v>1.2937625754527162</v>
      </c>
      <c r="G2387" t="str">
        <f t="shared" si="80"/>
        <v>MNA</v>
      </c>
    </row>
    <row r="2388" spans="1:7">
      <c r="A2388" t="s">
        <v>2413</v>
      </c>
      <c r="B2388">
        <v>4</v>
      </c>
      <c r="C2388" s="9">
        <v>39000</v>
      </c>
      <c r="D2388" s="9">
        <v>51000</v>
      </c>
      <c r="E2388" t="s">
        <v>9</v>
      </c>
      <c r="F2388">
        <f t="shared" si="79"/>
        <v>0.30769230769230771</v>
      </c>
      <c r="G2388" t="str">
        <f t="shared" si="80"/>
        <v>ART</v>
      </c>
    </row>
    <row r="2389" spans="1:7">
      <c r="A2389" t="s">
        <v>2414</v>
      </c>
      <c r="B2389">
        <v>5</v>
      </c>
      <c r="C2389" s="9">
        <v>589000</v>
      </c>
      <c r="D2389" s="9">
        <v>1007000</v>
      </c>
      <c r="E2389" t="s">
        <v>9</v>
      </c>
      <c r="F2389">
        <f t="shared" si="79"/>
        <v>0.70967741935483875</v>
      </c>
      <c r="G2389" t="str">
        <f t="shared" si="80"/>
        <v>MNA</v>
      </c>
    </row>
    <row r="2390" spans="1:7">
      <c r="A2390" t="s">
        <v>2415</v>
      </c>
      <c r="B2390">
        <v>1</v>
      </c>
      <c r="C2390" s="9">
        <v>118000</v>
      </c>
      <c r="D2390" s="9">
        <v>240000</v>
      </c>
      <c r="E2390" t="s">
        <v>9</v>
      </c>
      <c r="F2390">
        <f t="shared" si="79"/>
        <v>1.0338983050847457</v>
      </c>
      <c r="G2390" t="str">
        <f t="shared" si="80"/>
        <v>SSR</v>
      </c>
    </row>
    <row r="2391" spans="1:7">
      <c r="A2391" t="s">
        <v>2416</v>
      </c>
      <c r="B2391">
        <v>2</v>
      </c>
      <c r="C2391" s="9">
        <v>95000</v>
      </c>
      <c r="D2391" s="9">
        <v>111000</v>
      </c>
      <c r="E2391" t="s">
        <v>9</v>
      </c>
      <c r="F2391">
        <f t="shared" si="79"/>
        <v>0.16842105263157903</v>
      </c>
      <c r="G2391" t="str">
        <f t="shared" si="80"/>
        <v>TTE</v>
      </c>
    </row>
    <row r="2392" spans="1:7">
      <c r="A2392" t="s">
        <v>2417</v>
      </c>
      <c r="B2392">
        <v>4</v>
      </c>
      <c r="C2392" s="9">
        <v>31000</v>
      </c>
      <c r="D2392" s="9">
        <v>51000</v>
      </c>
      <c r="E2392" t="s">
        <v>9</v>
      </c>
      <c r="F2392">
        <f t="shared" si="79"/>
        <v>0.64516129032258074</v>
      </c>
      <c r="G2392" t="str">
        <f t="shared" si="80"/>
        <v>ART</v>
      </c>
    </row>
    <row r="2393" spans="1:7">
      <c r="A2393" t="s">
        <v>2418</v>
      </c>
      <c r="B2393">
        <v>4</v>
      </c>
      <c r="C2393" s="9">
        <v>849000</v>
      </c>
      <c r="D2393" s="9">
        <v>1479000</v>
      </c>
      <c r="E2393" t="s">
        <v>9</v>
      </c>
      <c r="F2393">
        <f t="shared" si="79"/>
        <v>0.74204946996466425</v>
      </c>
      <c r="G2393" t="str">
        <f t="shared" si="80"/>
        <v>MNA</v>
      </c>
    </row>
    <row r="2394" spans="1:7">
      <c r="A2394" t="s">
        <v>2419</v>
      </c>
      <c r="B2394">
        <v>3</v>
      </c>
      <c r="C2394" s="9">
        <v>105000</v>
      </c>
      <c r="D2394" s="9">
        <v>181000</v>
      </c>
      <c r="E2394" t="s">
        <v>9</v>
      </c>
      <c r="F2394">
        <f t="shared" si="79"/>
        <v>0.7238095238095239</v>
      </c>
      <c r="G2394" t="str">
        <f t="shared" si="80"/>
        <v>SSR</v>
      </c>
    </row>
    <row r="2395" spans="1:7">
      <c r="A2395" t="s">
        <v>2420</v>
      </c>
      <c r="B2395">
        <v>3</v>
      </c>
      <c r="C2395" s="9">
        <v>256000</v>
      </c>
      <c r="D2395" s="9">
        <v>370000</v>
      </c>
      <c r="E2395" t="s">
        <v>9</v>
      </c>
      <c r="F2395">
        <f t="shared" si="79"/>
        <v>0.4453125</v>
      </c>
      <c r="G2395" t="str">
        <f t="shared" si="80"/>
        <v>PLO</v>
      </c>
    </row>
    <row r="2396" spans="1:7">
      <c r="A2396" t="s">
        <v>2421</v>
      </c>
      <c r="B2396">
        <v>2</v>
      </c>
      <c r="C2396" s="9">
        <v>391000</v>
      </c>
      <c r="D2396" s="9">
        <v>860000</v>
      </c>
      <c r="E2396" t="s">
        <v>9</v>
      </c>
      <c r="F2396">
        <f t="shared" si="79"/>
        <v>1.1994884910485935</v>
      </c>
      <c r="G2396" t="str">
        <f t="shared" si="80"/>
        <v>MNA</v>
      </c>
    </row>
    <row r="2397" spans="1:7">
      <c r="A2397" t="s">
        <v>2422</v>
      </c>
      <c r="B2397">
        <v>1</v>
      </c>
      <c r="C2397" s="9">
        <v>310000</v>
      </c>
      <c r="D2397" s="9">
        <v>721000</v>
      </c>
      <c r="E2397" t="s">
        <v>9</v>
      </c>
      <c r="F2397">
        <f t="shared" si="79"/>
        <v>1.3258064516129031</v>
      </c>
      <c r="G2397" t="str">
        <f t="shared" si="80"/>
        <v>MNA</v>
      </c>
    </row>
    <row r="2398" spans="1:7">
      <c r="A2398" t="s">
        <v>2423</v>
      </c>
      <c r="B2398">
        <v>3</v>
      </c>
      <c r="C2398" s="9">
        <v>138000</v>
      </c>
      <c r="D2398" s="9">
        <v>256000</v>
      </c>
      <c r="E2398" t="s">
        <v>9</v>
      </c>
      <c r="F2398">
        <f t="shared" si="79"/>
        <v>0.85507246376811596</v>
      </c>
      <c r="G2398" t="str">
        <f t="shared" si="80"/>
        <v>SSR</v>
      </c>
    </row>
    <row r="2399" spans="1:7">
      <c r="A2399" t="s">
        <v>2424</v>
      </c>
      <c r="B2399">
        <v>3</v>
      </c>
      <c r="C2399" s="9">
        <v>80000</v>
      </c>
      <c r="D2399" s="9">
        <v>91000</v>
      </c>
      <c r="E2399" t="s">
        <v>9</v>
      </c>
      <c r="F2399">
        <f t="shared" si="79"/>
        <v>0.13749999999999996</v>
      </c>
      <c r="G2399" t="str">
        <f t="shared" si="80"/>
        <v>TTE</v>
      </c>
    </row>
    <row r="2400" spans="1:7">
      <c r="A2400" t="s">
        <v>2425</v>
      </c>
      <c r="B2400">
        <v>3</v>
      </c>
      <c r="C2400" s="9">
        <v>53000</v>
      </c>
      <c r="D2400" s="9">
        <v>88000</v>
      </c>
      <c r="E2400" t="s">
        <v>9</v>
      </c>
      <c r="F2400">
        <f t="shared" si="79"/>
        <v>0.66037735849056611</v>
      </c>
      <c r="G2400" t="str">
        <f t="shared" si="80"/>
        <v>LEV</v>
      </c>
    </row>
    <row r="2401" spans="1:7">
      <c r="A2401" t="s">
        <v>2426</v>
      </c>
      <c r="B2401">
        <v>3</v>
      </c>
      <c r="C2401" s="9">
        <v>70000</v>
      </c>
      <c r="D2401" s="9">
        <v>130000</v>
      </c>
      <c r="E2401" t="s">
        <v>9</v>
      </c>
      <c r="F2401">
        <f t="shared" si="79"/>
        <v>0.85714285714285721</v>
      </c>
      <c r="G2401" t="str">
        <f t="shared" si="80"/>
        <v>LEV</v>
      </c>
    </row>
    <row r="2402" spans="1:7">
      <c r="A2402" t="s">
        <v>2427</v>
      </c>
      <c r="B2402">
        <v>2</v>
      </c>
      <c r="C2402" s="9">
        <v>392000</v>
      </c>
      <c r="D2402" s="9">
        <v>555000</v>
      </c>
      <c r="E2402" t="s">
        <v>9</v>
      </c>
      <c r="F2402">
        <f t="shared" si="79"/>
        <v>0.41581632653061229</v>
      </c>
      <c r="G2402" t="str">
        <f t="shared" si="80"/>
        <v>PLO</v>
      </c>
    </row>
    <row r="2403" spans="1:7">
      <c r="A2403" t="s">
        <v>2428</v>
      </c>
      <c r="B2403">
        <v>2</v>
      </c>
      <c r="C2403" s="9">
        <v>593000</v>
      </c>
      <c r="D2403" s="9">
        <v>1367000</v>
      </c>
      <c r="E2403" t="s">
        <v>9</v>
      </c>
      <c r="F2403">
        <f t="shared" si="79"/>
        <v>1.3052276559865095</v>
      </c>
      <c r="G2403" t="str">
        <f t="shared" si="80"/>
        <v>MNA</v>
      </c>
    </row>
    <row r="2404" spans="1:7">
      <c r="A2404" t="s">
        <v>2429</v>
      </c>
      <c r="B2404">
        <v>5</v>
      </c>
      <c r="C2404" s="9">
        <v>300000</v>
      </c>
      <c r="D2404" s="9">
        <v>426000</v>
      </c>
      <c r="E2404" t="s">
        <v>9</v>
      </c>
      <c r="F2404">
        <f t="shared" si="79"/>
        <v>0.41999999999999993</v>
      </c>
      <c r="G2404" t="str">
        <f t="shared" si="80"/>
        <v>PLO</v>
      </c>
    </row>
    <row r="2405" spans="1:7">
      <c r="A2405" t="s">
        <v>2430</v>
      </c>
      <c r="B2405">
        <v>1</v>
      </c>
      <c r="C2405" s="9">
        <v>80000</v>
      </c>
      <c r="D2405" s="9">
        <v>141000</v>
      </c>
      <c r="E2405" t="s">
        <v>9</v>
      </c>
      <c r="F2405">
        <f t="shared" si="79"/>
        <v>0.76249999999999996</v>
      </c>
      <c r="G2405" t="str">
        <f t="shared" si="80"/>
        <v>SSR</v>
      </c>
    </row>
    <row r="2406" spans="1:7">
      <c r="A2406" t="s">
        <v>2431</v>
      </c>
      <c r="B2406">
        <v>3</v>
      </c>
      <c r="C2406" s="9">
        <v>233000</v>
      </c>
      <c r="D2406" s="9">
        <v>415000</v>
      </c>
      <c r="E2406" t="s">
        <v>9</v>
      </c>
      <c r="F2406">
        <f t="shared" si="79"/>
        <v>0.7811158798283262</v>
      </c>
      <c r="G2406" t="str">
        <f t="shared" si="80"/>
        <v>PLO</v>
      </c>
    </row>
    <row r="2407" spans="1:7">
      <c r="A2407" t="s">
        <v>2432</v>
      </c>
      <c r="B2407">
        <v>3</v>
      </c>
      <c r="C2407" s="9">
        <v>34000</v>
      </c>
      <c r="D2407" s="9">
        <v>50000</v>
      </c>
      <c r="E2407" t="s">
        <v>9</v>
      </c>
      <c r="F2407">
        <f t="shared" si="79"/>
        <v>0.47058823529411775</v>
      </c>
      <c r="G2407" t="str">
        <f t="shared" si="80"/>
        <v>ART</v>
      </c>
    </row>
    <row r="2408" spans="1:7">
      <c r="A2408" t="s">
        <v>2433</v>
      </c>
      <c r="B2408">
        <v>3</v>
      </c>
      <c r="C2408" s="9">
        <v>157000</v>
      </c>
      <c r="D2408" s="9">
        <v>324000</v>
      </c>
      <c r="E2408" t="s">
        <v>9</v>
      </c>
      <c r="F2408">
        <f t="shared" si="79"/>
        <v>1.0636942675159236</v>
      </c>
      <c r="G2408" t="str">
        <f t="shared" si="80"/>
        <v>SSR</v>
      </c>
    </row>
    <row r="2409" spans="1:7">
      <c r="A2409" t="s">
        <v>2434</v>
      </c>
      <c r="B2409">
        <v>5</v>
      </c>
      <c r="C2409" s="9">
        <v>79000</v>
      </c>
      <c r="D2409" s="9">
        <v>97000</v>
      </c>
      <c r="E2409" t="s">
        <v>9</v>
      </c>
      <c r="F2409">
        <f t="shared" si="79"/>
        <v>0.22784810126582289</v>
      </c>
      <c r="G2409" t="str">
        <f t="shared" si="80"/>
        <v>TTE</v>
      </c>
    </row>
    <row r="2410" spans="1:7">
      <c r="A2410" t="s">
        <v>2435</v>
      </c>
      <c r="B2410">
        <v>5</v>
      </c>
      <c r="C2410" s="9">
        <v>88000</v>
      </c>
      <c r="D2410" s="9">
        <v>109000</v>
      </c>
      <c r="E2410" t="s">
        <v>9</v>
      </c>
      <c r="F2410">
        <f t="shared" si="79"/>
        <v>0.23863636363636354</v>
      </c>
      <c r="G2410" t="str">
        <f t="shared" si="80"/>
        <v>TTE</v>
      </c>
    </row>
    <row r="2411" spans="1:7">
      <c r="A2411" t="s">
        <v>2436</v>
      </c>
      <c r="B2411">
        <v>5</v>
      </c>
      <c r="C2411" s="9">
        <v>454000</v>
      </c>
      <c r="D2411" s="9">
        <v>946000</v>
      </c>
      <c r="E2411" t="s">
        <v>9</v>
      </c>
      <c r="F2411">
        <f t="shared" si="79"/>
        <v>1.0837004405286343</v>
      </c>
      <c r="G2411" t="str">
        <f t="shared" si="80"/>
        <v>MNA</v>
      </c>
    </row>
    <row r="2412" spans="1:7">
      <c r="A2412" t="s">
        <v>2437</v>
      </c>
      <c r="B2412">
        <v>2</v>
      </c>
      <c r="C2412" s="9">
        <v>348000</v>
      </c>
      <c r="D2412" s="9">
        <v>501000</v>
      </c>
      <c r="E2412" t="s">
        <v>9</v>
      </c>
      <c r="F2412">
        <f t="shared" si="79"/>
        <v>0.43965517241379315</v>
      </c>
      <c r="G2412" t="str">
        <f t="shared" si="80"/>
        <v>PLO</v>
      </c>
    </row>
    <row r="2413" spans="1:7">
      <c r="A2413" t="s">
        <v>2438</v>
      </c>
      <c r="B2413">
        <v>3</v>
      </c>
      <c r="C2413" s="9">
        <v>76000</v>
      </c>
      <c r="D2413" s="9">
        <v>94000</v>
      </c>
      <c r="E2413" t="s">
        <v>9</v>
      </c>
      <c r="F2413">
        <f t="shared" si="79"/>
        <v>0.23684210526315796</v>
      </c>
      <c r="G2413" t="str">
        <f t="shared" si="80"/>
        <v>TTE</v>
      </c>
    </row>
    <row r="2414" spans="1:7">
      <c r="A2414" t="s">
        <v>2439</v>
      </c>
      <c r="B2414">
        <v>5</v>
      </c>
      <c r="C2414" s="9">
        <v>31000</v>
      </c>
      <c r="D2414" s="9">
        <v>45000</v>
      </c>
      <c r="E2414" t="s">
        <v>9</v>
      </c>
      <c r="F2414">
        <f t="shared" si="79"/>
        <v>0.45161290322580649</v>
      </c>
      <c r="G2414" t="str">
        <f t="shared" si="80"/>
        <v>ART</v>
      </c>
    </row>
    <row r="2415" spans="1:7">
      <c r="A2415" t="s">
        <v>2440</v>
      </c>
      <c r="B2415">
        <v>3</v>
      </c>
      <c r="C2415" s="9">
        <v>482000</v>
      </c>
      <c r="D2415" s="9">
        <v>865000</v>
      </c>
      <c r="E2415" t="s">
        <v>9</v>
      </c>
      <c r="F2415">
        <f t="shared" si="79"/>
        <v>0.79460580912863077</v>
      </c>
      <c r="G2415" t="str">
        <f t="shared" si="80"/>
        <v>MNA</v>
      </c>
    </row>
    <row r="2416" spans="1:7">
      <c r="A2416" t="s">
        <v>2441</v>
      </c>
      <c r="B2416">
        <v>1</v>
      </c>
      <c r="C2416" s="9">
        <v>84000</v>
      </c>
      <c r="D2416" s="9">
        <v>150000</v>
      </c>
      <c r="E2416" t="s">
        <v>9</v>
      </c>
      <c r="F2416">
        <f t="shared" si="79"/>
        <v>0.78571428571428581</v>
      </c>
      <c r="G2416" t="str">
        <f t="shared" si="80"/>
        <v>LEV</v>
      </c>
    </row>
    <row r="2417" spans="1:7">
      <c r="A2417" t="s">
        <v>2442</v>
      </c>
      <c r="B2417">
        <v>1</v>
      </c>
      <c r="C2417" s="9">
        <v>133000</v>
      </c>
      <c r="D2417" s="9">
        <v>246000</v>
      </c>
      <c r="E2417" t="s">
        <v>9</v>
      </c>
      <c r="F2417">
        <f t="shared" si="79"/>
        <v>0.84962406015037595</v>
      </c>
      <c r="G2417" t="str">
        <f t="shared" si="80"/>
        <v>SSR</v>
      </c>
    </row>
    <row r="2418" spans="1:7">
      <c r="A2418" t="s">
        <v>2443</v>
      </c>
      <c r="B2418">
        <v>3</v>
      </c>
      <c r="C2418" s="9">
        <v>374000</v>
      </c>
      <c r="D2418" s="9">
        <v>538000</v>
      </c>
      <c r="E2418" t="s">
        <v>9</v>
      </c>
      <c r="F2418">
        <f t="shared" si="79"/>
        <v>0.43850267379679142</v>
      </c>
      <c r="G2418" t="str">
        <f t="shared" si="80"/>
        <v>PLO</v>
      </c>
    </row>
    <row r="2419" spans="1:7">
      <c r="A2419" t="s">
        <v>2444</v>
      </c>
      <c r="B2419">
        <v>5</v>
      </c>
      <c r="C2419" s="9">
        <v>96000</v>
      </c>
      <c r="D2419" s="9">
        <v>158000</v>
      </c>
      <c r="E2419" t="s">
        <v>9</v>
      </c>
      <c r="F2419">
        <f t="shared" si="79"/>
        <v>0.64583333333333326</v>
      </c>
      <c r="G2419" t="str">
        <f t="shared" si="80"/>
        <v>SSR</v>
      </c>
    </row>
    <row r="2420" spans="1:7">
      <c r="A2420" t="s">
        <v>2445</v>
      </c>
      <c r="B2420">
        <v>3</v>
      </c>
      <c r="C2420" s="9">
        <v>458000</v>
      </c>
      <c r="D2420" s="9">
        <v>889000</v>
      </c>
      <c r="E2420" t="s">
        <v>9</v>
      </c>
      <c r="F2420">
        <f t="shared" si="79"/>
        <v>0.94104803493449785</v>
      </c>
      <c r="G2420" t="str">
        <f t="shared" si="80"/>
        <v>MNA</v>
      </c>
    </row>
    <row r="2421" spans="1:7">
      <c r="A2421" t="s">
        <v>2446</v>
      </c>
      <c r="B2421">
        <v>2</v>
      </c>
      <c r="C2421" s="9">
        <v>84000</v>
      </c>
      <c r="D2421" s="9">
        <v>168000</v>
      </c>
      <c r="E2421" t="s">
        <v>9</v>
      </c>
      <c r="F2421">
        <f t="shared" si="79"/>
        <v>1</v>
      </c>
      <c r="G2421" t="str">
        <f t="shared" si="80"/>
        <v>SSR</v>
      </c>
    </row>
    <row r="2422" spans="1:7">
      <c r="A2422" t="s">
        <v>2447</v>
      </c>
      <c r="B2422">
        <v>3</v>
      </c>
      <c r="C2422" s="9">
        <v>525000</v>
      </c>
      <c r="D2422" s="9">
        <v>1148000</v>
      </c>
      <c r="E2422" t="s">
        <v>9</v>
      </c>
      <c r="F2422">
        <f t="shared" si="79"/>
        <v>1.1866666666666665</v>
      </c>
      <c r="G2422" t="str">
        <f t="shared" si="80"/>
        <v>MNA</v>
      </c>
    </row>
    <row r="2423" spans="1:7">
      <c r="A2423" t="s">
        <v>2448</v>
      </c>
      <c r="B2423">
        <v>3</v>
      </c>
      <c r="C2423" s="9">
        <v>36000</v>
      </c>
      <c r="D2423" s="9">
        <v>53000</v>
      </c>
      <c r="E2423" t="s">
        <v>9</v>
      </c>
      <c r="F2423">
        <f t="shared" si="79"/>
        <v>0.47222222222222232</v>
      </c>
      <c r="G2423" t="str">
        <f t="shared" si="80"/>
        <v>ART</v>
      </c>
    </row>
    <row r="2424" spans="1:7">
      <c r="A2424" t="s">
        <v>2449</v>
      </c>
      <c r="B2424">
        <v>2</v>
      </c>
      <c r="C2424" s="9">
        <v>98000</v>
      </c>
      <c r="D2424" s="9">
        <v>104000</v>
      </c>
      <c r="E2424" t="s">
        <v>9</v>
      </c>
      <c r="F2424">
        <f t="shared" si="79"/>
        <v>6.1224489795918435E-2</v>
      </c>
      <c r="G2424" t="str">
        <f t="shared" si="80"/>
        <v>TTE</v>
      </c>
    </row>
    <row r="2425" spans="1:7">
      <c r="A2425" t="s">
        <v>2450</v>
      </c>
      <c r="B2425">
        <v>5</v>
      </c>
      <c r="C2425" s="9">
        <v>92000</v>
      </c>
      <c r="D2425" s="9">
        <v>141000</v>
      </c>
      <c r="E2425" t="s">
        <v>9</v>
      </c>
      <c r="F2425">
        <f t="shared" si="79"/>
        <v>0.53260869565217384</v>
      </c>
      <c r="G2425" t="str">
        <f t="shared" si="80"/>
        <v>LEV</v>
      </c>
    </row>
    <row r="2426" spans="1:7">
      <c r="A2426" t="s">
        <v>2451</v>
      </c>
      <c r="B2426">
        <v>3</v>
      </c>
      <c r="C2426" s="9">
        <v>111000</v>
      </c>
      <c r="D2426" s="9">
        <v>190000</v>
      </c>
      <c r="E2426" t="s">
        <v>9</v>
      </c>
      <c r="F2426">
        <f t="shared" si="79"/>
        <v>0.71171171171171177</v>
      </c>
      <c r="G2426" t="str">
        <f t="shared" si="80"/>
        <v>SSR</v>
      </c>
    </row>
    <row r="2427" spans="1:7">
      <c r="A2427" t="s">
        <v>2452</v>
      </c>
      <c r="B2427">
        <v>2</v>
      </c>
      <c r="C2427" s="9">
        <v>94000</v>
      </c>
      <c r="D2427" s="9">
        <v>105000</v>
      </c>
      <c r="E2427" t="s">
        <v>9</v>
      </c>
      <c r="F2427">
        <f t="shared" si="79"/>
        <v>0.11702127659574457</v>
      </c>
      <c r="G2427" t="str">
        <f t="shared" si="80"/>
        <v>TTE</v>
      </c>
    </row>
    <row r="2428" spans="1:7">
      <c r="A2428" t="s">
        <v>2453</v>
      </c>
      <c r="B2428">
        <v>2</v>
      </c>
      <c r="C2428" s="9">
        <v>43000</v>
      </c>
      <c r="D2428" s="9">
        <v>59000</v>
      </c>
      <c r="E2428" t="s">
        <v>9</v>
      </c>
      <c r="F2428">
        <f t="shared" si="79"/>
        <v>0.37209302325581395</v>
      </c>
      <c r="G2428" t="str">
        <f t="shared" si="80"/>
        <v>ART</v>
      </c>
    </row>
    <row r="2429" spans="1:7">
      <c r="A2429" t="s">
        <v>2454</v>
      </c>
      <c r="B2429">
        <v>1</v>
      </c>
      <c r="C2429" s="9">
        <v>73000</v>
      </c>
      <c r="D2429" s="9">
        <v>122000</v>
      </c>
      <c r="E2429" t="s">
        <v>9</v>
      </c>
      <c r="F2429">
        <f t="shared" si="79"/>
        <v>0.67123287671232879</v>
      </c>
      <c r="G2429" t="str">
        <f t="shared" si="80"/>
        <v>LEV</v>
      </c>
    </row>
    <row r="2430" spans="1:7">
      <c r="A2430" t="s">
        <v>2455</v>
      </c>
      <c r="B2430">
        <v>1</v>
      </c>
      <c r="C2430" s="9">
        <v>34000</v>
      </c>
      <c r="D2430" s="9">
        <v>50000</v>
      </c>
      <c r="E2430" t="s">
        <v>9</v>
      </c>
      <c r="F2430">
        <f t="shared" si="79"/>
        <v>0.47058823529411775</v>
      </c>
      <c r="G2430" t="str">
        <f t="shared" si="80"/>
        <v>ART</v>
      </c>
    </row>
    <row r="2431" spans="1:7">
      <c r="A2431" t="s">
        <v>2456</v>
      </c>
      <c r="B2431">
        <v>5</v>
      </c>
      <c r="C2431" s="9">
        <v>54000</v>
      </c>
      <c r="D2431" s="9">
        <v>102000</v>
      </c>
      <c r="E2431" t="s">
        <v>9</v>
      </c>
      <c r="F2431">
        <f t="shared" si="79"/>
        <v>0.88888888888888884</v>
      </c>
      <c r="G2431" t="str">
        <f t="shared" si="80"/>
        <v>LEV</v>
      </c>
    </row>
    <row r="2432" spans="1:7">
      <c r="A2432" t="s">
        <v>2457</v>
      </c>
      <c r="B2432">
        <v>5</v>
      </c>
      <c r="C2432" s="9">
        <v>78000</v>
      </c>
      <c r="D2432" s="9">
        <v>98000</v>
      </c>
      <c r="E2432" t="s">
        <v>9</v>
      </c>
      <c r="F2432">
        <f t="shared" si="79"/>
        <v>0.25641025641025639</v>
      </c>
      <c r="G2432" t="str">
        <f t="shared" si="80"/>
        <v>TTE</v>
      </c>
    </row>
    <row r="2433" spans="1:7">
      <c r="A2433" t="s">
        <v>2458</v>
      </c>
      <c r="B2433">
        <v>2</v>
      </c>
      <c r="C2433" s="9">
        <v>64000</v>
      </c>
      <c r="D2433" s="9">
        <v>109000</v>
      </c>
      <c r="E2433" t="s">
        <v>9</v>
      </c>
      <c r="F2433">
        <f t="shared" si="79"/>
        <v>0.703125</v>
      </c>
      <c r="G2433" t="str">
        <f t="shared" si="80"/>
        <v>LEV</v>
      </c>
    </row>
    <row r="2434" spans="1:7">
      <c r="A2434" t="s">
        <v>2459</v>
      </c>
      <c r="B2434">
        <v>3</v>
      </c>
      <c r="C2434" s="9">
        <v>42000</v>
      </c>
      <c r="D2434" s="9">
        <v>53000</v>
      </c>
      <c r="E2434" t="s">
        <v>9</v>
      </c>
      <c r="F2434">
        <f t="shared" si="79"/>
        <v>0.26190476190476186</v>
      </c>
      <c r="G2434" t="str">
        <f t="shared" si="80"/>
        <v>ART</v>
      </c>
    </row>
    <row r="2435" spans="1:7">
      <c r="A2435" t="s">
        <v>2460</v>
      </c>
      <c r="B2435">
        <v>1</v>
      </c>
      <c r="C2435" s="9">
        <v>72000</v>
      </c>
      <c r="D2435" s="9">
        <v>114000</v>
      </c>
      <c r="E2435" t="s">
        <v>9</v>
      </c>
      <c r="F2435">
        <f t="shared" si="79"/>
        <v>0.58333333333333326</v>
      </c>
      <c r="G2435" t="str">
        <f t="shared" si="80"/>
        <v>LEV</v>
      </c>
    </row>
    <row r="2436" spans="1:7">
      <c r="A2436" t="s">
        <v>2461</v>
      </c>
      <c r="B2436">
        <v>3</v>
      </c>
      <c r="C2436" s="9">
        <v>282000</v>
      </c>
      <c r="D2436" s="9">
        <v>530000</v>
      </c>
      <c r="E2436" t="s">
        <v>9</v>
      </c>
      <c r="F2436">
        <f t="shared" si="79"/>
        <v>0.87943262411347511</v>
      </c>
      <c r="G2436" t="str">
        <f t="shared" si="80"/>
        <v>PLO</v>
      </c>
    </row>
    <row r="2437" spans="1:7">
      <c r="A2437" t="s">
        <v>2462</v>
      </c>
      <c r="B2437">
        <v>2</v>
      </c>
      <c r="C2437" s="9">
        <v>471000</v>
      </c>
      <c r="D2437" s="9">
        <v>1111000</v>
      </c>
      <c r="E2437" t="s">
        <v>9</v>
      </c>
      <c r="F2437">
        <f t="shared" si="79"/>
        <v>1.3588110403397029</v>
      </c>
      <c r="G2437" t="str">
        <f t="shared" si="80"/>
        <v>MNA</v>
      </c>
    </row>
    <row r="2438" spans="1:7">
      <c r="A2438" t="s">
        <v>2463</v>
      </c>
      <c r="B2438">
        <v>3</v>
      </c>
      <c r="C2438" s="9">
        <v>33000</v>
      </c>
      <c r="D2438" s="9">
        <v>52000</v>
      </c>
      <c r="E2438" t="s">
        <v>9</v>
      </c>
      <c r="F2438">
        <f t="shared" ref="F2438:F2501" si="81">D2438/C2438-1</f>
        <v>0.57575757575757569</v>
      </c>
      <c r="G2438" t="str">
        <f t="shared" ref="G2438:G2501" si="82">LEFT(A2438,3)</f>
        <v>ART</v>
      </c>
    </row>
    <row r="2439" spans="1:7">
      <c r="A2439" t="s">
        <v>2464</v>
      </c>
      <c r="B2439">
        <v>5</v>
      </c>
      <c r="C2439" s="9">
        <v>65000</v>
      </c>
      <c r="D2439" s="9">
        <v>122000</v>
      </c>
      <c r="E2439" t="s">
        <v>9</v>
      </c>
      <c r="F2439">
        <f t="shared" si="81"/>
        <v>0.87692307692307692</v>
      </c>
      <c r="G2439" t="str">
        <f t="shared" si="82"/>
        <v>SSR</v>
      </c>
    </row>
    <row r="2440" spans="1:7">
      <c r="A2440" t="s">
        <v>2465</v>
      </c>
      <c r="B2440">
        <v>3</v>
      </c>
      <c r="C2440" s="9">
        <v>83000</v>
      </c>
      <c r="D2440" s="9">
        <v>98000</v>
      </c>
      <c r="E2440" t="s">
        <v>9</v>
      </c>
      <c r="F2440">
        <f t="shared" si="81"/>
        <v>0.18072289156626509</v>
      </c>
      <c r="G2440" t="str">
        <f t="shared" si="82"/>
        <v>TTE</v>
      </c>
    </row>
    <row r="2441" spans="1:7">
      <c r="A2441" t="s">
        <v>2466</v>
      </c>
      <c r="B2441">
        <v>2</v>
      </c>
      <c r="C2441" s="9">
        <v>314000</v>
      </c>
      <c r="D2441" s="9">
        <v>518000</v>
      </c>
      <c r="E2441" t="s">
        <v>9</v>
      </c>
      <c r="F2441">
        <f t="shared" si="81"/>
        <v>0.64968152866242046</v>
      </c>
      <c r="G2441" t="str">
        <f t="shared" si="82"/>
        <v>PLO</v>
      </c>
    </row>
    <row r="2442" spans="1:7">
      <c r="A2442" t="s">
        <v>2467</v>
      </c>
      <c r="B2442">
        <v>1</v>
      </c>
      <c r="C2442" s="9">
        <v>42000</v>
      </c>
      <c r="D2442" s="9">
        <v>55000</v>
      </c>
      <c r="E2442" t="s">
        <v>9</v>
      </c>
      <c r="F2442">
        <f t="shared" si="81"/>
        <v>0.30952380952380953</v>
      </c>
      <c r="G2442" t="str">
        <f t="shared" si="82"/>
        <v>ART</v>
      </c>
    </row>
    <row r="2443" spans="1:7">
      <c r="A2443" t="s">
        <v>2468</v>
      </c>
      <c r="B2443">
        <v>1</v>
      </c>
      <c r="C2443" s="9">
        <v>227000</v>
      </c>
      <c r="D2443" s="9">
        <v>545000</v>
      </c>
      <c r="E2443" t="s">
        <v>9</v>
      </c>
      <c r="F2443">
        <f t="shared" si="81"/>
        <v>1.4008810572687223</v>
      </c>
      <c r="G2443" t="str">
        <f t="shared" si="82"/>
        <v>MNA</v>
      </c>
    </row>
    <row r="2444" spans="1:7">
      <c r="A2444" t="s">
        <v>2469</v>
      </c>
      <c r="B2444">
        <v>3</v>
      </c>
      <c r="C2444" s="9">
        <v>73000</v>
      </c>
      <c r="D2444" s="9">
        <v>124000</v>
      </c>
      <c r="E2444" t="s">
        <v>9</v>
      </c>
      <c r="F2444">
        <f t="shared" si="81"/>
        <v>0.69863013698630128</v>
      </c>
      <c r="G2444" t="str">
        <f t="shared" si="82"/>
        <v>LEV</v>
      </c>
    </row>
    <row r="2445" spans="1:7">
      <c r="A2445" t="s">
        <v>2470</v>
      </c>
      <c r="B2445">
        <v>2</v>
      </c>
      <c r="C2445" s="9">
        <v>511000</v>
      </c>
      <c r="D2445" s="9">
        <v>964000</v>
      </c>
      <c r="E2445" t="s">
        <v>9</v>
      </c>
      <c r="F2445">
        <f t="shared" si="81"/>
        <v>0.88649706457925626</v>
      </c>
      <c r="G2445" t="str">
        <f t="shared" si="82"/>
        <v>MNA</v>
      </c>
    </row>
    <row r="2446" spans="1:7">
      <c r="A2446" t="s">
        <v>2471</v>
      </c>
      <c r="B2446">
        <v>3</v>
      </c>
      <c r="C2446" s="9">
        <v>84000</v>
      </c>
      <c r="D2446" s="9">
        <v>98000</v>
      </c>
      <c r="E2446" t="s">
        <v>9</v>
      </c>
      <c r="F2446">
        <f t="shared" si="81"/>
        <v>0.16666666666666674</v>
      </c>
      <c r="G2446" t="str">
        <f t="shared" si="82"/>
        <v>TTE</v>
      </c>
    </row>
    <row r="2447" spans="1:7">
      <c r="A2447" t="s">
        <v>2472</v>
      </c>
      <c r="B2447">
        <v>3</v>
      </c>
      <c r="C2447" s="9">
        <v>48000</v>
      </c>
      <c r="D2447" s="9">
        <v>102000</v>
      </c>
      <c r="E2447" t="s">
        <v>9</v>
      </c>
      <c r="F2447">
        <f t="shared" si="81"/>
        <v>1.125</v>
      </c>
      <c r="G2447" t="str">
        <f t="shared" si="82"/>
        <v>LEV</v>
      </c>
    </row>
    <row r="2448" spans="1:7">
      <c r="A2448" t="s">
        <v>2473</v>
      </c>
      <c r="B2448">
        <v>5</v>
      </c>
      <c r="C2448" s="9">
        <v>69000</v>
      </c>
      <c r="D2448" s="9">
        <v>124000</v>
      </c>
      <c r="E2448" t="s">
        <v>9</v>
      </c>
      <c r="F2448">
        <f t="shared" si="81"/>
        <v>0.79710144927536231</v>
      </c>
      <c r="G2448" t="str">
        <f t="shared" si="82"/>
        <v>LEV</v>
      </c>
    </row>
    <row r="2449" spans="1:7">
      <c r="A2449" t="s">
        <v>2474</v>
      </c>
      <c r="B2449">
        <v>2</v>
      </c>
      <c r="C2449" s="9">
        <v>137000</v>
      </c>
      <c r="D2449" s="9">
        <v>233000</v>
      </c>
      <c r="E2449" t="s">
        <v>9</v>
      </c>
      <c r="F2449">
        <f t="shared" si="81"/>
        <v>0.7007299270072993</v>
      </c>
      <c r="G2449" t="str">
        <f t="shared" si="82"/>
        <v>SSR</v>
      </c>
    </row>
    <row r="2450" spans="1:7">
      <c r="A2450" t="s">
        <v>2475</v>
      </c>
      <c r="B2450">
        <v>3</v>
      </c>
      <c r="C2450" s="9">
        <v>77000</v>
      </c>
      <c r="D2450" s="9">
        <v>134000</v>
      </c>
      <c r="E2450" t="s">
        <v>9</v>
      </c>
      <c r="F2450">
        <f t="shared" si="81"/>
        <v>0.74025974025974017</v>
      </c>
      <c r="G2450" t="str">
        <f t="shared" si="82"/>
        <v>SSR</v>
      </c>
    </row>
    <row r="2451" spans="1:7">
      <c r="A2451" t="s">
        <v>2476</v>
      </c>
      <c r="B2451">
        <v>3</v>
      </c>
      <c r="C2451" s="9">
        <v>260000</v>
      </c>
      <c r="D2451" s="9">
        <v>415000</v>
      </c>
      <c r="E2451" t="s">
        <v>9</v>
      </c>
      <c r="F2451">
        <f t="shared" si="81"/>
        <v>0.59615384615384626</v>
      </c>
      <c r="G2451" t="str">
        <f t="shared" si="82"/>
        <v>PLO</v>
      </c>
    </row>
    <row r="2452" spans="1:7">
      <c r="A2452" t="s">
        <v>2477</v>
      </c>
      <c r="B2452">
        <v>5</v>
      </c>
      <c r="C2452" s="9">
        <v>71000</v>
      </c>
      <c r="D2452" s="9">
        <v>95000</v>
      </c>
      <c r="E2452" t="s">
        <v>9</v>
      </c>
      <c r="F2452">
        <f t="shared" si="81"/>
        <v>0.3380281690140845</v>
      </c>
      <c r="G2452" t="str">
        <f t="shared" si="82"/>
        <v>TTE</v>
      </c>
    </row>
    <row r="2453" spans="1:7">
      <c r="A2453" t="s">
        <v>2478</v>
      </c>
      <c r="B2453">
        <v>2</v>
      </c>
      <c r="C2453" s="9">
        <v>125000</v>
      </c>
      <c r="D2453" s="9">
        <v>245000</v>
      </c>
      <c r="E2453" t="s">
        <v>9</v>
      </c>
      <c r="F2453">
        <f t="shared" si="81"/>
        <v>0.96</v>
      </c>
      <c r="G2453" t="str">
        <f t="shared" si="82"/>
        <v>SSR</v>
      </c>
    </row>
    <row r="2454" spans="1:7">
      <c r="A2454" t="s">
        <v>2479</v>
      </c>
      <c r="B2454">
        <v>1</v>
      </c>
      <c r="C2454" s="9">
        <v>49000</v>
      </c>
      <c r="D2454" s="9">
        <v>79000</v>
      </c>
      <c r="E2454" t="s">
        <v>9</v>
      </c>
      <c r="F2454">
        <f t="shared" si="81"/>
        <v>0.61224489795918369</v>
      </c>
      <c r="G2454" t="str">
        <f t="shared" si="82"/>
        <v>LEV</v>
      </c>
    </row>
    <row r="2455" spans="1:7">
      <c r="A2455" t="s">
        <v>2480</v>
      </c>
      <c r="B2455">
        <v>2</v>
      </c>
      <c r="C2455" s="9">
        <v>313000</v>
      </c>
      <c r="D2455" s="9">
        <v>539000</v>
      </c>
      <c r="E2455" t="s">
        <v>9</v>
      </c>
      <c r="F2455">
        <f t="shared" si="81"/>
        <v>0.72204472843450485</v>
      </c>
      <c r="G2455" t="str">
        <f t="shared" si="82"/>
        <v>PLO</v>
      </c>
    </row>
    <row r="2456" spans="1:7">
      <c r="A2456" t="s">
        <v>2481</v>
      </c>
      <c r="B2456">
        <v>1</v>
      </c>
      <c r="C2456" s="9">
        <v>78000</v>
      </c>
      <c r="D2456" s="9">
        <v>98000</v>
      </c>
      <c r="E2456" t="s">
        <v>9</v>
      </c>
      <c r="F2456">
        <f t="shared" si="81"/>
        <v>0.25641025641025639</v>
      </c>
      <c r="G2456" t="str">
        <f t="shared" si="82"/>
        <v>TTE</v>
      </c>
    </row>
    <row r="2457" spans="1:7">
      <c r="A2457" t="s">
        <v>2482</v>
      </c>
      <c r="B2457">
        <v>3</v>
      </c>
      <c r="C2457" s="9">
        <v>39000</v>
      </c>
      <c r="D2457" s="9">
        <v>57000</v>
      </c>
      <c r="E2457" t="s">
        <v>9</v>
      </c>
      <c r="F2457">
        <f t="shared" si="81"/>
        <v>0.46153846153846145</v>
      </c>
      <c r="G2457" t="str">
        <f t="shared" si="82"/>
        <v>ART</v>
      </c>
    </row>
    <row r="2458" spans="1:7">
      <c r="A2458" t="s">
        <v>2483</v>
      </c>
      <c r="B2458">
        <v>5</v>
      </c>
      <c r="C2458" s="9">
        <v>109000</v>
      </c>
      <c r="D2458" s="9">
        <v>209000</v>
      </c>
      <c r="E2458" t="s">
        <v>9</v>
      </c>
      <c r="F2458">
        <f t="shared" si="81"/>
        <v>0.91743119266055051</v>
      </c>
      <c r="G2458" t="str">
        <f t="shared" si="82"/>
        <v>SSR</v>
      </c>
    </row>
    <row r="2459" spans="1:7">
      <c r="A2459" t="s">
        <v>2484</v>
      </c>
      <c r="B2459">
        <v>3</v>
      </c>
      <c r="C2459" s="9">
        <v>25000</v>
      </c>
      <c r="D2459" s="9">
        <v>37000</v>
      </c>
      <c r="E2459" t="s">
        <v>9</v>
      </c>
      <c r="F2459">
        <f t="shared" si="81"/>
        <v>0.48</v>
      </c>
      <c r="G2459" t="str">
        <f t="shared" si="82"/>
        <v>ART</v>
      </c>
    </row>
    <row r="2460" spans="1:7">
      <c r="A2460" t="s">
        <v>2485</v>
      </c>
      <c r="B2460">
        <v>2</v>
      </c>
      <c r="C2460" s="9">
        <v>66000</v>
      </c>
      <c r="D2460" s="9">
        <v>115000</v>
      </c>
      <c r="E2460" t="s">
        <v>9</v>
      </c>
      <c r="F2460">
        <f t="shared" si="81"/>
        <v>0.74242424242424243</v>
      </c>
      <c r="G2460" t="str">
        <f t="shared" si="82"/>
        <v>LEV</v>
      </c>
    </row>
    <row r="2461" spans="1:7">
      <c r="A2461" t="s">
        <v>2486</v>
      </c>
      <c r="B2461">
        <v>1</v>
      </c>
      <c r="C2461" s="9">
        <v>146000</v>
      </c>
      <c r="D2461" s="9">
        <v>234000</v>
      </c>
      <c r="E2461" t="s">
        <v>9</v>
      </c>
      <c r="F2461">
        <f t="shared" si="81"/>
        <v>0.60273972602739723</v>
      </c>
      <c r="G2461" t="str">
        <f t="shared" si="82"/>
        <v>SSR</v>
      </c>
    </row>
    <row r="2462" spans="1:7">
      <c r="A2462" t="s">
        <v>2487</v>
      </c>
      <c r="B2462">
        <v>3</v>
      </c>
      <c r="C2462" s="9">
        <v>461000</v>
      </c>
      <c r="D2462" s="9">
        <v>1047000</v>
      </c>
      <c r="E2462" t="s">
        <v>9</v>
      </c>
      <c r="F2462">
        <f t="shared" si="81"/>
        <v>1.2711496746203905</v>
      </c>
      <c r="G2462" t="str">
        <f t="shared" si="82"/>
        <v>MNA</v>
      </c>
    </row>
    <row r="2463" spans="1:7">
      <c r="A2463" t="s">
        <v>2488</v>
      </c>
      <c r="B2463">
        <v>3</v>
      </c>
      <c r="C2463" s="9">
        <v>320000</v>
      </c>
      <c r="D2463" s="9">
        <v>478000</v>
      </c>
      <c r="E2463" t="s">
        <v>9</v>
      </c>
      <c r="F2463">
        <f t="shared" si="81"/>
        <v>0.49374999999999991</v>
      </c>
      <c r="G2463" t="str">
        <f t="shared" si="82"/>
        <v>PLO</v>
      </c>
    </row>
    <row r="2464" spans="1:7">
      <c r="A2464" t="s">
        <v>2489</v>
      </c>
      <c r="B2464">
        <v>4</v>
      </c>
      <c r="C2464" s="9">
        <v>79000</v>
      </c>
      <c r="D2464" s="9">
        <v>94000</v>
      </c>
      <c r="E2464" t="s">
        <v>9</v>
      </c>
      <c r="F2464">
        <f t="shared" si="81"/>
        <v>0.18987341772151889</v>
      </c>
      <c r="G2464" t="str">
        <f t="shared" si="82"/>
        <v>TTE</v>
      </c>
    </row>
    <row r="2465" spans="1:7">
      <c r="A2465" t="s">
        <v>2490</v>
      </c>
      <c r="B2465">
        <v>3</v>
      </c>
      <c r="C2465" s="9">
        <v>620000</v>
      </c>
      <c r="D2465" s="9">
        <v>1351000</v>
      </c>
      <c r="E2465" t="s">
        <v>9</v>
      </c>
      <c r="F2465">
        <f t="shared" si="81"/>
        <v>1.1790322580645163</v>
      </c>
      <c r="G2465" t="str">
        <f t="shared" si="82"/>
        <v>MNA</v>
      </c>
    </row>
    <row r="2466" spans="1:7">
      <c r="A2466" t="s">
        <v>2491</v>
      </c>
      <c r="B2466">
        <v>5</v>
      </c>
      <c r="C2466" s="9">
        <v>239000</v>
      </c>
      <c r="D2466" s="9">
        <v>374000</v>
      </c>
      <c r="E2466" t="s">
        <v>9</v>
      </c>
      <c r="F2466">
        <f t="shared" si="81"/>
        <v>0.56485355648535562</v>
      </c>
      <c r="G2466" t="str">
        <f t="shared" si="82"/>
        <v>PLO</v>
      </c>
    </row>
    <row r="2467" spans="1:7">
      <c r="A2467" t="s">
        <v>2492</v>
      </c>
      <c r="B2467">
        <v>5</v>
      </c>
      <c r="C2467" s="9">
        <v>319000</v>
      </c>
      <c r="D2467" s="9">
        <v>461000</v>
      </c>
      <c r="E2467" t="s">
        <v>9</v>
      </c>
      <c r="F2467">
        <f t="shared" si="81"/>
        <v>0.44514106583072111</v>
      </c>
      <c r="G2467" t="str">
        <f t="shared" si="82"/>
        <v>PLO</v>
      </c>
    </row>
    <row r="2468" spans="1:7">
      <c r="A2468" t="s">
        <v>2493</v>
      </c>
      <c r="B2468">
        <v>3</v>
      </c>
      <c r="C2468" s="9">
        <v>71000</v>
      </c>
      <c r="D2468" s="9">
        <v>133000</v>
      </c>
      <c r="E2468" t="s">
        <v>9</v>
      </c>
      <c r="F2468">
        <f t="shared" si="81"/>
        <v>0.87323943661971826</v>
      </c>
      <c r="G2468" t="str">
        <f t="shared" si="82"/>
        <v>SSR</v>
      </c>
    </row>
    <row r="2469" spans="1:7">
      <c r="A2469" t="s">
        <v>2494</v>
      </c>
      <c r="B2469">
        <v>5</v>
      </c>
      <c r="C2469" s="9">
        <v>279000</v>
      </c>
      <c r="D2469" s="9">
        <v>426000</v>
      </c>
      <c r="E2469" t="s">
        <v>9</v>
      </c>
      <c r="F2469">
        <f t="shared" si="81"/>
        <v>0.5268817204301075</v>
      </c>
      <c r="G2469" t="str">
        <f t="shared" si="82"/>
        <v>PLO</v>
      </c>
    </row>
    <row r="2470" spans="1:7">
      <c r="A2470" t="s">
        <v>2495</v>
      </c>
      <c r="B2470">
        <v>2</v>
      </c>
      <c r="C2470" s="9">
        <v>254000</v>
      </c>
      <c r="D2470" s="9">
        <v>407000</v>
      </c>
      <c r="E2470" t="s">
        <v>9</v>
      </c>
      <c r="F2470">
        <f t="shared" si="81"/>
        <v>0.60236220472440949</v>
      </c>
      <c r="G2470" t="str">
        <f t="shared" si="82"/>
        <v>PLO</v>
      </c>
    </row>
    <row r="2471" spans="1:7">
      <c r="A2471" t="s">
        <v>2496</v>
      </c>
      <c r="B2471">
        <v>3</v>
      </c>
      <c r="C2471" s="9">
        <v>84000</v>
      </c>
      <c r="D2471" s="9">
        <v>105000</v>
      </c>
      <c r="E2471" t="s">
        <v>9</v>
      </c>
      <c r="F2471">
        <f t="shared" si="81"/>
        <v>0.25</v>
      </c>
      <c r="G2471" t="str">
        <f t="shared" si="82"/>
        <v>TTE</v>
      </c>
    </row>
    <row r="2472" spans="1:7">
      <c r="A2472" t="s">
        <v>2497</v>
      </c>
      <c r="B2472">
        <v>2</v>
      </c>
      <c r="C2472" s="9">
        <v>522000</v>
      </c>
      <c r="D2472" s="9">
        <v>1264000</v>
      </c>
      <c r="E2472" t="s">
        <v>9</v>
      </c>
      <c r="F2472">
        <f t="shared" si="81"/>
        <v>1.421455938697318</v>
      </c>
      <c r="G2472" t="str">
        <f t="shared" si="82"/>
        <v>MNA</v>
      </c>
    </row>
    <row r="2473" spans="1:7">
      <c r="A2473" t="s">
        <v>2498</v>
      </c>
      <c r="B2473">
        <v>3</v>
      </c>
      <c r="C2473" s="9">
        <v>524000</v>
      </c>
      <c r="D2473" s="9">
        <v>1019000</v>
      </c>
      <c r="E2473" t="s">
        <v>9</v>
      </c>
      <c r="F2473">
        <f t="shared" si="81"/>
        <v>0.94465648854961826</v>
      </c>
      <c r="G2473" t="str">
        <f t="shared" si="82"/>
        <v>MNA</v>
      </c>
    </row>
    <row r="2474" spans="1:7">
      <c r="A2474" t="s">
        <v>2499</v>
      </c>
      <c r="B2474">
        <v>3</v>
      </c>
      <c r="C2474" s="9">
        <v>386000</v>
      </c>
      <c r="D2474" s="9">
        <v>573000</v>
      </c>
      <c r="E2474" t="s">
        <v>9</v>
      </c>
      <c r="F2474">
        <f t="shared" si="81"/>
        <v>0.48445595854922274</v>
      </c>
      <c r="G2474" t="str">
        <f t="shared" si="82"/>
        <v>PLO</v>
      </c>
    </row>
    <row r="2475" spans="1:7">
      <c r="A2475" t="s">
        <v>2500</v>
      </c>
      <c r="B2475">
        <v>5</v>
      </c>
      <c r="C2475" s="9">
        <v>111000</v>
      </c>
      <c r="D2475" s="9">
        <v>188000</v>
      </c>
      <c r="E2475" t="s">
        <v>9</v>
      </c>
      <c r="F2475">
        <f t="shared" si="81"/>
        <v>0.69369369369369371</v>
      </c>
      <c r="G2475" t="str">
        <f t="shared" si="82"/>
        <v>SSR</v>
      </c>
    </row>
    <row r="2476" spans="1:7">
      <c r="A2476" t="s">
        <v>2501</v>
      </c>
      <c r="B2476">
        <v>1</v>
      </c>
      <c r="C2476" s="9">
        <v>393000</v>
      </c>
      <c r="D2476" s="9">
        <v>569000</v>
      </c>
      <c r="E2476" t="s">
        <v>9</v>
      </c>
      <c r="F2476">
        <f t="shared" si="81"/>
        <v>0.44783715012722647</v>
      </c>
      <c r="G2476" t="str">
        <f t="shared" si="82"/>
        <v>PLO</v>
      </c>
    </row>
    <row r="2477" spans="1:7">
      <c r="A2477" t="s">
        <v>2502</v>
      </c>
      <c r="B2477">
        <v>5</v>
      </c>
      <c r="C2477" s="9">
        <v>322000</v>
      </c>
      <c r="D2477" s="9">
        <v>501000</v>
      </c>
      <c r="E2477" t="s">
        <v>9</v>
      </c>
      <c r="F2477">
        <f t="shared" si="81"/>
        <v>0.55590062111801242</v>
      </c>
      <c r="G2477" t="str">
        <f t="shared" si="82"/>
        <v>PLO</v>
      </c>
    </row>
    <row r="2478" spans="1:7">
      <c r="A2478" t="s">
        <v>2503</v>
      </c>
      <c r="B2478">
        <v>2</v>
      </c>
      <c r="C2478" s="9">
        <v>34000</v>
      </c>
      <c r="D2478" s="9">
        <v>52000</v>
      </c>
      <c r="E2478" t="s">
        <v>9</v>
      </c>
      <c r="F2478">
        <f t="shared" si="81"/>
        <v>0.52941176470588225</v>
      </c>
      <c r="G2478" t="str">
        <f t="shared" si="82"/>
        <v>ART</v>
      </c>
    </row>
    <row r="2479" spans="1:7">
      <c r="A2479" t="s">
        <v>2504</v>
      </c>
      <c r="B2479">
        <v>1</v>
      </c>
      <c r="C2479" s="9">
        <v>47000</v>
      </c>
      <c r="D2479" s="9">
        <v>66000</v>
      </c>
      <c r="E2479" t="s">
        <v>9</v>
      </c>
      <c r="F2479">
        <f t="shared" si="81"/>
        <v>0.4042553191489362</v>
      </c>
      <c r="G2479" t="str">
        <f t="shared" si="82"/>
        <v>ART</v>
      </c>
    </row>
    <row r="2480" spans="1:7">
      <c r="A2480" t="s">
        <v>2505</v>
      </c>
      <c r="B2480">
        <v>4</v>
      </c>
      <c r="C2480" s="9">
        <v>490000</v>
      </c>
      <c r="D2480" s="9">
        <v>686000</v>
      </c>
      <c r="E2480" t="s">
        <v>9</v>
      </c>
      <c r="F2480">
        <f t="shared" si="81"/>
        <v>0.39999999999999991</v>
      </c>
      <c r="G2480" t="str">
        <f t="shared" si="82"/>
        <v>PLO</v>
      </c>
    </row>
    <row r="2481" spans="1:7">
      <c r="A2481" t="s">
        <v>2506</v>
      </c>
      <c r="B2481">
        <v>3</v>
      </c>
      <c r="C2481" s="9">
        <v>461000</v>
      </c>
      <c r="D2481" s="9">
        <v>880000</v>
      </c>
      <c r="E2481" t="s">
        <v>9</v>
      </c>
      <c r="F2481">
        <f t="shared" si="81"/>
        <v>0.90889370932754887</v>
      </c>
      <c r="G2481" t="str">
        <f t="shared" si="82"/>
        <v>MNA</v>
      </c>
    </row>
    <row r="2482" spans="1:7">
      <c r="A2482" t="s">
        <v>2507</v>
      </c>
      <c r="B2482">
        <v>2</v>
      </c>
      <c r="C2482" s="9">
        <v>116000</v>
      </c>
      <c r="D2482" s="9">
        <v>239000</v>
      </c>
      <c r="E2482" t="s">
        <v>9</v>
      </c>
      <c r="F2482">
        <f t="shared" si="81"/>
        <v>1.0603448275862069</v>
      </c>
      <c r="G2482" t="str">
        <f t="shared" si="82"/>
        <v>SSR</v>
      </c>
    </row>
    <row r="2483" spans="1:7">
      <c r="A2483" t="s">
        <v>2508</v>
      </c>
      <c r="B2483">
        <v>5</v>
      </c>
      <c r="C2483" s="9">
        <v>29000</v>
      </c>
      <c r="D2483" s="9">
        <v>40000</v>
      </c>
      <c r="E2483" t="s">
        <v>9</v>
      </c>
      <c r="F2483">
        <f t="shared" si="81"/>
        <v>0.3793103448275863</v>
      </c>
      <c r="G2483" t="str">
        <f t="shared" si="82"/>
        <v>ART</v>
      </c>
    </row>
    <row r="2484" spans="1:7">
      <c r="A2484" t="s">
        <v>2509</v>
      </c>
      <c r="B2484">
        <v>3</v>
      </c>
      <c r="C2484" s="9">
        <v>163000</v>
      </c>
      <c r="D2484" s="9">
        <v>319000</v>
      </c>
      <c r="E2484" t="s">
        <v>9</v>
      </c>
      <c r="F2484">
        <f t="shared" si="81"/>
        <v>0.95705521472392641</v>
      </c>
      <c r="G2484" t="str">
        <f t="shared" si="82"/>
        <v>SSR</v>
      </c>
    </row>
    <row r="2485" spans="1:7">
      <c r="A2485" t="s">
        <v>2510</v>
      </c>
      <c r="B2485">
        <v>5</v>
      </c>
      <c r="C2485" s="9">
        <v>304000</v>
      </c>
      <c r="D2485" s="9">
        <v>449000</v>
      </c>
      <c r="E2485" t="s">
        <v>9</v>
      </c>
      <c r="F2485">
        <f t="shared" si="81"/>
        <v>0.47697368421052633</v>
      </c>
      <c r="G2485" t="str">
        <f t="shared" si="82"/>
        <v>PLO</v>
      </c>
    </row>
    <row r="2486" spans="1:7">
      <c r="A2486" t="s">
        <v>2511</v>
      </c>
      <c r="B2486">
        <v>5</v>
      </c>
      <c r="C2486" s="9">
        <v>92000</v>
      </c>
      <c r="D2486" s="9">
        <v>164000</v>
      </c>
      <c r="E2486" t="s">
        <v>9</v>
      </c>
      <c r="F2486">
        <f t="shared" si="81"/>
        <v>0.78260869565217384</v>
      </c>
      <c r="G2486" t="str">
        <f t="shared" si="82"/>
        <v>LEV</v>
      </c>
    </row>
    <row r="2487" spans="1:7">
      <c r="A2487" t="s">
        <v>2512</v>
      </c>
      <c r="B2487">
        <v>5</v>
      </c>
      <c r="C2487" s="9">
        <v>109000</v>
      </c>
      <c r="D2487" s="9">
        <v>196000</v>
      </c>
      <c r="E2487" t="s">
        <v>9</v>
      </c>
      <c r="F2487">
        <f t="shared" si="81"/>
        <v>0.798165137614679</v>
      </c>
      <c r="G2487" t="str">
        <f t="shared" si="82"/>
        <v>SSR</v>
      </c>
    </row>
    <row r="2488" spans="1:7">
      <c r="A2488" t="s">
        <v>2513</v>
      </c>
      <c r="B2488">
        <v>3</v>
      </c>
      <c r="C2488" s="9">
        <v>89000</v>
      </c>
      <c r="D2488" s="9">
        <v>99000</v>
      </c>
      <c r="E2488" t="s">
        <v>9</v>
      </c>
      <c r="F2488">
        <f t="shared" si="81"/>
        <v>0.11235955056179781</v>
      </c>
      <c r="G2488" t="str">
        <f t="shared" si="82"/>
        <v>TTE</v>
      </c>
    </row>
    <row r="2489" spans="1:7">
      <c r="A2489" t="s">
        <v>2514</v>
      </c>
      <c r="B2489">
        <v>5</v>
      </c>
      <c r="C2489" s="9">
        <v>456000</v>
      </c>
      <c r="D2489" s="9">
        <v>1014000</v>
      </c>
      <c r="E2489" t="s">
        <v>9</v>
      </c>
      <c r="F2489">
        <f t="shared" si="81"/>
        <v>1.2236842105263159</v>
      </c>
      <c r="G2489" t="str">
        <f t="shared" si="82"/>
        <v>MNA</v>
      </c>
    </row>
    <row r="2490" spans="1:7">
      <c r="A2490" t="s">
        <v>2515</v>
      </c>
      <c r="B2490">
        <v>2</v>
      </c>
      <c r="C2490" s="9">
        <v>78000</v>
      </c>
      <c r="D2490" s="9">
        <v>89000</v>
      </c>
      <c r="E2490" t="s">
        <v>9</v>
      </c>
      <c r="F2490">
        <f t="shared" si="81"/>
        <v>0.14102564102564097</v>
      </c>
      <c r="G2490" t="str">
        <f t="shared" si="82"/>
        <v>TTE</v>
      </c>
    </row>
    <row r="2491" spans="1:7">
      <c r="A2491" t="s">
        <v>2516</v>
      </c>
      <c r="B2491">
        <v>2</v>
      </c>
      <c r="C2491" s="9">
        <v>31000</v>
      </c>
      <c r="D2491" s="9">
        <v>43000</v>
      </c>
      <c r="E2491" t="s">
        <v>9</v>
      </c>
      <c r="F2491">
        <f t="shared" si="81"/>
        <v>0.38709677419354849</v>
      </c>
      <c r="G2491" t="str">
        <f t="shared" si="82"/>
        <v>ART</v>
      </c>
    </row>
    <row r="2492" spans="1:7">
      <c r="A2492" t="s">
        <v>2517</v>
      </c>
      <c r="B2492">
        <v>3</v>
      </c>
      <c r="C2492" s="9">
        <v>93000</v>
      </c>
      <c r="D2492" s="9">
        <v>166000</v>
      </c>
      <c r="E2492" t="s">
        <v>9</v>
      </c>
      <c r="F2492">
        <f t="shared" si="81"/>
        <v>0.78494623655913975</v>
      </c>
      <c r="G2492" t="str">
        <f t="shared" si="82"/>
        <v>SSR</v>
      </c>
    </row>
    <row r="2493" spans="1:7">
      <c r="A2493" t="s">
        <v>2518</v>
      </c>
      <c r="B2493">
        <v>5</v>
      </c>
      <c r="C2493" s="9">
        <v>92000</v>
      </c>
      <c r="D2493" s="9">
        <v>107000</v>
      </c>
      <c r="E2493" t="s">
        <v>9</v>
      </c>
      <c r="F2493">
        <f t="shared" si="81"/>
        <v>0.16304347826086962</v>
      </c>
      <c r="G2493" t="str">
        <f t="shared" si="82"/>
        <v>TTE</v>
      </c>
    </row>
    <row r="2494" spans="1:7">
      <c r="A2494" t="s">
        <v>2519</v>
      </c>
      <c r="B2494">
        <v>1</v>
      </c>
      <c r="C2494" s="9">
        <v>76000</v>
      </c>
      <c r="D2494" s="9">
        <v>137000</v>
      </c>
      <c r="E2494" t="s">
        <v>9</v>
      </c>
      <c r="F2494">
        <f t="shared" si="81"/>
        <v>0.80263157894736836</v>
      </c>
      <c r="G2494" t="str">
        <f t="shared" si="82"/>
        <v>LEV</v>
      </c>
    </row>
    <row r="2495" spans="1:7">
      <c r="A2495" t="s">
        <v>2520</v>
      </c>
      <c r="B2495">
        <v>3</v>
      </c>
      <c r="C2495" s="9">
        <v>629000</v>
      </c>
      <c r="D2495" s="9">
        <v>1168000</v>
      </c>
      <c r="E2495" t="s">
        <v>9</v>
      </c>
      <c r="F2495">
        <f t="shared" si="81"/>
        <v>0.85691573926868037</v>
      </c>
      <c r="G2495" t="str">
        <f t="shared" si="82"/>
        <v>MNA</v>
      </c>
    </row>
    <row r="2496" spans="1:7">
      <c r="A2496" t="s">
        <v>2521</v>
      </c>
      <c r="B2496">
        <v>5</v>
      </c>
      <c r="C2496" s="9">
        <v>221000</v>
      </c>
      <c r="D2496" s="9">
        <v>313000</v>
      </c>
      <c r="E2496" t="s">
        <v>9</v>
      </c>
      <c r="F2496">
        <f t="shared" si="81"/>
        <v>0.41628959276018107</v>
      </c>
      <c r="G2496" t="str">
        <f t="shared" si="82"/>
        <v>PLO</v>
      </c>
    </row>
    <row r="2497" spans="1:7">
      <c r="A2497" t="s">
        <v>2522</v>
      </c>
      <c r="B2497">
        <v>3</v>
      </c>
      <c r="C2497" s="9">
        <v>616000</v>
      </c>
      <c r="D2497" s="9">
        <v>1216000</v>
      </c>
      <c r="E2497" t="s">
        <v>9</v>
      </c>
      <c r="F2497">
        <f t="shared" si="81"/>
        <v>0.97402597402597402</v>
      </c>
      <c r="G2497" t="str">
        <f t="shared" si="82"/>
        <v>MNA</v>
      </c>
    </row>
    <row r="2498" spans="1:7">
      <c r="A2498" t="s">
        <v>2523</v>
      </c>
      <c r="B2498">
        <v>2</v>
      </c>
      <c r="C2498" s="9">
        <v>42000</v>
      </c>
      <c r="D2498" s="9">
        <v>57000</v>
      </c>
      <c r="E2498" t="s">
        <v>9</v>
      </c>
      <c r="F2498">
        <f t="shared" si="81"/>
        <v>0.35714285714285721</v>
      </c>
      <c r="G2498" t="str">
        <f t="shared" si="82"/>
        <v>ART</v>
      </c>
    </row>
    <row r="2499" spans="1:7">
      <c r="A2499" t="s">
        <v>2524</v>
      </c>
      <c r="B2499">
        <v>2</v>
      </c>
      <c r="C2499" s="9">
        <v>313000</v>
      </c>
      <c r="D2499" s="9">
        <v>521000</v>
      </c>
      <c r="E2499" t="s">
        <v>9</v>
      </c>
      <c r="F2499">
        <f t="shared" si="81"/>
        <v>0.66453674121405748</v>
      </c>
      <c r="G2499" t="str">
        <f t="shared" si="82"/>
        <v>PLO</v>
      </c>
    </row>
    <row r="2500" spans="1:7">
      <c r="A2500" t="s">
        <v>2525</v>
      </c>
      <c r="B2500">
        <v>3</v>
      </c>
      <c r="C2500" s="9">
        <v>107000</v>
      </c>
      <c r="D2500" s="9">
        <v>198000</v>
      </c>
      <c r="E2500" t="s">
        <v>9</v>
      </c>
      <c r="F2500">
        <f t="shared" si="81"/>
        <v>0.85046728971962615</v>
      </c>
      <c r="G2500" t="str">
        <f t="shared" si="82"/>
        <v>SSR</v>
      </c>
    </row>
    <row r="2501" spans="1:7">
      <c r="A2501" t="s">
        <v>2526</v>
      </c>
      <c r="B2501">
        <v>1</v>
      </c>
      <c r="C2501" s="9">
        <v>77000</v>
      </c>
      <c r="D2501" s="9">
        <v>155000</v>
      </c>
      <c r="E2501" t="s">
        <v>9</v>
      </c>
      <c r="F2501">
        <f t="shared" si="81"/>
        <v>1.0129870129870131</v>
      </c>
      <c r="G2501" t="str">
        <f t="shared" si="82"/>
        <v>LEV</v>
      </c>
    </row>
    <row r="2502" spans="1:7">
      <c r="A2502" t="s">
        <v>2527</v>
      </c>
      <c r="B2502">
        <v>3</v>
      </c>
      <c r="C2502" s="9">
        <v>90000</v>
      </c>
      <c r="D2502" s="9">
        <v>149000</v>
      </c>
      <c r="E2502" t="s">
        <v>9</v>
      </c>
      <c r="F2502">
        <f t="shared" ref="F2502:F2565" si="83">D2502/C2502-1</f>
        <v>0.65555555555555545</v>
      </c>
      <c r="G2502" t="str">
        <f t="shared" ref="G2502:G2565" si="84">LEFT(A2502,3)</f>
        <v>LEV</v>
      </c>
    </row>
    <row r="2503" spans="1:7">
      <c r="A2503" t="s">
        <v>2528</v>
      </c>
      <c r="B2503">
        <v>1</v>
      </c>
      <c r="C2503" s="9">
        <v>81000</v>
      </c>
      <c r="D2503" s="9">
        <v>129000</v>
      </c>
      <c r="E2503" t="s">
        <v>9</v>
      </c>
      <c r="F2503">
        <f t="shared" si="83"/>
        <v>0.59259259259259256</v>
      </c>
      <c r="G2503" t="str">
        <f t="shared" si="84"/>
        <v>LEV</v>
      </c>
    </row>
    <row r="2504" spans="1:7">
      <c r="A2504" t="s">
        <v>2529</v>
      </c>
      <c r="B2504">
        <v>2</v>
      </c>
      <c r="C2504" s="9">
        <v>35000</v>
      </c>
      <c r="D2504" s="9">
        <v>51000</v>
      </c>
      <c r="E2504" t="s">
        <v>9</v>
      </c>
      <c r="F2504">
        <f t="shared" si="83"/>
        <v>0.45714285714285707</v>
      </c>
      <c r="G2504" t="str">
        <f t="shared" si="84"/>
        <v>ART</v>
      </c>
    </row>
    <row r="2505" spans="1:7">
      <c r="A2505" t="s">
        <v>2530</v>
      </c>
      <c r="B2505">
        <v>2</v>
      </c>
      <c r="C2505" s="9">
        <v>406000</v>
      </c>
      <c r="D2505" s="9">
        <v>886000</v>
      </c>
      <c r="E2505" t="s">
        <v>9</v>
      </c>
      <c r="F2505">
        <f t="shared" si="83"/>
        <v>1.1822660098522166</v>
      </c>
      <c r="G2505" t="str">
        <f t="shared" si="84"/>
        <v>MNA</v>
      </c>
    </row>
    <row r="2506" spans="1:7">
      <c r="A2506" t="s">
        <v>2531</v>
      </c>
      <c r="B2506">
        <v>5</v>
      </c>
      <c r="C2506" s="9">
        <v>70000</v>
      </c>
      <c r="D2506" s="9">
        <v>126000</v>
      </c>
      <c r="E2506" t="s">
        <v>9</v>
      </c>
      <c r="F2506">
        <f t="shared" si="83"/>
        <v>0.8</v>
      </c>
      <c r="G2506" t="str">
        <f t="shared" si="84"/>
        <v>LEV</v>
      </c>
    </row>
    <row r="2507" spans="1:7">
      <c r="A2507" t="s">
        <v>2532</v>
      </c>
      <c r="B2507">
        <v>2</v>
      </c>
      <c r="C2507" s="9">
        <v>322000</v>
      </c>
      <c r="D2507" s="9">
        <v>500000</v>
      </c>
      <c r="E2507" t="s">
        <v>9</v>
      </c>
      <c r="F2507">
        <f t="shared" si="83"/>
        <v>0.55279503105590067</v>
      </c>
      <c r="G2507" t="str">
        <f t="shared" si="84"/>
        <v>PLO</v>
      </c>
    </row>
    <row r="2508" spans="1:7">
      <c r="A2508" t="s">
        <v>2533</v>
      </c>
      <c r="B2508">
        <v>5</v>
      </c>
      <c r="C2508" s="9">
        <v>295000</v>
      </c>
      <c r="D2508" s="9">
        <v>443000</v>
      </c>
      <c r="E2508" t="s">
        <v>9</v>
      </c>
      <c r="F2508">
        <f t="shared" si="83"/>
        <v>0.50169491525423737</v>
      </c>
      <c r="G2508" t="str">
        <f t="shared" si="84"/>
        <v>PLO</v>
      </c>
    </row>
    <row r="2509" spans="1:7">
      <c r="A2509" t="s">
        <v>2534</v>
      </c>
      <c r="B2509">
        <v>4</v>
      </c>
      <c r="C2509" s="9">
        <v>597000</v>
      </c>
      <c r="D2509" s="9">
        <v>1134000</v>
      </c>
      <c r="E2509" t="s">
        <v>9</v>
      </c>
      <c r="F2509">
        <f t="shared" si="83"/>
        <v>0.89949748743718594</v>
      </c>
      <c r="G2509" t="str">
        <f t="shared" si="84"/>
        <v>MNA</v>
      </c>
    </row>
    <row r="2510" spans="1:7">
      <c r="A2510" t="s">
        <v>2535</v>
      </c>
      <c r="B2510">
        <v>2</v>
      </c>
      <c r="C2510" s="9">
        <v>121000</v>
      </c>
      <c r="D2510" s="9">
        <v>219000</v>
      </c>
      <c r="E2510" t="s">
        <v>9</v>
      </c>
      <c r="F2510">
        <f t="shared" si="83"/>
        <v>0.80991735537190079</v>
      </c>
      <c r="G2510" t="str">
        <f t="shared" si="84"/>
        <v>SSR</v>
      </c>
    </row>
    <row r="2511" spans="1:7">
      <c r="A2511" t="s">
        <v>2536</v>
      </c>
      <c r="B2511">
        <v>4</v>
      </c>
      <c r="C2511" s="9">
        <v>32000</v>
      </c>
      <c r="D2511" s="9">
        <v>51000</v>
      </c>
      <c r="E2511" t="s">
        <v>9</v>
      </c>
      <c r="F2511">
        <f t="shared" si="83"/>
        <v>0.59375</v>
      </c>
      <c r="G2511" t="str">
        <f t="shared" si="84"/>
        <v>ART</v>
      </c>
    </row>
    <row r="2512" spans="1:7">
      <c r="A2512" t="s">
        <v>2537</v>
      </c>
      <c r="B2512">
        <v>4</v>
      </c>
      <c r="C2512" s="9">
        <v>131000</v>
      </c>
      <c r="D2512" s="9">
        <v>216000</v>
      </c>
      <c r="E2512" t="s">
        <v>9</v>
      </c>
      <c r="F2512">
        <f t="shared" si="83"/>
        <v>0.64885496183206115</v>
      </c>
      <c r="G2512" t="str">
        <f t="shared" si="84"/>
        <v>SSR</v>
      </c>
    </row>
    <row r="2513" spans="1:7">
      <c r="A2513" t="s">
        <v>2538</v>
      </c>
      <c r="B2513">
        <v>2</v>
      </c>
      <c r="C2513" s="9">
        <v>35000</v>
      </c>
      <c r="D2513" s="9">
        <v>57000</v>
      </c>
      <c r="E2513" t="s">
        <v>9</v>
      </c>
      <c r="F2513">
        <f t="shared" si="83"/>
        <v>0.62857142857142856</v>
      </c>
      <c r="G2513" t="str">
        <f t="shared" si="84"/>
        <v>ART</v>
      </c>
    </row>
    <row r="2514" spans="1:7">
      <c r="A2514" t="s">
        <v>2539</v>
      </c>
      <c r="B2514">
        <v>4</v>
      </c>
      <c r="C2514" s="9">
        <v>107000</v>
      </c>
      <c r="D2514" s="9">
        <v>182000</v>
      </c>
      <c r="E2514" t="s">
        <v>9</v>
      </c>
      <c r="F2514">
        <f t="shared" si="83"/>
        <v>0.7009345794392523</v>
      </c>
      <c r="G2514" t="str">
        <f t="shared" si="84"/>
        <v>SSR</v>
      </c>
    </row>
    <row r="2515" spans="1:7">
      <c r="A2515" t="s">
        <v>2540</v>
      </c>
      <c r="B2515">
        <v>3</v>
      </c>
      <c r="C2515" s="9">
        <v>81000</v>
      </c>
      <c r="D2515" s="9">
        <v>93000</v>
      </c>
      <c r="E2515" t="s">
        <v>9</v>
      </c>
      <c r="F2515">
        <f t="shared" si="83"/>
        <v>0.14814814814814814</v>
      </c>
      <c r="G2515" t="str">
        <f t="shared" si="84"/>
        <v>TTE</v>
      </c>
    </row>
    <row r="2516" spans="1:7">
      <c r="A2516" t="s">
        <v>2541</v>
      </c>
      <c r="B2516">
        <v>2</v>
      </c>
      <c r="C2516" s="9">
        <v>456000</v>
      </c>
      <c r="D2516" s="9">
        <v>903000</v>
      </c>
      <c r="E2516" t="s">
        <v>9</v>
      </c>
      <c r="F2516">
        <f t="shared" si="83"/>
        <v>0.98026315789473695</v>
      </c>
      <c r="G2516" t="str">
        <f t="shared" si="84"/>
        <v>MNA</v>
      </c>
    </row>
    <row r="2517" spans="1:7">
      <c r="A2517" t="s">
        <v>2542</v>
      </c>
      <c r="B2517">
        <v>3</v>
      </c>
      <c r="C2517" s="9">
        <v>440000</v>
      </c>
      <c r="D2517" s="9">
        <v>757000</v>
      </c>
      <c r="E2517" t="s">
        <v>9</v>
      </c>
      <c r="F2517">
        <f t="shared" si="83"/>
        <v>0.72045454545454546</v>
      </c>
      <c r="G2517" t="str">
        <f t="shared" si="84"/>
        <v>MNA</v>
      </c>
    </row>
    <row r="2518" spans="1:7">
      <c r="A2518" t="s">
        <v>2543</v>
      </c>
      <c r="B2518">
        <v>3</v>
      </c>
      <c r="C2518" s="9">
        <v>45000</v>
      </c>
      <c r="D2518" s="9">
        <v>65000</v>
      </c>
      <c r="E2518" t="s">
        <v>9</v>
      </c>
      <c r="F2518">
        <f t="shared" si="83"/>
        <v>0.44444444444444442</v>
      </c>
      <c r="G2518" t="str">
        <f t="shared" si="84"/>
        <v>ART</v>
      </c>
    </row>
    <row r="2519" spans="1:7">
      <c r="A2519" t="s">
        <v>2544</v>
      </c>
      <c r="B2519">
        <v>3</v>
      </c>
      <c r="C2519" s="9">
        <v>683000</v>
      </c>
      <c r="D2519" s="9">
        <v>1295000</v>
      </c>
      <c r="E2519" t="s">
        <v>9</v>
      </c>
      <c r="F2519">
        <f t="shared" si="83"/>
        <v>0.89604685212298674</v>
      </c>
      <c r="G2519" t="str">
        <f t="shared" si="84"/>
        <v>MNA</v>
      </c>
    </row>
    <row r="2520" spans="1:7">
      <c r="A2520" t="s">
        <v>2545</v>
      </c>
      <c r="B2520">
        <v>2</v>
      </c>
      <c r="C2520" s="9">
        <v>385000</v>
      </c>
      <c r="D2520" s="9">
        <v>593000</v>
      </c>
      <c r="E2520" t="s">
        <v>9</v>
      </c>
      <c r="F2520">
        <f t="shared" si="83"/>
        <v>0.54025974025974022</v>
      </c>
      <c r="G2520" t="str">
        <f t="shared" si="84"/>
        <v>PLO</v>
      </c>
    </row>
    <row r="2521" spans="1:7">
      <c r="A2521" t="s">
        <v>2546</v>
      </c>
      <c r="B2521">
        <v>5</v>
      </c>
      <c r="C2521" s="9">
        <v>537000</v>
      </c>
      <c r="D2521" s="9">
        <v>899000</v>
      </c>
      <c r="E2521" t="s">
        <v>9</v>
      </c>
      <c r="F2521">
        <f t="shared" si="83"/>
        <v>0.67411545623836133</v>
      </c>
      <c r="G2521" t="str">
        <f t="shared" si="84"/>
        <v>MNA</v>
      </c>
    </row>
    <row r="2522" spans="1:7">
      <c r="A2522" t="s">
        <v>2547</v>
      </c>
      <c r="B2522">
        <v>1</v>
      </c>
      <c r="C2522" s="9">
        <v>32000</v>
      </c>
      <c r="D2522" s="9">
        <v>50000</v>
      </c>
      <c r="E2522" t="s">
        <v>9</v>
      </c>
      <c r="F2522">
        <f t="shared" si="83"/>
        <v>0.5625</v>
      </c>
      <c r="G2522" t="str">
        <f t="shared" si="84"/>
        <v>ART</v>
      </c>
    </row>
    <row r="2523" spans="1:7">
      <c r="A2523" t="s">
        <v>2548</v>
      </c>
      <c r="B2523">
        <v>5</v>
      </c>
      <c r="C2523" s="9">
        <v>573000</v>
      </c>
      <c r="D2523" s="9">
        <v>1058000</v>
      </c>
      <c r="E2523" t="s">
        <v>9</v>
      </c>
      <c r="F2523">
        <f t="shared" si="83"/>
        <v>0.84642233856893534</v>
      </c>
      <c r="G2523" t="str">
        <f t="shared" si="84"/>
        <v>MNA</v>
      </c>
    </row>
    <row r="2524" spans="1:7">
      <c r="A2524" t="s">
        <v>2549</v>
      </c>
      <c r="B2524">
        <v>2</v>
      </c>
      <c r="C2524" s="9">
        <v>82000</v>
      </c>
      <c r="D2524" s="9">
        <v>143000</v>
      </c>
      <c r="E2524" t="s">
        <v>9</v>
      </c>
      <c r="F2524">
        <f t="shared" si="83"/>
        <v>0.74390243902439024</v>
      </c>
      <c r="G2524" t="str">
        <f t="shared" si="84"/>
        <v>LEV</v>
      </c>
    </row>
    <row r="2525" spans="1:7">
      <c r="A2525" t="s">
        <v>2550</v>
      </c>
      <c r="B2525">
        <v>3</v>
      </c>
      <c r="C2525" s="9">
        <v>168000</v>
      </c>
      <c r="D2525" s="9">
        <v>313000</v>
      </c>
      <c r="E2525" t="s">
        <v>9</v>
      </c>
      <c r="F2525">
        <f t="shared" si="83"/>
        <v>0.86309523809523814</v>
      </c>
      <c r="G2525" t="str">
        <f t="shared" si="84"/>
        <v>SSR</v>
      </c>
    </row>
    <row r="2526" spans="1:7">
      <c r="A2526" t="s">
        <v>2551</v>
      </c>
      <c r="B2526">
        <v>1</v>
      </c>
      <c r="C2526" s="9">
        <v>398000</v>
      </c>
      <c r="D2526" s="9">
        <v>602000</v>
      </c>
      <c r="E2526" t="s">
        <v>9</v>
      </c>
      <c r="F2526">
        <f t="shared" si="83"/>
        <v>0.51256281407035176</v>
      </c>
      <c r="G2526" t="str">
        <f t="shared" si="84"/>
        <v>PLO</v>
      </c>
    </row>
    <row r="2527" spans="1:7">
      <c r="A2527" t="s">
        <v>2552</v>
      </c>
      <c r="B2527">
        <v>5</v>
      </c>
      <c r="C2527" s="9">
        <v>30000</v>
      </c>
      <c r="D2527" s="9">
        <v>49000</v>
      </c>
      <c r="E2527" t="s">
        <v>9</v>
      </c>
      <c r="F2527">
        <f t="shared" si="83"/>
        <v>0.6333333333333333</v>
      </c>
      <c r="G2527" t="str">
        <f t="shared" si="84"/>
        <v>ART</v>
      </c>
    </row>
    <row r="2528" spans="1:7">
      <c r="A2528" t="s">
        <v>2553</v>
      </c>
      <c r="B2528">
        <v>3</v>
      </c>
      <c r="C2528" s="9">
        <v>73000</v>
      </c>
      <c r="D2528" s="9">
        <v>91000</v>
      </c>
      <c r="E2528" t="s">
        <v>9</v>
      </c>
      <c r="F2528">
        <f t="shared" si="83"/>
        <v>0.24657534246575352</v>
      </c>
      <c r="G2528" t="str">
        <f t="shared" si="84"/>
        <v>TTE</v>
      </c>
    </row>
    <row r="2529" spans="1:7">
      <c r="A2529" t="s">
        <v>2554</v>
      </c>
      <c r="B2529">
        <v>3</v>
      </c>
      <c r="C2529" s="9">
        <v>100000</v>
      </c>
      <c r="D2529" s="9">
        <v>195000</v>
      </c>
      <c r="E2529" t="s">
        <v>9</v>
      </c>
      <c r="F2529">
        <f t="shared" si="83"/>
        <v>0.95</v>
      </c>
      <c r="G2529" t="str">
        <f t="shared" si="84"/>
        <v>SSR</v>
      </c>
    </row>
    <row r="2530" spans="1:7">
      <c r="A2530" t="s">
        <v>2555</v>
      </c>
      <c r="B2530">
        <v>2</v>
      </c>
      <c r="C2530" s="9">
        <v>82000</v>
      </c>
      <c r="D2530" s="9">
        <v>103000</v>
      </c>
      <c r="E2530" t="s">
        <v>9</v>
      </c>
      <c r="F2530">
        <f t="shared" si="83"/>
        <v>0.25609756097560976</v>
      </c>
      <c r="G2530" t="str">
        <f t="shared" si="84"/>
        <v>TTE</v>
      </c>
    </row>
    <row r="2531" spans="1:7">
      <c r="A2531" t="s">
        <v>2556</v>
      </c>
      <c r="B2531">
        <v>3</v>
      </c>
      <c r="C2531" s="9">
        <v>419000</v>
      </c>
      <c r="D2531" s="9">
        <v>581000</v>
      </c>
      <c r="E2531" t="s">
        <v>9</v>
      </c>
      <c r="F2531">
        <f t="shared" si="83"/>
        <v>0.38663484486873512</v>
      </c>
      <c r="G2531" t="str">
        <f t="shared" si="84"/>
        <v>PLO</v>
      </c>
    </row>
    <row r="2532" spans="1:7">
      <c r="A2532" t="s">
        <v>2557</v>
      </c>
      <c r="B2532">
        <v>2</v>
      </c>
      <c r="C2532" s="9">
        <v>71000</v>
      </c>
      <c r="D2532" s="9">
        <v>110000</v>
      </c>
      <c r="E2532" t="s">
        <v>9</v>
      </c>
      <c r="F2532">
        <f t="shared" si="83"/>
        <v>0.54929577464788726</v>
      </c>
      <c r="G2532" t="str">
        <f t="shared" si="84"/>
        <v>LEV</v>
      </c>
    </row>
    <row r="2533" spans="1:7">
      <c r="A2533" t="s">
        <v>2558</v>
      </c>
      <c r="B2533">
        <v>3</v>
      </c>
      <c r="C2533" s="9">
        <v>85000</v>
      </c>
      <c r="D2533" s="9">
        <v>115000</v>
      </c>
      <c r="E2533" t="s">
        <v>9</v>
      </c>
      <c r="F2533">
        <f t="shared" si="83"/>
        <v>0.35294117647058831</v>
      </c>
      <c r="G2533" t="str">
        <f t="shared" si="84"/>
        <v>TTE</v>
      </c>
    </row>
    <row r="2534" spans="1:7">
      <c r="A2534" t="s">
        <v>2559</v>
      </c>
      <c r="B2534">
        <v>5</v>
      </c>
      <c r="C2534" s="9">
        <v>100000</v>
      </c>
      <c r="D2534" s="9">
        <v>111000</v>
      </c>
      <c r="E2534" t="s">
        <v>9</v>
      </c>
      <c r="F2534">
        <f t="shared" si="83"/>
        <v>0.1100000000000001</v>
      </c>
      <c r="G2534" t="str">
        <f t="shared" si="84"/>
        <v>TTE</v>
      </c>
    </row>
    <row r="2535" spans="1:7">
      <c r="A2535" t="s">
        <v>2560</v>
      </c>
      <c r="B2535">
        <v>3</v>
      </c>
      <c r="C2535" s="9">
        <v>89000</v>
      </c>
      <c r="D2535" s="9">
        <v>96000</v>
      </c>
      <c r="E2535" t="s">
        <v>9</v>
      </c>
      <c r="F2535">
        <f t="shared" si="83"/>
        <v>7.8651685393258397E-2</v>
      </c>
      <c r="G2535" t="str">
        <f t="shared" si="84"/>
        <v>TTE</v>
      </c>
    </row>
    <row r="2536" spans="1:7">
      <c r="A2536" t="s">
        <v>2561</v>
      </c>
      <c r="B2536">
        <v>3</v>
      </c>
      <c r="C2536" s="9">
        <v>123000</v>
      </c>
      <c r="D2536" s="9">
        <v>246000</v>
      </c>
      <c r="E2536" t="s">
        <v>9</v>
      </c>
      <c r="F2536">
        <f t="shared" si="83"/>
        <v>1</v>
      </c>
      <c r="G2536" t="str">
        <f t="shared" si="84"/>
        <v>SSR</v>
      </c>
    </row>
    <row r="2537" spans="1:7">
      <c r="A2537" t="s">
        <v>2562</v>
      </c>
      <c r="B2537">
        <v>2</v>
      </c>
      <c r="C2537" s="9">
        <v>113000</v>
      </c>
      <c r="D2537" s="9">
        <v>203000</v>
      </c>
      <c r="E2537" t="s">
        <v>9</v>
      </c>
      <c r="F2537">
        <f t="shared" si="83"/>
        <v>0.79646017699115035</v>
      </c>
      <c r="G2537" t="str">
        <f t="shared" si="84"/>
        <v>SSR</v>
      </c>
    </row>
    <row r="2538" spans="1:7">
      <c r="A2538" t="s">
        <v>2563</v>
      </c>
      <c r="B2538">
        <v>2</v>
      </c>
      <c r="C2538" s="9">
        <v>34000</v>
      </c>
      <c r="D2538" s="9">
        <v>50000</v>
      </c>
      <c r="E2538" t="s">
        <v>9</v>
      </c>
      <c r="F2538">
        <f t="shared" si="83"/>
        <v>0.47058823529411775</v>
      </c>
      <c r="G2538" t="str">
        <f t="shared" si="84"/>
        <v>ART</v>
      </c>
    </row>
    <row r="2539" spans="1:7">
      <c r="A2539" t="s">
        <v>2564</v>
      </c>
      <c r="B2539">
        <v>2</v>
      </c>
      <c r="C2539" s="9">
        <v>126000</v>
      </c>
      <c r="D2539" s="9">
        <v>261000</v>
      </c>
      <c r="E2539" t="s">
        <v>9</v>
      </c>
      <c r="F2539">
        <f t="shared" si="83"/>
        <v>1.0714285714285716</v>
      </c>
      <c r="G2539" t="str">
        <f t="shared" si="84"/>
        <v>SSR</v>
      </c>
    </row>
    <row r="2540" spans="1:7">
      <c r="A2540" t="s">
        <v>2565</v>
      </c>
      <c r="B2540">
        <v>1</v>
      </c>
      <c r="C2540" s="9">
        <v>342000</v>
      </c>
      <c r="D2540" s="9">
        <v>529000</v>
      </c>
      <c r="E2540" t="s">
        <v>9</v>
      </c>
      <c r="F2540">
        <f t="shared" si="83"/>
        <v>0.54678362573099415</v>
      </c>
      <c r="G2540" t="str">
        <f t="shared" si="84"/>
        <v>PLO</v>
      </c>
    </row>
    <row r="2541" spans="1:7">
      <c r="A2541" t="s">
        <v>2566</v>
      </c>
      <c r="B2541">
        <v>2</v>
      </c>
      <c r="C2541" s="9">
        <v>79000</v>
      </c>
      <c r="D2541" s="9">
        <v>156000</v>
      </c>
      <c r="E2541" t="s">
        <v>9</v>
      </c>
      <c r="F2541">
        <f t="shared" si="83"/>
        <v>0.97468354430379756</v>
      </c>
      <c r="G2541" t="str">
        <f t="shared" si="84"/>
        <v>SSR</v>
      </c>
    </row>
    <row r="2542" spans="1:7">
      <c r="A2542" t="s">
        <v>2567</v>
      </c>
      <c r="B2542">
        <v>5</v>
      </c>
      <c r="C2542" s="9">
        <v>39000</v>
      </c>
      <c r="D2542" s="9">
        <v>61000</v>
      </c>
      <c r="E2542" t="s">
        <v>9</v>
      </c>
      <c r="F2542">
        <f t="shared" si="83"/>
        <v>0.5641025641025641</v>
      </c>
      <c r="G2542" t="str">
        <f t="shared" si="84"/>
        <v>ART</v>
      </c>
    </row>
    <row r="2543" spans="1:7">
      <c r="A2543" t="s">
        <v>2568</v>
      </c>
      <c r="B2543">
        <v>3</v>
      </c>
      <c r="C2543" s="9">
        <v>31000</v>
      </c>
      <c r="D2543" s="9">
        <v>44000</v>
      </c>
      <c r="E2543" t="s">
        <v>9</v>
      </c>
      <c r="F2543">
        <f t="shared" si="83"/>
        <v>0.41935483870967749</v>
      </c>
      <c r="G2543" t="str">
        <f t="shared" si="84"/>
        <v>ART</v>
      </c>
    </row>
    <row r="2544" spans="1:7">
      <c r="A2544" t="s">
        <v>2569</v>
      </c>
      <c r="B2544">
        <v>2</v>
      </c>
      <c r="C2544" s="9">
        <v>574000</v>
      </c>
      <c r="D2544" s="9">
        <v>1242000</v>
      </c>
      <c r="E2544" t="s">
        <v>9</v>
      </c>
      <c r="F2544">
        <f t="shared" si="83"/>
        <v>1.1637630662020908</v>
      </c>
      <c r="G2544" t="str">
        <f t="shared" si="84"/>
        <v>MNA</v>
      </c>
    </row>
    <row r="2545" spans="1:7">
      <c r="A2545" t="s">
        <v>2570</v>
      </c>
      <c r="B2545">
        <v>5</v>
      </c>
      <c r="C2545" s="9">
        <v>410000</v>
      </c>
      <c r="D2545" s="9">
        <v>858000</v>
      </c>
      <c r="E2545" t="s">
        <v>9</v>
      </c>
      <c r="F2545">
        <f t="shared" si="83"/>
        <v>1.0926829268292684</v>
      </c>
      <c r="G2545" t="str">
        <f t="shared" si="84"/>
        <v>MNA</v>
      </c>
    </row>
    <row r="2546" spans="1:7">
      <c r="A2546" t="s">
        <v>2571</v>
      </c>
      <c r="B2546">
        <v>3</v>
      </c>
      <c r="C2546" s="9">
        <v>96000</v>
      </c>
      <c r="D2546" s="9">
        <v>211000</v>
      </c>
      <c r="E2546" t="s">
        <v>9</v>
      </c>
      <c r="F2546">
        <f t="shared" si="83"/>
        <v>1.1979166666666665</v>
      </c>
      <c r="G2546" t="str">
        <f t="shared" si="84"/>
        <v>SSR</v>
      </c>
    </row>
    <row r="2547" spans="1:7">
      <c r="A2547" t="s">
        <v>2572</v>
      </c>
      <c r="B2547">
        <v>3</v>
      </c>
      <c r="C2547" s="9">
        <v>95000</v>
      </c>
      <c r="D2547" s="9">
        <v>191000</v>
      </c>
      <c r="E2547" t="s">
        <v>9</v>
      </c>
      <c r="F2547">
        <f t="shared" si="83"/>
        <v>1.0105263157894737</v>
      </c>
      <c r="G2547" t="str">
        <f t="shared" si="84"/>
        <v>SSR</v>
      </c>
    </row>
    <row r="2548" spans="1:7">
      <c r="A2548" t="s">
        <v>2573</v>
      </c>
      <c r="B2548">
        <v>4</v>
      </c>
      <c r="C2548" s="9">
        <v>387000</v>
      </c>
      <c r="D2548" s="9">
        <v>759000</v>
      </c>
      <c r="E2548" t="s">
        <v>9</v>
      </c>
      <c r="F2548">
        <f t="shared" si="83"/>
        <v>0.96124031007751931</v>
      </c>
      <c r="G2548" t="str">
        <f t="shared" si="84"/>
        <v>MNA</v>
      </c>
    </row>
    <row r="2549" spans="1:7">
      <c r="A2549" t="s">
        <v>2574</v>
      </c>
      <c r="B2549">
        <v>2</v>
      </c>
      <c r="C2549" s="9">
        <v>93000</v>
      </c>
      <c r="D2549" s="9">
        <v>105000</v>
      </c>
      <c r="E2549" t="s">
        <v>9</v>
      </c>
      <c r="F2549">
        <f t="shared" si="83"/>
        <v>0.12903225806451624</v>
      </c>
      <c r="G2549" t="str">
        <f t="shared" si="84"/>
        <v>TTE</v>
      </c>
    </row>
    <row r="2550" spans="1:7">
      <c r="A2550" t="s">
        <v>2575</v>
      </c>
      <c r="B2550">
        <v>2</v>
      </c>
      <c r="C2550" s="9">
        <v>41000</v>
      </c>
      <c r="D2550" s="9">
        <v>58000</v>
      </c>
      <c r="E2550" t="s">
        <v>9</v>
      </c>
      <c r="F2550">
        <f t="shared" si="83"/>
        <v>0.41463414634146334</v>
      </c>
      <c r="G2550" t="str">
        <f t="shared" si="84"/>
        <v>ART</v>
      </c>
    </row>
    <row r="2551" spans="1:7">
      <c r="A2551" t="s">
        <v>2576</v>
      </c>
      <c r="B2551">
        <v>3</v>
      </c>
      <c r="C2551" s="9">
        <v>404000</v>
      </c>
      <c r="D2551" s="9">
        <v>767000</v>
      </c>
      <c r="E2551" t="s">
        <v>9</v>
      </c>
      <c r="F2551">
        <f t="shared" si="83"/>
        <v>0.89851485148514842</v>
      </c>
      <c r="G2551" t="str">
        <f t="shared" si="84"/>
        <v>MNA</v>
      </c>
    </row>
    <row r="2552" spans="1:7">
      <c r="A2552" t="s">
        <v>2577</v>
      </c>
      <c r="B2552">
        <v>3</v>
      </c>
      <c r="C2552" s="9">
        <v>53000</v>
      </c>
      <c r="D2552" s="9">
        <v>91000</v>
      </c>
      <c r="E2552" t="s">
        <v>9</v>
      </c>
      <c r="F2552">
        <f t="shared" si="83"/>
        <v>0.71698113207547176</v>
      </c>
      <c r="G2552" t="str">
        <f t="shared" si="84"/>
        <v>LEV</v>
      </c>
    </row>
    <row r="2553" spans="1:7">
      <c r="A2553" t="s">
        <v>2578</v>
      </c>
      <c r="B2553">
        <v>1</v>
      </c>
      <c r="C2553" s="9">
        <v>602000</v>
      </c>
      <c r="D2553" s="9">
        <v>1123000</v>
      </c>
      <c r="E2553" t="s">
        <v>9</v>
      </c>
      <c r="F2553">
        <f t="shared" si="83"/>
        <v>0.86544850498338866</v>
      </c>
      <c r="G2553" t="str">
        <f t="shared" si="84"/>
        <v>MNA</v>
      </c>
    </row>
    <row r="2554" spans="1:7">
      <c r="A2554" t="s">
        <v>2579</v>
      </c>
      <c r="B2554">
        <v>2</v>
      </c>
      <c r="C2554" s="9">
        <v>443000</v>
      </c>
      <c r="D2554" s="9">
        <v>939000</v>
      </c>
      <c r="E2554" t="s">
        <v>9</v>
      </c>
      <c r="F2554">
        <f t="shared" si="83"/>
        <v>1.1196388261851018</v>
      </c>
      <c r="G2554" t="str">
        <f t="shared" si="84"/>
        <v>MNA</v>
      </c>
    </row>
    <row r="2555" spans="1:7">
      <c r="A2555" t="s">
        <v>2580</v>
      </c>
      <c r="B2555">
        <v>1</v>
      </c>
      <c r="C2555" s="9">
        <v>97000</v>
      </c>
      <c r="D2555" s="9">
        <v>189000</v>
      </c>
      <c r="E2555" t="s">
        <v>9</v>
      </c>
      <c r="F2555">
        <f t="shared" si="83"/>
        <v>0.94845360824742264</v>
      </c>
      <c r="G2555" t="str">
        <f t="shared" si="84"/>
        <v>SSR</v>
      </c>
    </row>
    <row r="2556" spans="1:7">
      <c r="A2556" t="s">
        <v>2581</v>
      </c>
      <c r="B2556">
        <v>2</v>
      </c>
      <c r="C2556" s="9">
        <v>71000</v>
      </c>
      <c r="D2556" s="9">
        <v>125000</v>
      </c>
      <c r="E2556" t="s">
        <v>9</v>
      </c>
      <c r="F2556">
        <f t="shared" si="83"/>
        <v>0.76056338028169024</v>
      </c>
      <c r="G2556" t="str">
        <f t="shared" si="84"/>
        <v>LEV</v>
      </c>
    </row>
    <row r="2557" spans="1:7">
      <c r="A2557" t="s">
        <v>2582</v>
      </c>
      <c r="B2557">
        <v>3</v>
      </c>
      <c r="C2557" s="9">
        <v>230000</v>
      </c>
      <c r="D2557" s="9">
        <v>331000</v>
      </c>
      <c r="E2557" t="s">
        <v>9</v>
      </c>
      <c r="F2557">
        <f t="shared" si="83"/>
        <v>0.4391304347826086</v>
      </c>
      <c r="G2557" t="str">
        <f t="shared" si="84"/>
        <v>PLO</v>
      </c>
    </row>
    <row r="2558" spans="1:7">
      <c r="A2558" t="s">
        <v>2583</v>
      </c>
      <c r="B2558">
        <v>5</v>
      </c>
      <c r="C2558" s="9">
        <v>285000</v>
      </c>
      <c r="D2558" s="9">
        <v>441000</v>
      </c>
      <c r="E2558" t="s">
        <v>9</v>
      </c>
      <c r="F2558">
        <f t="shared" si="83"/>
        <v>0.5473684210526315</v>
      </c>
      <c r="G2558" t="str">
        <f t="shared" si="84"/>
        <v>PLO</v>
      </c>
    </row>
    <row r="2559" spans="1:7">
      <c r="A2559" t="s">
        <v>2584</v>
      </c>
      <c r="B2559">
        <v>4</v>
      </c>
      <c r="C2559" s="9">
        <v>98000</v>
      </c>
      <c r="D2559" s="9">
        <v>153000</v>
      </c>
      <c r="E2559" t="s">
        <v>9</v>
      </c>
      <c r="F2559">
        <f t="shared" si="83"/>
        <v>0.56122448979591844</v>
      </c>
      <c r="G2559" t="str">
        <f t="shared" si="84"/>
        <v>LEV</v>
      </c>
    </row>
    <row r="2560" spans="1:7">
      <c r="A2560" t="s">
        <v>2585</v>
      </c>
      <c r="B2560">
        <v>1</v>
      </c>
      <c r="C2560" s="9">
        <v>104000</v>
      </c>
      <c r="D2560" s="9">
        <v>178000</v>
      </c>
      <c r="E2560" t="s">
        <v>9</v>
      </c>
      <c r="F2560">
        <f t="shared" si="83"/>
        <v>0.71153846153846145</v>
      </c>
      <c r="G2560" t="str">
        <f t="shared" si="84"/>
        <v>SSR</v>
      </c>
    </row>
    <row r="2561" spans="1:7">
      <c r="A2561" t="s">
        <v>2586</v>
      </c>
      <c r="B2561">
        <v>3</v>
      </c>
      <c r="C2561" s="9">
        <v>37000</v>
      </c>
      <c r="D2561" s="9">
        <v>63000</v>
      </c>
      <c r="E2561" t="s">
        <v>9</v>
      </c>
      <c r="F2561">
        <f t="shared" si="83"/>
        <v>0.70270270270270263</v>
      </c>
      <c r="G2561" t="str">
        <f t="shared" si="84"/>
        <v>LEV</v>
      </c>
    </row>
    <row r="2562" spans="1:7">
      <c r="A2562" t="s">
        <v>2587</v>
      </c>
      <c r="B2562">
        <v>2</v>
      </c>
      <c r="C2562" s="9">
        <v>531000</v>
      </c>
      <c r="D2562" s="9">
        <v>1251000</v>
      </c>
      <c r="E2562" t="s">
        <v>9</v>
      </c>
      <c r="F2562">
        <f t="shared" si="83"/>
        <v>1.3559322033898304</v>
      </c>
      <c r="G2562" t="str">
        <f t="shared" si="84"/>
        <v>MNA</v>
      </c>
    </row>
    <row r="2563" spans="1:7">
      <c r="A2563" t="s">
        <v>2588</v>
      </c>
      <c r="B2563">
        <v>2</v>
      </c>
      <c r="C2563" s="9">
        <v>330000</v>
      </c>
      <c r="D2563" s="9">
        <v>578000</v>
      </c>
      <c r="E2563" t="s">
        <v>9</v>
      </c>
      <c r="F2563">
        <f t="shared" si="83"/>
        <v>0.75151515151515147</v>
      </c>
      <c r="G2563" t="str">
        <f t="shared" si="84"/>
        <v>PLO</v>
      </c>
    </row>
    <row r="2564" spans="1:7">
      <c r="A2564" t="s">
        <v>2589</v>
      </c>
      <c r="B2564">
        <v>3</v>
      </c>
      <c r="C2564" s="9">
        <v>379000</v>
      </c>
      <c r="D2564" s="9">
        <v>532000</v>
      </c>
      <c r="E2564" t="s">
        <v>9</v>
      </c>
      <c r="F2564">
        <f t="shared" si="83"/>
        <v>0.40369393139841692</v>
      </c>
      <c r="G2564" t="str">
        <f t="shared" si="84"/>
        <v>PLO</v>
      </c>
    </row>
    <row r="2565" spans="1:7">
      <c r="A2565" t="s">
        <v>2590</v>
      </c>
      <c r="B2565">
        <v>3</v>
      </c>
      <c r="C2565" s="9">
        <v>33000</v>
      </c>
      <c r="D2565" s="9">
        <v>52000</v>
      </c>
      <c r="E2565" t="s">
        <v>9</v>
      </c>
      <c r="F2565">
        <f t="shared" si="83"/>
        <v>0.57575757575757569</v>
      </c>
      <c r="G2565" t="str">
        <f t="shared" si="84"/>
        <v>ART</v>
      </c>
    </row>
    <row r="2566" spans="1:7">
      <c r="A2566" t="s">
        <v>2591</v>
      </c>
      <c r="B2566">
        <v>5</v>
      </c>
      <c r="C2566" s="9">
        <v>646000</v>
      </c>
      <c r="D2566" s="9">
        <v>1263000</v>
      </c>
      <c r="E2566" t="s">
        <v>9</v>
      </c>
      <c r="F2566">
        <f t="shared" ref="F2566:F2629" si="85">D2566/C2566-1</f>
        <v>0.95510835913312686</v>
      </c>
      <c r="G2566" t="str">
        <f t="shared" ref="G2566:G2629" si="86">LEFT(A2566,3)</f>
        <v>MNA</v>
      </c>
    </row>
    <row r="2567" spans="1:7">
      <c r="A2567" t="s">
        <v>2592</v>
      </c>
      <c r="B2567">
        <v>3</v>
      </c>
      <c r="C2567" s="9">
        <v>41000</v>
      </c>
      <c r="D2567" s="9">
        <v>51000</v>
      </c>
      <c r="E2567" t="s">
        <v>9</v>
      </c>
      <c r="F2567">
        <f t="shared" si="85"/>
        <v>0.24390243902439024</v>
      </c>
      <c r="G2567" t="str">
        <f t="shared" si="86"/>
        <v>ART</v>
      </c>
    </row>
    <row r="2568" spans="1:7">
      <c r="A2568" t="s">
        <v>2593</v>
      </c>
      <c r="B2568">
        <v>5</v>
      </c>
      <c r="C2568" s="9">
        <v>371000</v>
      </c>
      <c r="D2568" s="9">
        <v>508000</v>
      </c>
      <c r="E2568" t="s">
        <v>9</v>
      </c>
      <c r="F2568">
        <f t="shared" si="85"/>
        <v>0.36927223719676561</v>
      </c>
      <c r="G2568" t="str">
        <f t="shared" si="86"/>
        <v>PLO</v>
      </c>
    </row>
    <row r="2569" spans="1:7">
      <c r="A2569" t="s">
        <v>2594</v>
      </c>
      <c r="B2569">
        <v>2</v>
      </c>
      <c r="C2569" s="9">
        <v>486000</v>
      </c>
      <c r="D2569" s="9">
        <v>1040000</v>
      </c>
      <c r="E2569" t="s">
        <v>9</v>
      </c>
      <c r="F2569">
        <f t="shared" si="85"/>
        <v>1.1399176954732511</v>
      </c>
      <c r="G2569" t="str">
        <f t="shared" si="86"/>
        <v>MNA</v>
      </c>
    </row>
    <row r="2570" spans="1:7">
      <c r="A2570" t="s">
        <v>2595</v>
      </c>
      <c r="B2570">
        <v>4</v>
      </c>
      <c r="C2570" s="9">
        <v>40000</v>
      </c>
      <c r="D2570" s="9">
        <v>53000</v>
      </c>
      <c r="E2570" t="s">
        <v>9</v>
      </c>
      <c r="F2570">
        <f t="shared" si="85"/>
        <v>0.32499999999999996</v>
      </c>
      <c r="G2570" t="str">
        <f t="shared" si="86"/>
        <v>ART</v>
      </c>
    </row>
    <row r="2571" spans="1:7">
      <c r="A2571" t="s">
        <v>2596</v>
      </c>
      <c r="B2571">
        <v>1</v>
      </c>
      <c r="C2571" s="9">
        <v>40000</v>
      </c>
      <c r="D2571" s="9">
        <v>56000</v>
      </c>
      <c r="E2571" t="s">
        <v>9</v>
      </c>
      <c r="F2571">
        <f t="shared" si="85"/>
        <v>0.39999999999999991</v>
      </c>
      <c r="G2571" t="str">
        <f t="shared" si="86"/>
        <v>ART</v>
      </c>
    </row>
    <row r="2572" spans="1:7">
      <c r="A2572" t="s">
        <v>2597</v>
      </c>
      <c r="B2572">
        <v>1</v>
      </c>
      <c r="C2572" s="9">
        <v>84000</v>
      </c>
      <c r="D2572" s="9">
        <v>165000</v>
      </c>
      <c r="E2572" t="s">
        <v>9</v>
      </c>
      <c r="F2572">
        <f t="shared" si="85"/>
        <v>0.96428571428571419</v>
      </c>
      <c r="G2572" t="str">
        <f t="shared" si="86"/>
        <v>SSR</v>
      </c>
    </row>
    <row r="2573" spans="1:7">
      <c r="A2573" t="s">
        <v>2598</v>
      </c>
      <c r="B2573">
        <v>3</v>
      </c>
      <c r="C2573" s="9">
        <v>250000</v>
      </c>
      <c r="D2573" s="9">
        <v>381000</v>
      </c>
      <c r="E2573" t="s">
        <v>9</v>
      </c>
      <c r="F2573">
        <f t="shared" si="85"/>
        <v>0.52400000000000002</v>
      </c>
      <c r="G2573" t="str">
        <f t="shared" si="86"/>
        <v>PLO</v>
      </c>
    </row>
    <row r="2574" spans="1:7">
      <c r="A2574" t="s">
        <v>2599</v>
      </c>
      <c r="B2574">
        <v>2</v>
      </c>
      <c r="C2574" s="9">
        <v>92000</v>
      </c>
      <c r="D2574" s="9">
        <v>125000</v>
      </c>
      <c r="E2574" t="s">
        <v>9</v>
      </c>
      <c r="F2574">
        <f t="shared" si="85"/>
        <v>0.35869565217391308</v>
      </c>
      <c r="G2574" t="str">
        <f t="shared" si="86"/>
        <v>LEV</v>
      </c>
    </row>
    <row r="2575" spans="1:7">
      <c r="A2575" t="s">
        <v>2600</v>
      </c>
      <c r="B2575">
        <v>2</v>
      </c>
      <c r="C2575" s="9">
        <v>316000</v>
      </c>
      <c r="D2575" s="9">
        <v>548000</v>
      </c>
      <c r="E2575" t="s">
        <v>9</v>
      </c>
      <c r="F2575">
        <f t="shared" si="85"/>
        <v>0.73417721518987333</v>
      </c>
      <c r="G2575" t="str">
        <f t="shared" si="86"/>
        <v>PLO</v>
      </c>
    </row>
    <row r="2576" spans="1:7">
      <c r="A2576" t="s">
        <v>2601</v>
      </c>
      <c r="B2576">
        <v>5</v>
      </c>
      <c r="C2576" s="9">
        <v>541000</v>
      </c>
      <c r="D2576" s="9">
        <v>1187000</v>
      </c>
      <c r="E2576" t="s">
        <v>9</v>
      </c>
      <c r="F2576">
        <f t="shared" si="85"/>
        <v>1.1940850277264325</v>
      </c>
      <c r="G2576" t="str">
        <f t="shared" si="86"/>
        <v>MNA</v>
      </c>
    </row>
    <row r="2577" spans="1:7">
      <c r="A2577" t="s">
        <v>2602</v>
      </c>
      <c r="B2577">
        <v>3</v>
      </c>
      <c r="C2577" s="9">
        <v>60000</v>
      </c>
      <c r="D2577" s="9">
        <v>114000</v>
      </c>
      <c r="E2577" t="s">
        <v>9</v>
      </c>
      <c r="F2577">
        <f t="shared" si="85"/>
        <v>0.89999999999999991</v>
      </c>
      <c r="G2577" t="str">
        <f t="shared" si="86"/>
        <v>LEV</v>
      </c>
    </row>
    <row r="2578" spans="1:7">
      <c r="A2578" t="s">
        <v>2603</v>
      </c>
      <c r="B2578">
        <v>2</v>
      </c>
      <c r="C2578" s="9">
        <v>39000</v>
      </c>
      <c r="D2578" s="9">
        <v>50000</v>
      </c>
      <c r="E2578" t="s">
        <v>9</v>
      </c>
      <c r="F2578">
        <f t="shared" si="85"/>
        <v>0.28205128205128216</v>
      </c>
      <c r="G2578" t="str">
        <f t="shared" si="86"/>
        <v>ART</v>
      </c>
    </row>
    <row r="2579" spans="1:7">
      <c r="A2579" t="s">
        <v>2604</v>
      </c>
      <c r="B2579">
        <v>4</v>
      </c>
      <c r="C2579" s="9">
        <v>32000</v>
      </c>
      <c r="D2579" s="9">
        <v>48000</v>
      </c>
      <c r="E2579" t="s">
        <v>9</v>
      </c>
      <c r="F2579">
        <f t="shared" si="85"/>
        <v>0.5</v>
      </c>
      <c r="G2579" t="str">
        <f t="shared" si="86"/>
        <v>ART</v>
      </c>
    </row>
    <row r="2580" spans="1:7">
      <c r="A2580" t="s">
        <v>2605</v>
      </c>
      <c r="B2580">
        <v>4</v>
      </c>
      <c r="C2580" s="9">
        <v>467000</v>
      </c>
      <c r="D2580" s="9">
        <v>944000</v>
      </c>
      <c r="E2580" t="s">
        <v>9</v>
      </c>
      <c r="F2580">
        <f t="shared" si="85"/>
        <v>1.0214132762312635</v>
      </c>
      <c r="G2580" t="str">
        <f t="shared" si="86"/>
        <v>MNA</v>
      </c>
    </row>
    <row r="2581" spans="1:7">
      <c r="A2581" t="s">
        <v>2606</v>
      </c>
      <c r="B2581">
        <v>3</v>
      </c>
      <c r="C2581" s="9">
        <v>27000</v>
      </c>
      <c r="D2581" s="9">
        <v>38000</v>
      </c>
      <c r="E2581" t="s">
        <v>9</v>
      </c>
      <c r="F2581">
        <f t="shared" si="85"/>
        <v>0.40740740740740744</v>
      </c>
      <c r="G2581" t="str">
        <f t="shared" si="86"/>
        <v>ART</v>
      </c>
    </row>
    <row r="2582" spans="1:7">
      <c r="A2582" t="s">
        <v>2607</v>
      </c>
      <c r="B2582">
        <v>2</v>
      </c>
      <c r="C2582" s="9">
        <v>373000</v>
      </c>
      <c r="D2582" s="9">
        <v>581000</v>
      </c>
      <c r="E2582" t="s">
        <v>9</v>
      </c>
      <c r="F2582">
        <f t="shared" si="85"/>
        <v>0.55764075067024121</v>
      </c>
      <c r="G2582" t="str">
        <f t="shared" si="86"/>
        <v>PLO</v>
      </c>
    </row>
    <row r="2583" spans="1:7">
      <c r="A2583" t="s">
        <v>2608</v>
      </c>
      <c r="B2583">
        <v>5</v>
      </c>
      <c r="C2583" s="9">
        <v>40000</v>
      </c>
      <c r="D2583" s="9">
        <v>54000</v>
      </c>
      <c r="E2583" t="s">
        <v>9</v>
      </c>
      <c r="F2583">
        <f t="shared" si="85"/>
        <v>0.35000000000000009</v>
      </c>
      <c r="G2583" t="str">
        <f t="shared" si="86"/>
        <v>ART</v>
      </c>
    </row>
    <row r="2584" spans="1:7">
      <c r="A2584" t="s">
        <v>2609</v>
      </c>
      <c r="B2584">
        <v>1</v>
      </c>
      <c r="C2584" s="9">
        <v>480000</v>
      </c>
      <c r="D2584" s="9">
        <v>989000</v>
      </c>
      <c r="E2584" t="s">
        <v>9</v>
      </c>
      <c r="F2584">
        <f t="shared" si="85"/>
        <v>1.0604166666666668</v>
      </c>
      <c r="G2584" t="str">
        <f t="shared" si="86"/>
        <v>MNA</v>
      </c>
    </row>
    <row r="2585" spans="1:7">
      <c r="A2585" t="s">
        <v>2610</v>
      </c>
      <c r="B2585">
        <v>2</v>
      </c>
      <c r="C2585" s="9">
        <v>387000</v>
      </c>
      <c r="D2585" s="9">
        <v>498000</v>
      </c>
      <c r="E2585" t="s">
        <v>9</v>
      </c>
      <c r="F2585">
        <f t="shared" si="85"/>
        <v>0.28682170542635665</v>
      </c>
      <c r="G2585" t="str">
        <f t="shared" si="86"/>
        <v>PLO</v>
      </c>
    </row>
    <row r="2586" spans="1:7">
      <c r="A2586" t="s">
        <v>2611</v>
      </c>
      <c r="B2586">
        <v>3</v>
      </c>
      <c r="C2586" s="9">
        <v>82000</v>
      </c>
      <c r="D2586" s="9">
        <v>89000</v>
      </c>
      <c r="E2586" t="s">
        <v>9</v>
      </c>
      <c r="F2586">
        <f t="shared" si="85"/>
        <v>8.5365853658536661E-2</v>
      </c>
      <c r="G2586" t="str">
        <f t="shared" si="86"/>
        <v>TTE</v>
      </c>
    </row>
    <row r="2587" spans="1:7">
      <c r="A2587" t="s">
        <v>2612</v>
      </c>
      <c r="B2587">
        <v>3</v>
      </c>
      <c r="C2587" s="9">
        <v>34000</v>
      </c>
      <c r="D2587" s="9">
        <v>53000</v>
      </c>
      <c r="E2587" t="s">
        <v>9</v>
      </c>
      <c r="F2587">
        <f t="shared" si="85"/>
        <v>0.55882352941176472</v>
      </c>
      <c r="G2587" t="str">
        <f t="shared" si="86"/>
        <v>ART</v>
      </c>
    </row>
    <row r="2588" spans="1:7">
      <c r="A2588" t="s">
        <v>2613</v>
      </c>
      <c r="B2588">
        <v>1</v>
      </c>
      <c r="C2588" s="9">
        <v>80000</v>
      </c>
      <c r="D2588" s="9">
        <v>90000</v>
      </c>
      <c r="E2588" t="s">
        <v>9</v>
      </c>
      <c r="F2588">
        <f t="shared" si="85"/>
        <v>0.125</v>
      </c>
      <c r="G2588" t="str">
        <f t="shared" si="86"/>
        <v>TTE</v>
      </c>
    </row>
    <row r="2589" spans="1:7">
      <c r="A2589" t="s">
        <v>2614</v>
      </c>
      <c r="B2589">
        <v>3</v>
      </c>
      <c r="C2589" s="9">
        <v>458000</v>
      </c>
      <c r="D2589" s="9">
        <v>825000</v>
      </c>
      <c r="E2589" t="s">
        <v>9</v>
      </c>
      <c r="F2589">
        <f t="shared" si="85"/>
        <v>0.8013100436681222</v>
      </c>
      <c r="G2589" t="str">
        <f t="shared" si="86"/>
        <v>MNA</v>
      </c>
    </row>
    <row r="2590" spans="1:7">
      <c r="A2590" t="s">
        <v>2615</v>
      </c>
      <c r="B2590">
        <v>3</v>
      </c>
      <c r="C2590" s="9">
        <v>652000</v>
      </c>
      <c r="D2590" s="9">
        <v>1181000</v>
      </c>
      <c r="E2590" t="s">
        <v>9</v>
      </c>
      <c r="F2590">
        <f t="shared" si="85"/>
        <v>0.81134969325153383</v>
      </c>
      <c r="G2590" t="str">
        <f t="shared" si="86"/>
        <v>MNA</v>
      </c>
    </row>
    <row r="2591" spans="1:7">
      <c r="A2591" t="s">
        <v>2616</v>
      </c>
      <c r="B2591">
        <v>3</v>
      </c>
      <c r="C2591" s="9">
        <v>632000</v>
      </c>
      <c r="D2591" s="9">
        <v>1022000</v>
      </c>
      <c r="E2591" t="s">
        <v>9</v>
      </c>
      <c r="F2591">
        <f t="shared" si="85"/>
        <v>0.61708860759493667</v>
      </c>
      <c r="G2591" t="str">
        <f t="shared" si="86"/>
        <v>MNA</v>
      </c>
    </row>
    <row r="2592" spans="1:7">
      <c r="A2592" t="s">
        <v>2617</v>
      </c>
      <c r="B2592">
        <v>2</v>
      </c>
      <c r="C2592" s="9">
        <v>519000</v>
      </c>
      <c r="D2592" s="9">
        <v>1121000</v>
      </c>
      <c r="E2592" t="s">
        <v>9</v>
      </c>
      <c r="F2592">
        <f t="shared" si="85"/>
        <v>1.1599229287090558</v>
      </c>
      <c r="G2592" t="str">
        <f t="shared" si="86"/>
        <v>MNA</v>
      </c>
    </row>
    <row r="2593" spans="1:7">
      <c r="A2593" t="s">
        <v>2618</v>
      </c>
      <c r="B2593">
        <v>3</v>
      </c>
      <c r="C2593" s="9">
        <v>67000</v>
      </c>
      <c r="D2593" s="9">
        <v>102000</v>
      </c>
      <c r="E2593" t="s">
        <v>9</v>
      </c>
      <c r="F2593">
        <f t="shared" si="85"/>
        <v>0.52238805970149249</v>
      </c>
      <c r="G2593" t="str">
        <f t="shared" si="86"/>
        <v>LEV</v>
      </c>
    </row>
    <row r="2594" spans="1:7">
      <c r="A2594" t="s">
        <v>2619</v>
      </c>
      <c r="B2594">
        <v>2</v>
      </c>
      <c r="C2594" s="9">
        <v>86000</v>
      </c>
      <c r="D2594" s="9">
        <v>89000</v>
      </c>
      <c r="E2594" t="s">
        <v>9</v>
      </c>
      <c r="F2594">
        <f t="shared" si="85"/>
        <v>3.488372093023262E-2</v>
      </c>
      <c r="G2594" t="str">
        <f t="shared" si="86"/>
        <v>TTE</v>
      </c>
    </row>
    <row r="2595" spans="1:7">
      <c r="A2595" t="s">
        <v>2620</v>
      </c>
      <c r="B2595">
        <v>2</v>
      </c>
      <c r="C2595" s="9">
        <v>86000</v>
      </c>
      <c r="D2595" s="9">
        <v>157000</v>
      </c>
      <c r="E2595" t="s">
        <v>9</v>
      </c>
      <c r="F2595">
        <f t="shared" si="85"/>
        <v>0.82558139534883712</v>
      </c>
      <c r="G2595" t="str">
        <f t="shared" si="86"/>
        <v>SSR</v>
      </c>
    </row>
    <row r="2596" spans="1:7">
      <c r="A2596" t="s">
        <v>2621</v>
      </c>
      <c r="B2596">
        <v>5</v>
      </c>
      <c r="C2596" s="9">
        <v>89000</v>
      </c>
      <c r="D2596" s="9">
        <v>100000</v>
      </c>
      <c r="E2596" t="s">
        <v>9</v>
      </c>
      <c r="F2596">
        <f t="shared" si="85"/>
        <v>0.12359550561797761</v>
      </c>
      <c r="G2596" t="str">
        <f t="shared" si="86"/>
        <v>TTE</v>
      </c>
    </row>
    <row r="2597" spans="1:7">
      <c r="A2597" t="s">
        <v>2622</v>
      </c>
      <c r="B2597">
        <v>3</v>
      </c>
      <c r="C2597" s="9">
        <v>396000</v>
      </c>
      <c r="D2597" s="9">
        <v>600000</v>
      </c>
      <c r="E2597" t="s">
        <v>9</v>
      </c>
      <c r="F2597">
        <f t="shared" si="85"/>
        <v>0.51515151515151514</v>
      </c>
      <c r="G2597" t="str">
        <f t="shared" si="86"/>
        <v>PLO</v>
      </c>
    </row>
    <row r="2598" spans="1:7">
      <c r="A2598" t="s">
        <v>2623</v>
      </c>
      <c r="B2598">
        <v>2</v>
      </c>
      <c r="C2598" s="9">
        <v>147000</v>
      </c>
      <c r="D2598" s="9">
        <v>240000</v>
      </c>
      <c r="E2598" t="s">
        <v>9</v>
      </c>
      <c r="F2598">
        <f t="shared" si="85"/>
        <v>0.63265306122448983</v>
      </c>
      <c r="G2598" t="str">
        <f t="shared" si="86"/>
        <v>SSR</v>
      </c>
    </row>
    <row r="2599" spans="1:7">
      <c r="A2599" t="s">
        <v>2624</v>
      </c>
      <c r="B2599">
        <v>3</v>
      </c>
      <c r="C2599" s="9">
        <v>53000</v>
      </c>
      <c r="D2599" s="9">
        <v>81000</v>
      </c>
      <c r="E2599" t="s">
        <v>9</v>
      </c>
      <c r="F2599">
        <f t="shared" si="85"/>
        <v>0.52830188679245293</v>
      </c>
      <c r="G2599" t="str">
        <f t="shared" si="86"/>
        <v>LEV</v>
      </c>
    </row>
    <row r="2600" spans="1:7">
      <c r="A2600" t="s">
        <v>2625</v>
      </c>
      <c r="B2600">
        <v>2</v>
      </c>
      <c r="C2600" s="9">
        <v>42000</v>
      </c>
      <c r="D2600" s="9">
        <v>62000</v>
      </c>
      <c r="E2600" t="s">
        <v>9</v>
      </c>
      <c r="F2600">
        <f t="shared" si="85"/>
        <v>0.47619047619047628</v>
      </c>
      <c r="G2600" t="str">
        <f t="shared" si="86"/>
        <v>ART</v>
      </c>
    </row>
    <row r="2601" spans="1:7">
      <c r="A2601" t="s">
        <v>2626</v>
      </c>
      <c r="B2601">
        <v>3</v>
      </c>
      <c r="C2601" s="9">
        <v>85000</v>
      </c>
      <c r="D2601" s="9">
        <v>149000</v>
      </c>
      <c r="E2601" t="s">
        <v>9</v>
      </c>
      <c r="F2601">
        <f t="shared" si="85"/>
        <v>0.75294117647058822</v>
      </c>
      <c r="G2601" t="str">
        <f t="shared" si="86"/>
        <v>SSR</v>
      </c>
    </row>
    <row r="2602" spans="1:7">
      <c r="A2602" t="s">
        <v>2627</v>
      </c>
      <c r="B2602">
        <v>2</v>
      </c>
      <c r="C2602" s="9">
        <v>28000</v>
      </c>
      <c r="D2602" s="9">
        <v>39000</v>
      </c>
      <c r="E2602" t="s">
        <v>9</v>
      </c>
      <c r="F2602">
        <f t="shared" si="85"/>
        <v>0.39285714285714279</v>
      </c>
      <c r="G2602" t="str">
        <f t="shared" si="86"/>
        <v>ART</v>
      </c>
    </row>
    <row r="2603" spans="1:7">
      <c r="A2603" t="s">
        <v>2628</v>
      </c>
      <c r="B2603">
        <v>3</v>
      </c>
      <c r="C2603" s="9">
        <v>97000</v>
      </c>
      <c r="D2603" s="9">
        <v>185000</v>
      </c>
      <c r="E2603" t="s">
        <v>9</v>
      </c>
      <c r="F2603">
        <f t="shared" si="85"/>
        <v>0.90721649484536093</v>
      </c>
      <c r="G2603" t="str">
        <f t="shared" si="86"/>
        <v>SSR</v>
      </c>
    </row>
    <row r="2604" spans="1:7">
      <c r="A2604" t="s">
        <v>2629</v>
      </c>
      <c r="B2604">
        <v>1</v>
      </c>
      <c r="C2604" s="9">
        <v>539000</v>
      </c>
      <c r="D2604" s="9">
        <v>1151000</v>
      </c>
      <c r="E2604" t="s">
        <v>9</v>
      </c>
      <c r="F2604">
        <f t="shared" si="85"/>
        <v>1.1354359925788495</v>
      </c>
      <c r="G2604" t="str">
        <f t="shared" si="86"/>
        <v>MNA</v>
      </c>
    </row>
    <row r="2605" spans="1:7">
      <c r="A2605" t="s">
        <v>2630</v>
      </c>
      <c r="B2605">
        <v>2</v>
      </c>
      <c r="C2605" s="9">
        <v>78000</v>
      </c>
      <c r="D2605" s="9">
        <v>101000</v>
      </c>
      <c r="E2605" t="s">
        <v>9</v>
      </c>
      <c r="F2605">
        <f t="shared" si="85"/>
        <v>0.29487179487179493</v>
      </c>
      <c r="G2605" t="str">
        <f t="shared" si="86"/>
        <v>TTE</v>
      </c>
    </row>
    <row r="2606" spans="1:7">
      <c r="A2606" t="s">
        <v>2631</v>
      </c>
      <c r="B2606">
        <v>3</v>
      </c>
      <c r="C2606" s="9">
        <v>514000</v>
      </c>
      <c r="D2606" s="9">
        <v>1100000</v>
      </c>
      <c r="E2606" t="s">
        <v>9</v>
      </c>
      <c r="F2606">
        <f t="shared" si="85"/>
        <v>1.1400778210116731</v>
      </c>
      <c r="G2606" t="str">
        <f t="shared" si="86"/>
        <v>MNA</v>
      </c>
    </row>
    <row r="2607" spans="1:7">
      <c r="A2607" t="s">
        <v>2632</v>
      </c>
      <c r="B2607">
        <v>2</v>
      </c>
      <c r="C2607" s="9">
        <v>66000</v>
      </c>
      <c r="D2607" s="9">
        <v>120000</v>
      </c>
      <c r="E2607" t="s">
        <v>9</v>
      </c>
      <c r="F2607">
        <f t="shared" si="85"/>
        <v>0.81818181818181812</v>
      </c>
      <c r="G2607" t="str">
        <f t="shared" si="86"/>
        <v>LEV</v>
      </c>
    </row>
    <row r="2608" spans="1:7">
      <c r="A2608" t="s">
        <v>2633</v>
      </c>
      <c r="B2608">
        <v>1</v>
      </c>
      <c r="C2608" s="9">
        <v>79000</v>
      </c>
      <c r="D2608" s="9">
        <v>98000</v>
      </c>
      <c r="E2608" t="s">
        <v>9</v>
      </c>
      <c r="F2608">
        <f t="shared" si="85"/>
        <v>0.240506329113924</v>
      </c>
      <c r="G2608" t="str">
        <f t="shared" si="86"/>
        <v>TTE</v>
      </c>
    </row>
    <row r="2609" spans="1:7">
      <c r="A2609" t="s">
        <v>2634</v>
      </c>
      <c r="B2609">
        <v>3</v>
      </c>
      <c r="C2609" s="9">
        <v>669000</v>
      </c>
      <c r="D2609" s="9">
        <v>1320000</v>
      </c>
      <c r="E2609" t="s">
        <v>9</v>
      </c>
      <c r="F2609">
        <f t="shared" si="85"/>
        <v>0.97309417040358737</v>
      </c>
      <c r="G2609" t="str">
        <f t="shared" si="86"/>
        <v>MNA</v>
      </c>
    </row>
    <row r="2610" spans="1:7">
      <c r="A2610" t="s">
        <v>2635</v>
      </c>
      <c r="B2610">
        <v>3</v>
      </c>
      <c r="C2610" s="9">
        <v>62000</v>
      </c>
      <c r="D2610" s="9">
        <v>130000</v>
      </c>
      <c r="E2610" t="s">
        <v>9</v>
      </c>
      <c r="F2610">
        <f t="shared" si="85"/>
        <v>1.096774193548387</v>
      </c>
      <c r="G2610" t="str">
        <f t="shared" si="86"/>
        <v>LEV</v>
      </c>
    </row>
    <row r="2611" spans="1:7">
      <c r="A2611" t="s">
        <v>2636</v>
      </c>
      <c r="B2611">
        <v>3</v>
      </c>
      <c r="C2611" s="9">
        <v>28000</v>
      </c>
      <c r="D2611" s="9">
        <v>38000</v>
      </c>
      <c r="E2611" t="s">
        <v>9</v>
      </c>
      <c r="F2611">
        <f t="shared" si="85"/>
        <v>0.35714285714285721</v>
      </c>
      <c r="G2611" t="str">
        <f t="shared" si="86"/>
        <v>ART</v>
      </c>
    </row>
    <row r="2612" spans="1:7">
      <c r="A2612" t="s">
        <v>2637</v>
      </c>
      <c r="B2612">
        <v>4</v>
      </c>
      <c r="C2612" s="9">
        <v>494000</v>
      </c>
      <c r="D2612" s="9">
        <v>804000</v>
      </c>
      <c r="E2612" t="s">
        <v>9</v>
      </c>
      <c r="F2612">
        <f t="shared" si="85"/>
        <v>0.62753036437246967</v>
      </c>
      <c r="G2612" t="str">
        <f t="shared" si="86"/>
        <v>MNA</v>
      </c>
    </row>
    <row r="2613" spans="1:7">
      <c r="A2613" t="s">
        <v>2638</v>
      </c>
      <c r="B2613">
        <v>5</v>
      </c>
      <c r="C2613" s="9">
        <v>390000</v>
      </c>
      <c r="D2613" s="9">
        <v>735000</v>
      </c>
      <c r="E2613" t="s">
        <v>9</v>
      </c>
      <c r="F2613">
        <f t="shared" si="85"/>
        <v>0.88461538461538458</v>
      </c>
      <c r="G2613" t="str">
        <f t="shared" si="86"/>
        <v>MNA</v>
      </c>
    </row>
    <row r="2614" spans="1:7">
      <c r="A2614" t="s">
        <v>2639</v>
      </c>
      <c r="B2614">
        <v>2</v>
      </c>
      <c r="C2614" s="9">
        <v>298000</v>
      </c>
      <c r="D2614" s="9">
        <v>432000</v>
      </c>
      <c r="E2614" t="s">
        <v>9</v>
      </c>
      <c r="F2614">
        <f t="shared" si="85"/>
        <v>0.44966442953020125</v>
      </c>
      <c r="G2614" t="str">
        <f t="shared" si="86"/>
        <v>PLO</v>
      </c>
    </row>
    <row r="2615" spans="1:7">
      <c r="A2615" t="s">
        <v>2640</v>
      </c>
      <c r="B2615">
        <v>2</v>
      </c>
      <c r="C2615" s="9">
        <v>367000</v>
      </c>
      <c r="D2615" s="9">
        <v>809000</v>
      </c>
      <c r="E2615" t="s">
        <v>9</v>
      </c>
      <c r="F2615">
        <f t="shared" si="85"/>
        <v>1.204359673024523</v>
      </c>
      <c r="G2615" t="str">
        <f t="shared" si="86"/>
        <v>MNA</v>
      </c>
    </row>
    <row r="2616" spans="1:7">
      <c r="A2616" t="s">
        <v>2641</v>
      </c>
      <c r="B2616">
        <v>2</v>
      </c>
      <c r="C2616" s="9">
        <v>152000</v>
      </c>
      <c r="D2616" s="9">
        <v>280000</v>
      </c>
      <c r="E2616" t="s">
        <v>9</v>
      </c>
      <c r="F2616">
        <f t="shared" si="85"/>
        <v>0.84210526315789469</v>
      </c>
      <c r="G2616" t="str">
        <f t="shared" si="86"/>
        <v>SSR</v>
      </c>
    </row>
    <row r="2617" spans="1:7">
      <c r="A2617" t="s">
        <v>2642</v>
      </c>
      <c r="B2617">
        <v>1</v>
      </c>
      <c r="C2617" s="9">
        <v>325000</v>
      </c>
      <c r="D2617" s="9">
        <v>483000</v>
      </c>
      <c r="E2617" t="s">
        <v>9</v>
      </c>
      <c r="F2617">
        <f t="shared" si="85"/>
        <v>0.48615384615384616</v>
      </c>
      <c r="G2617" t="str">
        <f t="shared" si="86"/>
        <v>PLO</v>
      </c>
    </row>
    <row r="2618" spans="1:7">
      <c r="A2618" t="s">
        <v>2643</v>
      </c>
      <c r="B2618">
        <v>2</v>
      </c>
      <c r="C2618" s="9">
        <v>66000</v>
      </c>
      <c r="D2618" s="9">
        <v>94000</v>
      </c>
      <c r="E2618" t="s">
        <v>9</v>
      </c>
      <c r="F2618">
        <f t="shared" si="85"/>
        <v>0.42424242424242431</v>
      </c>
      <c r="G2618" t="str">
        <f t="shared" si="86"/>
        <v>LEV</v>
      </c>
    </row>
    <row r="2619" spans="1:7">
      <c r="A2619" t="s">
        <v>2644</v>
      </c>
      <c r="B2619">
        <v>5</v>
      </c>
      <c r="C2619" s="9">
        <v>411000</v>
      </c>
      <c r="D2619" s="9">
        <v>626000</v>
      </c>
      <c r="E2619" t="s">
        <v>9</v>
      </c>
      <c r="F2619">
        <f t="shared" si="85"/>
        <v>0.52311435523114347</v>
      </c>
      <c r="G2619" t="str">
        <f t="shared" si="86"/>
        <v>PLO</v>
      </c>
    </row>
    <row r="2620" spans="1:7">
      <c r="A2620" t="s">
        <v>2645</v>
      </c>
      <c r="B2620">
        <v>1</v>
      </c>
      <c r="C2620" s="9">
        <v>84000</v>
      </c>
      <c r="D2620" s="9">
        <v>134000</v>
      </c>
      <c r="E2620" t="s">
        <v>9</v>
      </c>
      <c r="F2620">
        <f t="shared" si="85"/>
        <v>0.59523809523809534</v>
      </c>
      <c r="G2620" t="str">
        <f t="shared" si="86"/>
        <v>LEV</v>
      </c>
    </row>
    <row r="2621" spans="1:7">
      <c r="A2621" t="s">
        <v>2646</v>
      </c>
      <c r="B2621">
        <v>3</v>
      </c>
      <c r="C2621" s="9">
        <v>236000</v>
      </c>
      <c r="D2621" s="9">
        <v>351000</v>
      </c>
      <c r="E2621" t="s">
        <v>9</v>
      </c>
      <c r="F2621">
        <f t="shared" si="85"/>
        <v>0.48728813559322037</v>
      </c>
      <c r="G2621" t="str">
        <f t="shared" si="86"/>
        <v>PLO</v>
      </c>
    </row>
    <row r="2622" spans="1:7">
      <c r="A2622" t="s">
        <v>2647</v>
      </c>
      <c r="B2622">
        <v>2</v>
      </c>
      <c r="C2622" s="9">
        <v>87000</v>
      </c>
      <c r="D2622" s="9">
        <v>92000</v>
      </c>
      <c r="E2622" t="s">
        <v>9</v>
      </c>
      <c r="F2622">
        <f t="shared" si="85"/>
        <v>5.7471264367816133E-2</v>
      </c>
      <c r="G2622" t="str">
        <f t="shared" si="86"/>
        <v>TTE</v>
      </c>
    </row>
    <row r="2623" spans="1:7">
      <c r="A2623" t="s">
        <v>2648</v>
      </c>
      <c r="B2623">
        <v>2</v>
      </c>
      <c r="C2623" s="9">
        <v>84000</v>
      </c>
      <c r="D2623" s="9">
        <v>95000</v>
      </c>
      <c r="E2623" t="s">
        <v>9</v>
      </c>
      <c r="F2623">
        <f t="shared" si="85"/>
        <v>0.13095238095238093</v>
      </c>
      <c r="G2623" t="str">
        <f t="shared" si="86"/>
        <v>TTE</v>
      </c>
    </row>
    <row r="2624" spans="1:7">
      <c r="A2624" t="s">
        <v>2649</v>
      </c>
      <c r="B2624">
        <v>3</v>
      </c>
      <c r="C2624" s="9">
        <v>319000</v>
      </c>
      <c r="D2624" s="9">
        <v>504000</v>
      </c>
      <c r="E2624" t="s">
        <v>9</v>
      </c>
      <c r="F2624">
        <f t="shared" si="85"/>
        <v>0.57993730407523514</v>
      </c>
      <c r="G2624" t="str">
        <f t="shared" si="86"/>
        <v>PLO</v>
      </c>
    </row>
    <row r="2625" spans="1:7">
      <c r="A2625" t="s">
        <v>2650</v>
      </c>
      <c r="B2625">
        <v>3</v>
      </c>
      <c r="C2625" s="9">
        <v>70000</v>
      </c>
      <c r="D2625" s="9">
        <v>117000</v>
      </c>
      <c r="E2625" t="s">
        <v>9</v>
      </c>
      <c r="F2625">
        <f t="shared" si="85"/>
        <v>0.67142857142857149</v>
      </c>
      <c r="G2625" t="str">
        <f t="shared" si="86"/>
        <v>LEV</v>
      </c>
    </row>
    <row r="2626" spans="1:7">
      <c r="A2626" t="s">
        <v>2651</v>
      </c>
      <c r="B2626">
        <v>4</v>
      </c>
      <c r="C2626" s="9">
        <v>68000</v>
      </c>
      <c r="D2626" s="9">
        <v>111000</v>
      </c>
      <c r="E2626" t="s">
        <v>9</v>
      </c>
      <c r="F2626">
        <f t="shared" si="85"/>
        <v>0.63235294117647056</v>
      </c>
      <c r="G2626" t="str">
        <f t="shared" si="86"/>
        <v>LEV</v>
      </c>
    </row>
    <row r="2627" spans="1:7">
      <c r="A2627" t="s">
        <v>2652</v>
      </c>
      <c r="B2627">
        <v>1</v>
      </c>
      <c r="C2627" s="9">
        <v>263000</v>
      </c>
      <c r="D2627" s="9">
        <v>392000</v>
      </c>
      <c r="E2627" t="s">
        <v>9</v>
      </c>
      <c r="F2627">
        <f t="shared" si="85"/>
        <v>0.49049429657794685</v>
      </c>
      <c r="G2627" t="str">
        <f t="shared" si="86"/>
        <v>PLO</v>
      </c>
    </row>
    <row r="2628" spans="1:7">
      <c r="A2628" t="s">
        <v>2653</v>
      </c>
      <c r="B2628">
        <v>3</v>
      </c>
      <c r="C2628" s="9">
        <v>131000</v>
      </c>
      <c r="D2628" s="9">
        <v>240000</v>
      </c>
      <c r="E2628" t="s">
        <v>9</v>
      </c>
      <c r="F2628">
        <f t="shared" si="85"/>
        <v>0.83206106870229002</v>
      </c>
      <c r="G2628" t="str">
        <f t="shared" si="86"/>
        <v>SSR</v>
      </c>
    </row>
    <row r="2629" spans="1:7">
      <c r="A2629" t="s">
        <v>2654</v>
      </c>
      <c r="B2629">
        <v>2</v>
      </c>
      <c r="C2629" s="9">
        <v>613000</v>
      </c>
      <c r="D2629" s="9">
        <v>1086000</v>
      </c>
      <c r="E2629" t="s">
        <v>9</v>
      </c>
      <c r="F2629">
        <f t="shared" si="85"/>
        <v>0.77161500815660689</v>
      </c>
      <c r="G2629" t="str">
        <f t="shared" si="86"/>
        <v>MNA</v>
      </c>
    </row>
    <row r="2630" spans="1:7">
      <c r="A2630" t="s">
        <v>2655</v>
      </c>
      <c r="B2630">
        <v>2</v>
      </c>
      <c r="C2630" s="9">
        <v>576000</v>
      </c>
      <c r="D2630" s="9">
        <v>1263000</v>
      </c>
      <c r="E2630" t="s">
        <v>9</v>
      </c>
      <c r="F2630">
        <f t="shared" ref="F2630:F2693" si="87">D2630/C2630-1</f>
        <v>1.1927083333333335</v>
      </c>
      <c r="G2630" t="str">
        <f t="shared" ref="G2630:G2693" si="88">LEFT(A2630,3)</f>
        <v>MNA</v>
      </c>
    </row>
    <row r="2631" spans="1:7">
      <c r="A2631" t="s">
        <v>2656</v>
      </c>
      <c r="B2631">
        <v>5</v>
      </c>
      <c r="C2631" s="9">
        <v>44000</v>
      </c>
      <c r="D2631" s="9">
        <v>65000</v>
      </c>
      <c r="E2631" t="s">
        <v>9</v>
      </c>
      <c r="F2631">
        <f t="shared" si="87"/>
        <v>0.47727272727272729</v>
      </c>
      <c r="G2631" t="str">
        <f t="shared" si="88"/>
        <v>ART</v>
      </c>
    </row>
    <row r="2632" spans="1:7">
      <c r="A2632" t="s">
        <v>2657</v>
      </c>
      <c r="B2632">
        <v>2</v>
      </c>
      <c r="C2632" s="9">
        <v>122000</v>
      </c>
      <c r="D2632" s="9">
        <v>223000</v>
      </c>
      <c r="E2632" t="s">
        <v>9</v>
      </c>
      <c r="F2632">
        <f t="shared" si="87"/>
        <v>0.82786885245901631</v>
      </c>
      <c r="G2632" t="str">
        <f t="shared" si="88"/>
        <v>SSR</v>
      </c>
    </row>
    <row r="2633" spans="1:7">
      <c r="A2633" t="s">
        <v>2658</v>
      </c>
      <c r="B2633">
        <v>2</v>
      </c>
      <c r="C2633" s="9">
        <v>99000</v>
      </c>
      <c r="D2633" s="9">
        <v>146000</v>
      </c>
      <c r="E2633" t="s">
        <v>9</v>
      </c>
      <c r="F2633">
        <f t="shared" si="87"/>
        <v>0.4747474747474747</v>
      </c>
      <c r="G2633" t="str">
        <f t="shared" si="88"/>
        <v>LEV</v>
      </c>
    </row>
    <row r="2634" spans="1:7">
      <c r="A2634" t="s">
        <v>2659</v>
      </c>
      <c r="B2634">
        <v>1</v>
      </c>
      <c r="C2634" s="9">
        <v>42000</v>
      </c>
      <c r="D2634" s="9">
        <v>61000</v>
      </c>
      <c r="E2634" t="s">
        <v>9</v>
      </c>
      <c r="F2634">
        <f t="shared" si="87"/>
        <v>0.45238095238095233</v>
      </c>
      <c r="G2634" t="str">
        <f t="shared" si="88"/>
        <v>ART</v>
      </c>
    </row>
    <row r="2635" spans="1:7">
      <c r="A2635" t="s">
        <v>2660</v>
      </c>
      <c r="B2635">
        <v>3</v>
      </c>
      <c r="C2635" s="9">
        <v>467000</v>
      </c>
      <c r="D2635" s="9">
        <v>879000</v>
      </c>
      <c r="E2635" t="s">
        <v>9</v>
      </c>
      <c r="F2635">
        <f t="shared" si="87"/>
        <v>0.88222698072805139</v>
      </c>
      <c r="G2635" t="str">
        <f t="shared" si="88"/>
        <v>MNA</v>
      </c>
    </row>
    <row r="2636" spans="1:7">
      <c r="A2636" t="s">
        <v>2661</v>
      </c>
      <c r="B2636">
        <v>3</v>
      </c>
      <c r="C2636" s="9">
        <v>98000</v>
      </c>
      <c r="D2636" s="9">
        <v>166000</v>
      </c>
      <c r="E2636" t="s">
        <v>9</v>
      </c>
      <c r="F2636">
        <f t="shared" si="87"/>
        <v>0.69387755102040827</v>
      </c>
      <c r="G2636" t="str">
        <f t="shared" si="88"/>
        <v>SSR</v>
      </c>
    </row>
    <row r="2637" spans="1:7">
      <c r="A2637" t="s">
        <v>2662</v>
      </c>
      <c r="B2637">
        <v>1</v>
      </c>
      <c r="C2637" s="9">
        <v>123000</v>
      </c>
      <c r="D2637" s="9">
        <v>265000</v>
      </c>
      <c r="E2637" t="s">
        <v>9</v>
      </c>
      <c r="F2637">
        <f t="shared" si="87"/>
        <v>1.154471544715447</v>
      </c>
      <c r="G2637" t="str">
        <f t="shared" si="88"/>
        <v>SSR</v>
      </c>
    </row>
    <row r="2638" spans="1:7">
      <c r="A2638" t="s">
        <v>2663</v>
      </c>
      <c r="B2638">
        <v>2</v>
      </c>
      <c r="C2638" s="9">
        <v>635000</v>
      </c>
      <c r="D2638" s="9">
        <v>1090000</v>
      </c>
      <c r="E2638" t="s">
        <v>9</v>
      </c>
      <c r="F2638">
        <f t="shared" si="87"/>
        <v>0.7165354330708662</v>
      </c>
      <c r="G2638" t="str">
        <f t="shared" si="88"/>
        <v>MNA</v>
      </c>
    </row>
    <row r="2639" spans="1:7">
      <c r="A2639" t="s">
        <v>2664</v>
      </c>
      <c r="B2639">
        <v>5</v>
      </c>
      <c r="C2639" s="9">
        <v>75000</v>
      </c>
      <c r="D2639" s="9">
        <v>89000</v>
      </c>
      <c r="E2639" t="s">
        <v>9</v>
      </c>
      <c r="F2639">
        <f t="shared" si="87"/>
        <v>0.18666666666666676</v>
      </c>
      <c r="G2639" t="str">
        <f t="shared" si="88"/>
        <v>TTE</v>
      </c>
    </row>
    <row r="2640" spans="1:7">
      <c r="A2640" t="s">
        <v>2665</v>
      </c>
      <c r="B2640">
        <v>2</v>
      </c>
      <c r="C2640" s="9">
        <v>40000</v>
      </c>
      <c r="D2640" s="9">
        <v>53000</v>
      </c>
      <c r="E2640" t="s">
        <v>9</v>
      </c>
      <c r="F2640">
        <f t="shared" si="87"/>
        <v>0.32499999999999996</v>
      </c>
      <c r="G2640" t="str">
        <f t="shared" si="88"/>
        <v>ART</v>
      </c>
    </row>
    <row r="2641" spans="1:7">
      <c r="A2641" t="s">
        <v>2666</v>
      </c>
      <c r="B2641">
        <v>3</v>
      </c>
      <c r="C2641" s="9">
        <v>396000</v>
      </c>
      <c r="D2641" s="9">
        <v>575000</v>
      </c>
      <c r="E2641" t="s">
        <v>9</v>
      </c>
      <c r="F2641">
        <f t="shared" si="87"/>
        <v>0.45202020202020199</v>
      </c>
      <c r="G2641" t="str">
        <f t="shared" si="88"/>
        <v>PLO</v>
      </c>
    </row>
    <row r="2642" spans="1:7">
      <c r="A2642" t="s">
        <v>2667</v>
      </c>
      <c r="B2642">
        <v>3</v>
      </c>
      <c r="C2642" s="9">
        <v>95000</v>
      </c>
      <c r="D2642" s="9">
        <v>181000</v>
      </c>
      <c r="E2642" t="s">
        <v>19</v>
      </c>
      <c r="F2642">
        <f t="shared" si="87"/>
        <v>0.90526315789473677</v>
      </c>
      <c r="G2642" t="str">
        <f t="shared" si="88"/>
        <v>SSR</v>
      </c>
    </row>
    <row r="2643" spans="1:7">
      <c r="A2643" t="s">
        <v>2668</v>
      </c>
      <c r="B2643">
        <v>2</v>
      </c>
      <c r="C2643" s="9">
        <v>72000</v>
      </c>
      <c r="D2643" s="9">
        <v>113000</v>
      </c>
      <c r="E2643" t="s">
        <v>19</v>
      </c>
      <c r="F2643">
        <f t="shared" si="87"/>
        <v>0.56944444444444442</v>
      </c>
      <c r="G2643" t="str">
        <f t="shared" si="88"/>
        <v>LEV</v>
      </c>
    </row>
    <row r="2644" spans="1:7">
      <c r="A2644" t="s">
        <v>2669</v>
      </c>
      <c r="B2644">
        <v>3</v>
      </c>
      <c r="C2644" s="9">
        <v>53000</v>
      </c>
      <c r="D2644" s="9">
        <v>101000</v>
      </c>
      <c r="E2644" t="s">
        <v>19</v>
      </c>
      <c r="F2644">
        <f t="shared" si="87"/>
        <v>0.90566037735849059</v>
      </c>
      <c r="G2644" t="str">
        <f t="shared" si="88"/>
        <v>LEV</v>
      </c>
    </row>
    <row r="2645" spans="1:7">
      <c r="A2645" t="s">
        <v>2670</v>
      </c>
      <c r="B2645">
        <v>1</v>
      </c>
      <c r="C2645" s="9">
        <v>95000</v>
      </c>
      <c r="D2645" s="9">
        <v>182000</v>
      </c>
      <c r="E2645" t="s">
        <v>19</v>
      </c>
      <c r="F2645">
        <f t="shared" si="87"/>
        <v>0.91578947368421049</v>
      </c>
      <c r="G2645" t="str">
        <f t="shared" si="88"/>
        <v>SSR</v>
      </c>
    </row>
    <row r="2646" spans="1:7">
      <c r="A2646" t="s">
        <v>2671</v>
      </c>
      <c r="B2646">
        <v>3</v>
      </c>
      <c r="C2646" s="9">
        <v>565000</v>
      </c>
      <c r="D2646" s="9">
        <v>1127000</v>
      </c>
      <c r="E2646" t="s">
        <v>19</v>
      </c>
      <c r="F2646">
        <f t="shared" si="87"/>
        <v>0.99469026548672557</v>
      </c>
      <c r="G2646" t="str">
        <f t="shared" si="88"/>
        <v>MNA</v>
      </c>
    </row>
    <row r="2647" spans="1:7">
      <c r="A2647" t="s">
        <v>2672</v>
      </c>
      <c r="B2647">
        <v>1</v>
      </c>
      <c r="C2647" s="9">
        <v>491000</v>
      </c>
      <c r="D2647" s="9">
        <v>1073000</v>
      </c>
      <c r="E2647" t="s">
        <v>19</v>
      </c>
      <c r="F2647">
        <f t="shared" si="87"/>
        <v>1.185336048879837</v>
      </c>
      <c r="G2647" t="str">
        <f t="shared" si="88"/>
        <v>MNA</v>
      </c>
    </row>
    <row r="2648" spans="1:7">
      <c r="A2648" t="s">
        <v>2673</v>
      </c>
      <c r="B2648">
        <v>1</v>
      </c>
      <c r="C2648" s="9">
        <v>127000</v>
      </c>
      <c r="D2648" s="9">
        <v>247000</v>
      </c>
      <c r="E2648" t="s">
        <v>19</v>
      </c>
      <c r="F2648">
        <f t="shared" si="87"/>
        <v>0.94488188976377963</v>
      </c>
      <c r="G2648" t="str">
        <f t="shared" si="88"/>
        <v>SSR</v>
      </c>
    </row>
    <row r="2649" spans="1:7">
      <c r="A2649" t="s">
        <v>2674</v>
      </c>
      <c r="B2649">
        <v>3</v>
      </c>
      <c r="C2649" s="9">
        <v>80000</v>
      </c>
      <c r="D2649" s="9">
        <v>99000</v>
      </c>
      <c r="E2649" t="s">
        <v>19</v>
      </c>
      <c r="F2649">
        <f t="shared" si="87"/>
        <v>0.23750000000000004</v>
      </c>
      <c r="G2649" t="str">
        <f t="shared" si="88"/>
        <v>TTE</v>
      </c>
    </row>
    <row r="2650" spans="1:7">
      <c r="A2650" t="s">
        <v>2675</v>
      </c>
      <c r="B2650">
        <v>2</v>
      </c>
      <c r="C2650" s="9">
        <v>89000</v>
      </c>
      <c r="D2650" s="9">
        <v>93000</v>
      </c>
      <c r="E2650" t="s">
        <v>19</v>
      </c>
      <c r="F2650">
        <f t="shared" si="87"/>
        <v>4.4943820224719211E-2</v>
      </c>
      <c r="G2650" t="str">
        <f t="shared" si="88"/>
        <v>TTE</v>
      </c>
    </row>
    <row r="2651" spans="1:7">
      <c r="A2651" t="s">
        <v>2676</v>
      </c>
      <c r="B2651">
        <v>5</v>
      </c>
      <c r="C2651" s="9">
        <v>104000</v>
      </c>
      <c r="D2651" s="9">
        <v>175000</v>
      </c>
      <c r="E2651" t="s">
        <v>19</v>
      </c>
      <c r="F2651">
        <f t="shared" si="87"/>
        <v>0.68269230769230771</v>
      </c>
      <c r="G2651" t="str">
        <f t="shared" si="88"/>
        <v>SSR</v>
      </c>
    </row>
    <row r="2652" spans="1:7">
      <c r="A2652" t="s">
        <v>2677</v>
      </c>
      <c r="B2652">
        <v>3</v>
      </c>
      <c r="C2652" s="9">
        <v>374000</v>
      </c>
      <c r="D2652" s="9">
        <v>779000</v>
      </c>
      <c r="E2652" t="s">
        <v>19</v>
      </c>
      <c r="F2652">
        <f t="shared" si="87"/>
        <v>1.0828877005347595</v>
      </c>
      <c r="G2652" t="str">
        <f t="shared" si="88"/>
        <v>MNA</v>
      </c>
    </row>
    <row r="2653" spans="1:7">
      <c r="A2653" t="s">
        <v>2678</v>
      </c>
      <c r="B2653">
        <v>3</v>
      </c>
      <c r="C2653" s="9">
        <v>483000</v>
      </c>
      <c r="D2653" s="9">
        <v>1017000</v>
      </c>
      <c r="E2653" t="s">
        <v>19</v>
      </c>
      <c r="F2653">
        <f t="shared" si="87"/>
        <v>1.1055900621118013</v>
      </c>
      <c r="G2653" t="str">
        <f t="shared" si="88"/>
        <v>MNA</v>
      </c>
    </row>
    <row r="2654" spans="1:7">
      <c r="A2654" t="s">
        <v>2679</v>
      </c>
      <c r="B2654">
        <v>2</v>
      </c>
      <c r="C2654" s="9">
        <v>98000</v>
      </c>
      <c r="D2654" s="9">
        <v>196000</v>
      </c>
      <c r="E2654" t="s">
        <v>19</v>
      </c>
      <c r="F2654">
        <f t="shared" si="87"/>
        <v>1</v>
      </c>
      <c r="G2654" t="str">
        <f t="shared" si="88"/>
        <v>SSR</v>
      </c>
    </row>
    <row r="2655" spans="1:7">
      <c r="A2655" t="s">
        <v>2680</v>
      </c>
      <c r="B2655">
        <v>3</v>
      </c>
      <c r="C2655" s="9">
        <v>96000</v>
      </c>
      <c r="D2655" s="9">
        <v>144000</v>
      </c>
      <c r="E2655" t="s">
        <v>19</v>
      </c>
      <c r="F2655">
        <f t="shared" si="87"/>
        <v>0.5</v>
      </c>
      <c r="G2655" t="str">
        <f t="shared" si="88"/>
        <v>LEV</v>
      </c>
    </row>
    <row r="2656" spans="1:7">
      <c r="A2656" t="s">
        <v>2681</v>
      </c>
      <c r="B2656">
        <v>5</v>
      </c>
      <c r="C2656" s="9">
        <v>396000</v>
      </c>
      <c r="D2656" s="9">
        <v>596000</v>
      </c>
      <c r="E2656" t="s">
        <v>19</v>
      </c>
      <c r="F2656">
        <f t="shared" si="87"/>
        <v>0.50505050505050497</v>
      </c>
      <c r="G2656" t="str">
        <f t="shared" si="88"/>
        <v>PLO</v>
      </c>
    </row>
    <row r="2657" spans="1:7">
      <c r="A2657" t="s">
        <v>2682</v>
      </c>
      <c r="B2657">
        <v>2</v>
      </c>
      <c r="C2657" s="9">
        <v>369000</v>
      </c>
      <c r="D2657" s="9">
        <v>481000</v>
      </c>
      <c r="E2657" t="s">
        <v>19</v>
      </c>
      <c r="F2657">
        <f t="shared" si="87"/>
        <v>0.3035230352303524</v>
      </c>
      <c r="G2657" t="str">
        <f t="shared" si="88"/>
        <v>PLO</v>
      </c>
    </row>
    <row r="2658" spans="1:7">
      <c r="A2658" t="s">
        <v>2683</v>
      </c>
      <c r="B2658">
        <v>2</v>
      </c>
      <c r="C2658" s="9">
        <v>31000</v>
      </c>
      <c r="D2658" s="9">
        <v>43000</v>
      </c>
      <c r="E2658" t="s">
        <v>19</v>
      </c>
      <c r="F2658">
        <f t="shared" si="87"/>
        <v>0.38709677419354849</v>
      </c>
      <c r="G2658" t="str">
        <f t="shared" si="88"/>
        <v>ART</v>
      </c>
    </row>
    <row r="2659" spans="1:7">
      <c r="A2659" t="s">
        <v>2684</v>
      </c>
      <c r="B2659">
        <v>3</v>
      </c>
      <c r="C2659" s="9">
        <v>319000</v>
      </c>
      <c r="D2659" s="9">
        <v>474000</v>
      </c>
      <c r="E2659" t="s">
        <v>19</v>
      </c>
      <c r="F2659">
        <f t="shared" si="87"/>
        <v>0.48589341692789967</v>
      </c>
      <c r="G2659" t="str">
        <f t="shared" si="88"/>
        <v>PLO</v>
      </c>
    </row>
    <row r="2660" spans="1:7">
      <c r="A2660" t="s">
        <v>2685</v>
      </c>
      <c r="B2660">
        <v>2</v>
      </c>
      <c r="C2660" s="9">
        <v>24000</v>
      </c>
      <c r="D2660" s="9">
        <v>33000</v>
      </c>
      <c r="E2660" t="s">
        <v>19</v>
      </c>
      <c r="F2660">
        <f t="shared" si="87"/>
        <v>0.375</v>
      </c>
      <c r="G2660" t="str">
        <f t="shared" si="88"/>
        <v>ART</v>
      </c>
    </row>
    <row r="2661" spans="1:7">
      <c r="A2661" t="s">
        <v>2686</v>
      </c>
      <c r="B2661">
        <v>2</v>
      </c>
      <c r="C2661" s="9">
        <v>83000</v>
      </c>
      <c r="D2661" s="9">
        <v>89000</v>
      </c>
      <c r="E2661" t="s">
        <v>19</v>
      </c>
      <c r="F2661">
        <f t="shared" si="87"/>
        <v>7.2289156626506035E-2</v>
      </c>
      <c r="G2661" t="str">
        <f t="shared" si="88"/>
        <v>TTE</v>
      </c>
    </row>
    <row r="2662" spans="1:7">
      <c r="A2662" t="s">
        <v>2687</v>
      </c>
      <c r="B2662">
        <v>3</v>
      </c>
      <c r="C2662" s="9">
        <v>92000</v>
      </c>
      <c r="D2662" s="9">
        <v>113000</v>
      </c>
      <c r="E2662" t="s">
        <v>19</v>
      </c>
      <c r="F2662">
        <f t="shared" si="87"/>
        <v>0.22826086956521729</v>
      </c>
      <c r="G2662" t="str">
        <f t="shared" si="88"/>
        <v>TTE</v>
      </c>
    </row>
    <row r="2663" spans="1:7">
      <c r="A2663" t="s">
        <v>2688</v>
      </c>
      <c r="B2663">
        <v>1</v>
      </c>
      <c r="C2663" s="9">
        <v>56000</v>
      </c>
      <c r="D2663" s="9">
        <v>101000</v>
      </c>
      <c r="E2663" t="s">
        <v>19</v>
      </c>
      <c r="F2663">
        <f t="shared" si="87"/>
        <v>0.8035714285714286</v>
      </c>
      <c r="G2663" t="str">
        <f t="shared" si="88"/>
        <v>LEV</v>
      </c>
    </row>
    <row r="2664" spans="1:7">
      <c r="A2664" t="s">
        <v>2689</v>
      </c>
      <c r="B2664">
        <v>3</v>
      </c>
      <c r="C2664" s="9">
        <v>99000</v>
      </c>
      <c r="D2664" s="9">
        <v>109000</v>
      </c>
      <c r="E2664" t="s">
        <v>19</v>
      </c>
      <c r="F2664">
        <f t="shared" si="87"/>
        <v>0.10101010101010099</v>
      </c>
      <c r="G2664" t="str">
        <f t="shared" si="88"/>
        <v>TTE</v>
      </c>
    </row>
    <row r="2665" spans="1:7">
      <c r="A2665" t="s">
        <v>2690</v>
      </c>
      <c r="B2665">
        <v>4</v>
      </c>
      <c r="C2665" s="9">
        <v>312000</v>
      </c>
      <c r="D2665" s="9">
        <v>628000</v>
      </c>
      <c r="E2665" t="s">
        <v>19</v>
      </c>
      <c r="F2665">
        <f t="shared" si="87"/>
        <v>1.0128205128205128</v>
      </c>
      <c r="G2665" t="str">
        <f t="shared" si="88"/>
        <v>MNA</v>
      </c>
    </row>
    <row r="2666" spans="1:7">
      <c r="A2666" t="s">
        <v>2691</v>
      </c>
      <c r="B2666">
        <v>2</v>
      </c>
      <c r="C2666" s="9">
        <v>141000</v>
      </c>
      <c r="D2666" s="9">
        <v>220000</v>
      </c>
      <c r="E2666" t="s">
        <v>19</v>
      </c>
      <c r="F2666">
        <f t="shared" si="87"/>
        <v>0.56028368794326244</v>
      </c>
      <c r="G2666" t="str">
        <f t="shared" si="88"/>
        <v>SSR</v>
      </c>
    </row>
    <row r="2667" spans="1:7">
      <c r="A2667" t="s">
        <v>2692</v>
      </c>
      <c r="B2667">
        <v>3</v>
      </c>
      <c r="C2667" s="9">
        <v>355000</v>
      </c>
      <c r="D2667" s="9">
        <v>542000</v>
      </c>
      <c r="E2667" t="s">
        <v>19</v>
      </c>
      <c r="F2667">
        <f t="shared" si="87"/>
        <v>0.52676056338028165</v>
      </c>
      <c r="G2667" t="str">
        <f t="shared" si="88"/>
        <v>PLO</v>
      </c>
    </row>
    <row r="2668" spans="1:7">
      <c r="A2668" t="s">
        <v>2693</v>
      </c>
      <c r="B2668">
        <v>3</v>
      </c>
      <c r="C2668" s="9">
        <v>130000</v>
      </c>
      <c r="D2668" s="9">
        <v>230000</v>
      </c>
      <c r="E2668" t="s">
        <v>19</v>
      </c>
      <c r="F2668">
        <f t="shared" si="87"/>
        <v>0.76923076923076916</v>
      </c>
      <c r="G2668" t="str">
        <f t="shared" si="88"/>
        <v>SSR</v>
      </c>
    </row>
    <row r="2669" spans="1:7">
      <c r="A2669" t="s">
        <v>2694</v>
      </c>
      <c r="B2669">
        <v>2</v>
      </c>
      <c r="C2669" s="9">
        <v>48000</v>
      </c>
      <c r="D2669" s="9">
        <v>56000</v>
      </c>
      <c r="E2669" t="s">
        <v>19</v>
      </c>
      <c r="F2669">
        <f t="shared" si="87"/>
        <v>0.16666666666666674</v>
      </c>
      <c r="G2669" t="str">
        <f t="shared" si="88"/>
        <v>ART</v>
      </c>
    </row>
    <row r="2670" spans="1:7">
      <c r="A2670" t="s">
        <v>2695</v>
      </c>
      <c r="B2670">
        <v>5</v>
      </c>
      <c r="C2670" s="9">
        <v>681000</v>
      </c>
      <c r="D2670" s="9">
        <v>1281000</v>
      </c>
      <c r="E2670" t="s">
        <v>19</v>
      </c>
      <c r="F2670">
        <f t="shared" si="87"/>
        <v>0.88105726872246692</v>
      </c>
      <c r="G2670" t="str">
        <f t="shared" si="88"/>
        <v>MNA</v>
      </c>
    </row>
    <row r="2671" spans="1:7">
      <c r="A2671" t="s">
        <v>2696</v>
      </c>
      <c r="B2671">
        <v>3</v>
      </c>
      <c r="C2671" s="9">
        <v>339000</v>
      </c>
      <c r="D2671" s="9">
        <v>420000</v>
      </c>
      <c r="E2671" t="s">
        <v>19</v>
      </c>
      <c r="F2671">
        <f t="shared" si="87"/>
        <v>0.23893805309734506</v>
      </c>
      <c r="G2671" t="str">
        <f t="shared" si="88"/>
        <v>PLO</v>
      </c>
    </row>
    <row r="2672" spans="1:7">
      <c r="A2672" t="s">
        <v>2697</v>
      </c>
      <c r="B2672">
        <v>3</v>
      </c>
      <c r="C2672" s="9">
        <v>35000</v>
      </c>
      <c r="D2672" s="9">
        <v>51000</v>
      </c>
      <c r="E2672" t="s">
        <v>19</v>
      </c>
      <c r="F2672">
        <f t="shared" si="87"/>
        <v>0.45714285714285707</v>
      </c>
      <c r="G2672" t="str">
        <f t="shared" si="88"/>
        <v>ART</v>
      </c>
    </row>
    <row r="2673" spans="1:7">
      <c r="A2673" t="s">
        <v>2698</v>
      </c>
      <c r="B2673">
        <v>2</v>
      </c>
      <c r="C2673" s="9">
        <v>428000</v>
      </c>
      <c r="D2673" s="9">
        <v>742000</v>
      </c>
      <c r="E2673" t="s">
        <v>19</v>
      </c>
      <c r="F2673">
        <f t="shared" si="87"/>
        <v>0.73364485981308403</v>
      </c>
      <c r="G2673" t="str">
        <f t="shared" si="88"/>
        <v>PLO</v>
      </c>
    </row>
    <row r="2674" spans="1:7">
      <c r="A2674" t="s">
        <v>2699</v>
      </c>
      <c r="B2674">
        <v>4</v>
      </c>
      <c r="C2674" s="9">
        <v>47000</v>
      </c>
      <c r="D2674" s="9">
        <v>62000</v>
      </c>
      <c r="E2674" t="s">
        <v>19</v>
      </c>
      <c r="F2674">
        <f t="shared" si="87"/>
        <v>0.31914893617021267</v>
      </c>
      <c r="G2674" t="str">
        <f t="shared" si="88"/>
        <v>ART</v>
      </c>
    </row>
    <row r="2675" spans="1:7">
      <c r="A2675" t="s">
        <v>2700</v>
      </c>
      <c r="B2675">
        <v>3</v>
      </c>
      <c r="C2675" s="9">
        <v>42000</v>
      </c>
      <c r="D2675" s="9">
        <v>61000</v>
      </c>
      <c r="E2675" t="s">
        <v>19</v>
      </c>
      <c r="F2675">
        <f t="shared" si="87"/>
        <v>0.45238095238095233</v>
      </c>
      <c r="G2675" t="str">
        <f t="shared" si="88"/>
        <v>ART</v>
      </c>
    </row>
    <row r="2676" spans="1:7">
      <c r="A2676" t="s">
        <v>2701</v>
      </c>
      <c r="B2676">
        <v>2</v>
      </c>
      <c r="C2676" s="9">
        <v>394000</v>
      </c>
      <c r="D2676" s="9">
        <v>723000</v>
      </c>
      <c r="E2676" t="s">
        <v>19</v>
      </c>
      <c r="F2676">
        <f t="shared" si="87"/>
        <v>0.83502538071065979</v>
      </c>
      <c r="G2676" t="str">
        <f t="shared" si="88"/>
        <v>MNA</v>
      </c>
    </row>
    <row r="2677" spans="1:7">
      <c r="A2677" t="s">
        <v>2702</v>
      </c>
      <c r="B2677">
        <v>3</v>
      </c>
      <c r="C2677" s="9">
        <v>370000</v>
      </c>
      <c r="D2677" s="9">
        <v>541000</v>
      </c>
      <c r="E2677" t="s">
        <v>19</v>
      </c>
      <c r="F2677">
        <f t="shared" si="87"/>
        <v>0.4621621621621621</v>
      </c>
      <c r="G2677" t="str">
        <f t="shared" si="88"/>
        <v>PLO</v>
      </c>
    </row>
    <row r="2678" spans="1:7">
      <c r="A2678" t="s">
        <v>2703</v>
      </c>
      <c r="B2678">
        <v>2</v>
      </c>
      <c r="C2678" s="9">
        <v>330000</v>
      </c>
      <c r="D2678" s="9">
        <v>775000</v>
      </c>
      <c r="E2678" t="s">
        <v>19</v>
      </c>
      <c r="F2678">
        <f t="shared" si="87"/>
        <v>1.3484848484848486</v>
      </c>
      <c r="G2678" t="str">
        <f t="shared" si="88"/>
        <v>MNA</v>
      </c>
    </row>
    <row r="2679" spans="1:7">
      <c r="A2679" t="s">
        <v>2704</v>
      </c>
      <c r="B2679">
        <v>1</v>
      </c>
      <c r="C2679" s="9">
        <v>79000</v>
      </c>
      <c r="D2679" s="9">
        <v>135000</v>
      </c>
      <c r="E2679" t="s">
        <v>19</v>
      </c>
      <c r="F2679">
        <f t="shared" si="87"/>
        <v>0.70886075949367089</v>
      </c>
      <c r="G2679" t="str">
        <f t="shared" si="88"/>
        <v>LEV</v>
      </c>
    </row>
    <row r="2680" spans="1:7">
      <c r="A2680" t="s">
        <v>2705</v>
      </c>
      <c r="B2680">
        <v>3</v>
      </c>
      <c r="C2680" s="9">
        <v>63000</v>
      </c>
      <c r="D2680" s="9">
        <v>109000</v>
      </c>
      <c r="E2680" t="s">
        <v>19</v>
      </c>
      <c r="F2680">
        <f t="shared" si="87"/>
        <v>0.73015873015873023</v>
      </c>
      <c r="G2680" t="str">
        <f t="shared" si="88"/>
        <v>LEV</v>
      </c>
    </row>
    <row r="2681" spans="1:7">
      <c r="A2681" t="s">
        <v>2706</v>
      </c>
      <c r="B2681">
        <v>3</v>
      </c>
      <c r="C2681" s="9">
        <v>44000</v>
      </c>
      <c r="D2681" s="9">
        <v>61000</v>
      </c>
      <c r="E2681" t="s">
        <v>19</v>
      </c>
      <c r="F2681">
        <f t="shared" si="87"/>
        <v>0.38636363636363646</v>
      </c>
      <c r="G2681" t="str">
        <f t="shared" si="88"/>
        <v>ART</v>
      </c>
    </row>
    <row r="2682" spans="1:7">
      <c r="A2682" t="s">
        <v>2707</v>
      </c>
      <c r="B2682">
        <v>1</v>
      </c>
      <c r="C2682" s="9">
        <v>408000</v>
      </c>
      <c r="D2682" s="9">
        <v>848000</v>
      </c>
      <c r="E2682" t="s">
        <v>19</v>
      </c>
      <c r="F2682">
        <f t="shared" si="87"/>
        <v>1.0784313725490198</v>
      </c>
      <c r="G2682" t="str">
        <f t="shared" si="88"/>
        <v>MNA</v>
      </c>
    </row>
    <row r="2683" spans="1:7">
      <c r="A2683" t="s">
        <v>2708</v>
      </c>
      <c r="B2683">
        <v>5</v>
      </c>
      <c r="C2683" s="9">
        <v>72000</v>
      </c>
      <c r="D2683" s="9">
        <v>125000</v>
      </c>
      <c r="E2683" t="s">
        <v>19</v>
      </c>
      <c r="F2683">
        <f t="shared" si="87"/>
        <v>0.73611111111111116</v>
      </c>
      <c r="G2683" t="str">
        <f t="shared" si="88"/>
        <v>LEV</v>
      </c>
    </row>
    <row r="2684" spans="1:7">
      <c r="A2684" t="s">
        <v>2709</v>
      </c>
      <c r="B2684">
        <v>1</v>
      </c>
      <c r="C2684" s="9">
        <v>70000</v>
      </c>
      <c r="D2684" s="9">
        <v>113000</v>
      </c>
      <c r="E2684" t="s">
        <v>19</v>
      </c>
      <c r="F2684">
        <f t="shared" si="87"/>
        <v>0.61428571428571432</v>
      </c>
      <c r="G2684" t="str">
        <f t="shared" si="88"/>
        <v>LEV</v>
      </c>
    </row>
    <row r="2685" spans="1:7">
      <c r="A2685" t="s">
        <v>2710</v>
      </c>
      <c r="B2685">
        <v>3</v>
      </c>
      <c r="C2685" s="9">
        <v>353000</v>
      </c>
      <c r="D2685" s="9">
        <v>488000</v>
      </c>
      <c r="E2685" t="s">
        <v>19</v>
      </c>
      <c r="F2685">
        <f t="shared" si="87"/>
        <v>0.38243626062322944</v>
      </c>
      <c r="G2685" t="str">
        <f t="shared" si="88"/>
        <v>PLO</v>
      </c>
    </row>
    <row r="2686" spans="1:7">
      <c r="A2686" t="s">
        <v>2711</v>
      </c>
      <c r="B2686">
        <v>1</v>
      </c>
      <c r="C2686" s="9">
        <v>26000</v>
      </c>
      <c r="D2686" s="9">
        <v>38000</v>
      </c>
      <c r="E2686" t="s">
        <v>19</v>
      </c>
      <c r="F2686">
        <f t="shared" si="87"/>
        <v>0.46153846153846145</v>
      </c>
      <c r="G2686" t="str">
        <f t="shared" si="88"/>
        <v>ART</v>
      </c>
    </row>
    <row r="2687" spans="1:7">
      <c r="A2687" t="s">
        <v>2712</v>
      </c>
      <c r="B2687">
        <v>5</v>
      </c>
      <c r="C2687" s="9">
        <v>42000</v>
      </c>
      <c r="D2687" s="9">
        <v>54000</v>
      </c>
      <c r="E2687" t="s">
        <v>19</v>
      </c>
      <c r="F2687">
        <f t="shared" si="87"/>
        <v>0.28571428571428581</v>
      </c>
      <c r="G2687" t="str">
        <f t="shared" si="88"/>
        <v>ART</v>
      </c>
    </row>
    <row r="2688" spans="1:7">
      <c r="A2688" t="s">
        <v>2713</v>
      </c>
      <c r="B2688">
        <v>2</v>
      </c>
      <c r="C2688" s="9">
        <v>144000</v>
      </c>
      <c r="D2688" s="9">
        <v>272000</v>
      </c>
      <c r="E2688" t="s">
        <v>19</v>
      </c>
      <c r="F2688">
        <f t="shared" si="87"/>
        <v>0.88888888888888884</v>
      </c>
      <c r="G2688" t="str">
        <f t="shared" si="88"/>
        <v>SSR</v>
      </c>
    </row>
    <row r="2689" spans="1:7">
      <c r="A2689" t="s">
        <v>2714</v>
      </c>
      <c r="B2689">
        <v>5</v>
      </c>
      <c r="C2689" s="9">
        <v>38000</v>
      </c>
      <c r="D2689" s="9">
        <v>53000</v>
      </c>
      <c r="E2689" t="s">
        <v>19</v>
      </c>
      <c r="F2689">
        <f t="shared" si="87"/>
        <v>0.39473684210526305</v>
      </c>
      <c r="G2689" t="str">
        <f t="shared" si="88"/>
        <v>ART</v>
      </c>
    </row>
    <row r="2690" spans="1:7">
      <c r="A2690" t="s">
        <v>2715</v>
      </c>
      <c r="B2690">
        <v>1</v>
      </c>
      <c r="C2690" s="9">
        <v>450000</v>
      </c>
      <c r="D2690" s="9">
        <v>1019000</v>
      </c>
      <c r="E2690" t="s">
        <v>19</v>
      </c>
      <c r="F2690">
        <f t="shared" si="87"/>
        <v>1.2644444444444445</v>
      </c>
      <c r="G2690" t="str">
        <f t="shared" si="88"/>
        <v>MNA</v>
      </c>
    </row>
    <row r="2691" spans="1:7">
      <c r="A2691" t="s">
        <v>2716</v>
      </c>
      <c r="B2691">
        <v>3</v>
      </c>
      <c r="C2691" s="9">
        <v>111000</v>
      </c>
      <c r="D2691" s="9">
        <v>209000</v>
      </c>
      <c r="E2691" t="s">
        <v>19</v>
      </c>
      <c r="F2691">
        <f t="shared" si="87"/>
        <v>0.88288288288288297</v>
      </c>
      <c r="G2691" t="str">
        <f t="shared" si="88"/>
        <v>SSR</v>
      </c>
    </row>
    <row r="2692" spans="1:7">
      <c r="A2692" t="s">
        <v>2717</v>
      </c>
      <c r="B2692">
        <v>4</v>
      </c>
      <c r="C2692" s="9">
        <v>32000</v>
      </c>
      <c r="D2692" s="9">
        <v>43000</v>
      </c>
      <c r="E2692" t="s">
        <v>19</v>
      </c>
      <c r="F2692">
        <f t="shared" si="87"/>
        <v>0.34375</v>
      </c>
      <c r="G2692" t="str">
        <f t="shared" si="88"/>
        <v>ART</v>
      </c>
    </row>
    <row r="2693" spans="1:7">
      <c r="A2693" t="s">
        <v>2718</v>
      </c>
      <c r="B2693">
        <v>3</v>
      </c>
      <c r="C2693" s="9">
        <v>176000</v>
      </c>
      <c r="D2693" s="9">
        <v>266000</v>
      </c>
      <c r="E2693" t="s">
        <v>19</v>
      </c>
      <c r="F2693">
        <f t="shared" si="87"/>
        <v>0.51136363636363646</v>
      </c>
      <c r="G2693" t="str">
        <f t="shared" si="88"/>
        <v>PLO</v>
      </c>
    </row>
    <row r="2694" spans="1:7">
      <c r="A2694" t="s">
        <v>2719</v>
      </c>
      <c r="B2694">
        <v>2</v>
      </c>
      <c r="C2694" s="9">
        <v>64000</v>
      </c>
      <c r="D2694" s="9">
        <v>105000</v>
      </c>
      <c r="E2694" t="s">
        <v>19</v>
      </c>
      <c r="F2694">
        <f t="shared" ref="F2694:F2757" si="89">D2694/C2694-1</f>
        <v>0.640625</v>
      </c>
      <c r="G2694" t="str">
        <f t="shared" ref="G2694:G2757" si="90">LEFT(A2694,3)</f>
        <v>LEV</v>
      </c>
    </row>
    <row r="2695" spans="1:7">
      <c r="A2695" t="s">
        <v>2720</v>
      </c>
      <c r="B2695">
        <v>3</v>
      </c>
      <c r="C2695" s="9">
        <v>279000</v>
      </c>
      <c r="D2695" s="9">
        <v>426000</v>
      </c>
      <c r="E2695" t="s">
        <v>19</v>
      </c>
      <c r="F2695">
        <f t="shared" si="89"/>
        <v>0.5268817204301075</v>
      </c>
      <c r="G2695" t="str">
        <f t="shared" si="90"/>
        <v>PLO</v>
      </c>
    </row>
    <row r="2696" spans="1:7">
      <c r="A2696" t="s">
        <v>2721</v>
      </c>
      <c r="B2696">
        <v>2</v>
      </c>
      <c r="C2696" s="9">
        <v>76000</v>
      </c>
      <c r="D2696" s="9">
        <v>136000</v>
      </c>
      <c r="E2696" t="s">
        <v>19</v>
      </c>
      <c r="F2696">
        <f t="shared" si="89"/>
        <v>0.78947368421052633</v>
      </c>
      <c r="G2696" t="str">
        <f t="shared" si="90"/>
        <v>LEV</v>
      </c>
    </row>
    <row r="2697" spans="1:7">
      <c r="A2697" t="s">
        <v>2722</v>
      </c>
      <c r="B2697">
        <v>2</v>
      </c>
      <c r="C2697" s="9">
        <v>415000</v>
      </c>
      <c r="D2697" s="9">
        <v>486000</v>
      </c>
      <c r="E2697" t="s">
        <v>19</v>
      </c>
      <c r="F2697">
        <f t="shared" si="89"/>
        <v>0.17108433734939754</v>
      </c>
      <c r="G2697" t="str">
        <f t="shared" si="90"/>
        <v>PLO</v>
      </c>
    </row>
    <row r="2698" spans="1:7">
      <c r="A2698" t="s">
        <v>2723</v>
      </c>
      <c r="B2698">
        <v>3</v>
      </c>
      <c r="C2698" s="9">
        <v>358000</v>
      </c>
      <c r="D2698" s="9">
        <v>530000</v>
      </c>
      <c r="E2698" t="s">
        <v>19</v>
      </c>
      <c r="F2698">
        <f t="shared" si="89"/>
        <v>0.48044692737430172</v>
      </c>
      <c r="G2698" t="str">
        <f t="shared" si="90"/>
        <v>PLO</v>
      </c>
    </row>
    <row r="2699" spans="1:7">
      <c r="A2699" t="s">
        <v>2724</v>
      </c>
      <c r="B2699">
        <v>3</v>
      </c>
      <c r="C2699" s="9">
        <v>23000</v>
      </c>
      <c r="D2699" s="9">
        <v>39000</v>
      </c>
      <c r="E2699" t="s">
        <v>19</v>
      </c>
      <c r="F2699">
        <f t="shared" si="89"/>
        <v>0.69565217391304346</v>
      </c>
      <c r="G2699" t="str">
        <f t="shared" si="90"/>
        <v>ART</v>
      </c>
    </row>
    <row r="2700" spans="1:7">
      <c r="A2700" t="s">
        <v>2725</v>
      </c>
      <c r="B2700">
        <v>5</v>
      </c>
      <c r="C2700" s="9">
        <v>77000</v>
      </c>
      <c r="D2700" s="9">
        <v>94000</v>
      </c>
      <c r="E2700" t="s">
        <v>19</v>
      </c>
      <c r="F2700">
        <f t="shared" si="89"/>
        <v>0.22077922077922074</v>
      </c>
      <c r="G2700" t="str">
        <f t="shared" si="90"/>
        <v>TTE</v>
      </c>
    </row>
    <row r="2701" spans="1:7">
      <c r="A2701" t="s">
        <v>2726</v>
      </c>
      <c r="B2701">
        <v>1</v>
      </c>
      <c r="C2701" s="9">
        <v>41000</v>
      </c>
      <c r="D2701" s="9">
        <v>74000</v>
      </c>
      <c r="E2701" t="s">
        <v>19</v>
      </c>
      <c r="F2701">
        <f t="shared" si="89"/>
        <v>0.80487804878048785</v>
      </c>
      <c r="G2701" t="str">
        <f t="shared" si="90"/>
        <v>SSR</v>
      </c>
    </row>
    <row r="2702" spans="1:7">
      <c r="A2702" t="s">
        <v>2727</v>
      </c>
      <c r="B2702">
        <v>3</v>
      </c>
      <c r="C2702" s="9">
        <v>90000</v>
      </c>
      <c r="D2702" s="9">
        <v>165000</v>
      </c>
      <c r="E2702" t="s">
        <v>19</v>
      </c>
      <c r="F2702">
        <f t="shared" si="89"/>
        <v>0.83333333333333326</v>
      </c>
      <c r="G2702" t="str">
        <f t="shared" si="90"/>
        <v>SSR</v>
      </c>
    </row>
    <row r="2703" spans="1:7">
      <c r="A2703" t="s">
        <v>2728</v>
      </c>
      <c r="B2703">
        <v>2</v>
      </c>
      <c r="C2703" s="9">
        <v>88000</v>
      </c>
      <c r="D2703" s="9">
        <v>142000</v>
      </c>
      <c r="E2703" t="s">
        <v>19</v>
      </c>
      <c r="F2703">
        <f t="shared" si="89"/>
        <v>0.61363636363636354</v>
      </c>
      <c r="G2703" t="str">
        <f t="shared" si="90"/>
        <v>LEV</v>
      </c>
    </row>
    <row r="2704" spans="1:7">
      <c r="A2704" t="s">
        <v>2729</v>
      </c>
      <c r="B2704">
        <v>5</v>
      </c>
      <c r="C2704" s="9">
        <v>87000</v>
      </c>
      <c r="D2704" s="9">
        <v>97000</v>
      </c>
      <c r="E2704" t="s">
        <v>19</v>
      </c>
      <c r="F2704">
        <f t="shared" si="89"/>
        <v>0.11494252873563227</v>
      </c>
      <c r="G2704" t="str">
        <f t="shared" si="90"/>
        <v>TTE</v>
      </c>
    </row>
    <row r="2705" spans="1:7">
      <c r="A2705" t="s">
        <v>2730</v>
      </c>
      <c r="B2705">
        <v>3</v>
      </c>
      <c r="C2705" s="9">
        <v>627000</v>
      </c>
      <c r="D2705" s="9">
        <v>1233000</v>
      </c>
      <c r="E2705" t="s">
        <v>19</v>
      </c>
      <c r="F2705">
        <f t="shared" si="89"/>
        <v>0.96650717703349276</v>
      </c>
      <c r="G2705" t="str">
        <f t="shared" si="90"/>
        <v>MNA</v>
      </c>
    </row>
    <row r="2706" spans="1:7">
      <c r="A2706" t="s">
        <v>2731</v>
      </c>
      <c r="B2706">
        <v>5</v>
      </c>
      <c r="C2706" s="9">
        <v>300000</v>
      </c>
      <c r="D2706" s="9">
        <v>449000</v>
      </c>
      <c r="E2706" t="s">
        <v>19</v>
      </c>
      <c r="F2706">
        <f t="shared" si="89"/>
        <v>0.49666666666666659</v>
      </c>
      <c r="G2706" t="str">
        <f t="shared" si="90"/>
        <v>PLO</v>
      </c>
    </row>
    <row r="2707" spans="1:7">
      <c r="A2707" t="s">
        <v>2732</v>
      </c>
      <c r="B2707">
        <v>3</v>
      </c>
      <c r="C2707" s="9">
        <v>448000</v>
      </c>
      <c r="D2707" s="9">
        <v>951000</v>
      </c>
      <c r="E2707" t="s">
        <v>19</v>
      </c>
      <c r="F2707">
        <f t="shared" si="89"/>
        <v>1.1227678571428572</v>
      </c>
      <c r="G2707" t="str">
        <f t="shared" si="90"/>
        <v>MNA</v>
      </c>
    </row>
    <row r="2708" spans="1:7">
      <c r="A2708" t="s">
        <v>2733</v>
      </c>
      <c r="B2708">
        <v>1</v>
      </c>
      <c r="C2708" s="9">
        <v>34000</v>
      </c>
      <c r="D2708" s="9">
        <v>62000</v>
      </c>
      <c r="E2708" t="s">
        <v>19</v>
      </c>
      <c r="F2708">
        <f t="shared" si="89"/>
        <v>0.82352941176470584</v>
      </c>
      <c r="G2708" t="str">
        <f t="shared" si="90"/>
        <v>LEV</v>
      </c>
    </row>
    <row r="2709" spans="1:7">
      <c r="A2709" t="s">
        <v>2734</v>
      </c>
      <c r="B2709">
        <v>2</v>
      </c>
      <c r="C2709" s="9">
        <v>74000</v>
      </c>
      <c r="D2709" s="9">
        <v>122000</v>
      </c>
      <c r="E2709" t="s">
        <v>19</v>
      </c>
      <c r="F2709">
        <f t="shared" si="89"/>
        <v>0.64864864864864868</v>
      </c>
      <c r="G2709" t="str">
        <f t="shared" si="90"/>
        <v>LEV</v>
      </c>
    </row>
    <row r="2710" spans="1:7">
      <c r="A2710" t="s">
        <v>2735</v>
      </c>
      <c r="B2710">
        <v>1</v>
      </c>
      <c r="C2710" s="9">
        <v>521000</v>
      </c>
      <c r="D2710" s="9">
        <v>1026000</v>
      </c>
      <c r="E2710" t="s">
        <v>19</v>
      </c>
      <c r="F2710">
        <f t="shared" si="89"/>
        <v>0.96928982725527835</v>
      </c>
      <c r="G2710" t="str">
        <f t="shared" si="90"/>
        <v>MNA</v>
      </c>
    </row>
    <row r="2711" spans="1:7">
      <c r="A2711" t="s">
        <v>2736</v>
      </c>
      <c r="B2711">
        <v>5</v>
      </c>
      <c r="C2711" s="9">
        <v>49000</v>
      </c>
      <c r="D2711" s="9">
        <v>74000</v>
      </c>
      <c r="E2711" t="s">
        <v>19</v>
      </c>
      <c r="F2711">
        <f t="shared" si="89"/>
        <v>0.51020408163265296</v>
      </c>
      <c r="G2711" t="str">
        <f t="shared" si="90"/>
        <v>ART</v>
      </c>
    </row>
    <row r="2712" spans="1:7">
      <c r="A2712" t="s">
        <v>2737</v>
      </c>
      <c r="B2712">
        <v>3</v>
      </c>
      <c r="C2712" s="9">
        <v>380000</v>
      </c>
      <c r="D2712" s="9">
        <v>542000</v>
      </c>
      <c r="E2712" t="s">
        <v>19</v>
      </c>
      <c r="F2712">
        <f t="shared" si="89"/>
        <v>0.4263157894736842</v>
      </c>
      <c r="G2712" t="str">
        <f t="shared" si="90"/>
        <v>PLO</v>
      </c>
    </row>
    <row r="2713" spans="1:7">
      <c r="A2713" t="s">
        <v>2738</v>
      </c>
      <c r="B2713">
        <v>5</v>
      </c>
      <c r="C2713" s="9">
        <v>25000</v>
      </c>
      <c r="D2713" s="9">
        <v>37000</v>
      </c>
      <c r="E2713" t="s">
        <v>19</v>
      </c>
      <c r="F2713">
        <f t="shared" si="89"/>
        <v>0.48</v>
      </c>
      <c r="G2713" t="str">
        <f t="shared" si="90"/>
        <v>ART</v>
      </c>
    </row>
    <row r="2714" spans="1:7">
      <c r="A2714" t="s">
        <v>2739</v>
      </c>
      <c r="B2714">
        <v>1</v>
      </c>
      <c r="C2714" s="9">
        <v>58000</v>
      </c>
      <c r="D2714" s="9">
        <v>102000</v>
      </c>
      <c r="E2714" t="s">
        <v>19</v>
      </c>
      <c r="F2714">
        <f t="shared" si="89"/>
        <v>0.75862068965517238</v>
      </c>
      <c r="G2714" t="str">
        <f t="shared" si="90"/>
        <v>LEV</v>
      </c>
    </row>
    <row r="2715" spans="1:7">
      <c r="A2715" t="s">
        <v>2740</v>
      </c>
      <c r="B2715">
        <v>1</v>
      </c>
      <c r="C2715" s="9">
        <v>85000</v>
      </c>
      <c r="D2715" s="9">
        <v>153000</v>
      </c>
      <c r="E2715" t="s">
        <v>19</v>
      </c>
      <c r="F2715">
        <f t="shared" si="89"/>
        <v>0.8</v>
      </c>
      <c r="G2715" t="str">
        <f t="shared" si="90"/>
        <v>SSR</v>
      </c>
    </row>
    <row r="2716" spans="1:7">
      <c r="A2716" t="s">
        <v>2741</v>
      </c>
      <c r="B2716">
        <v>4</v>
      </c>
      <c r="C2716" s="9">
        <v>217000</v>
      </c>
      <c r="D2716" s="9">
        <v>369000</v>
      </c>
      <c r="E2716" t="s">
        <v>19</v>
      </c>
      <c r="F2716">
        <f t="shared" si="89"/>
        <v>0.70046082949308763</v>
      </c>
      <c r="G2716" t="str">
        <f t="shared" si="90"/>
        <v>PLO</v>
      </c>
    </row>
    <row r="2717" spans="1:7">
      <c r="A2717" t="s">
        <v>2742</v>
      </c>
      <c r="B2717">
        <v>3</v>
      </c>
      <c r="C2717" s="9">
        <v>78000</v>
      </c>
      <c r="D2717" s="9">
        <v>93000</v>
      </c>
      <c r="E2717" t="s">
        <v>19</v>
      </c>
      <c r="F2717">
        <f t="shared" si="89"/>
        <v>0.19230769230769229</v>
      </c>
      <c r="G2717" t="str">
        <f t="shared" si="90"/>
        <v>TTE</v>
      </c>
    </row>
    <row r="2718" spans="1:7">
      <c r="A2718" t="s">
        <v>2743</v>
      </c>
      <c r="B2718">
        <v>2</v>
      </c>
      <c r="C2718" s="9">
        <v>38000</v>
      </c>
      <c r="D2718" s="9">
        <v>54000</v>
      </c>
      <c r="E2718" t="s">
        <v>19</v>
      </c>
      <c r="F2718">
        <f t="shared" si="89"/>
        <v>0.42105263157894735</v>
      </c>
      <c r="G2718" t="str">
        <f t="shared" si="90"/>
        <v>ART</v>
      </c>
    </row>
    <row r="2719" spans="1:7">
      <c r="A2719" t="s">
        <v>2744</v>
      </c>
      <c r="B2719">
        <v>2</v>
      </c>
      <c r="C2719" s="9">
        <v>118000</v>
      </c>
      <c r="D2719" s="9">
        <v>217000</v>
      </c>
      <c r="E2719" t="s">
        <v>19</v>
      </c>
      <c r="F2719">
        <f t="shared" si="89"/>
        <v>0.83898305084745761</v>
      </c>
      <c r="G2719" t="str">
        <f t="shared" si="90"/>
        <v>SSR</v>
      </c>
    </row>
    <row r="2720" spans="1:7">
      <c r="A2720" t="s">
        <v>2745</v>
      </c>
      <c r="B2720">
        <v>5</v>
      </c>
      <c r="C2720" s="9">
        <v>289000</v>
      </c>
      <c r="D2720" s="9">
        <v>454000</v>
      </c>
      <c r="E2720" t="s">
        <v>19</v>
      </c>
      <c r="F2720">
        <f t="shared" si="89"/>
        <v>0.57093425605536341</v>
      </c>
      <c r="G2720" t="str">
        <f t="shared" si="90"/>
        <v>PLO</v>
      </c>
    </row>
    <row r="2721" spans="1:7">
      <c r="A2721" t="s">
        <v>2746</v>
      </c>
      <c r="B2721">
        <v>5</v>
      </c>
      <c r="C2721" s="9">
        <v>40000</v>
      </c>
      <c r="D2721" s="9">
        <v>74000</v>
      </c>
      <c r="E2721" t="s">
        <v>19</v>
      </c>
      <c r="F2721">
        <f t="shared" si="89"/>
        <v>0.85000000000000009</v>
      </c>
      <c r="G2721" t="str">
        <f t="shared" si="90"/>
        <v>LEV</v>
      </c>
    </row>
    <row r="2722" spans="1:7">
      <c r="A2722" t="s">
        <v>2747</v>
      </c>
      <c r="B2722">
        <v>3</v>
      </c>
      <c r="C2722" s="9">
        <v>84000</v>
      </c>
      <c r="D2722" s="9">
        <v>98000</v>
      </c>
      <c r="E2722" t="s">
        <v>19</v>
      </c>
      <c r="F2722">
        <f t="shared" si="89"/>
        <v>0.16666666666666674</v>
      </c>
      <c r="G2722" t="str">
        <f t="shared" si="90"/>
        <v>TTE</v>
      </c>
    </row>
    <row r="2723" spans="1:7">
      <c r="A2723" t="s">
        <v>2748</v>
      </c>
      <c r="B2723">
        <v>5</v>
      </c>
      <c r="C2723" s="9">
        <v>85000</v>
      </c>
      <c r="D2723" s="9">
        <v>105000</v>
      </c>
      <c r="E2723" t="s">
        <v>19</v>
      </c>
      <c r="F2723">
        <f t="shared" si="89"/>
        <v>0.23529411764705888</v>
      </c>
      <c r="G2723" t="str">
        <f t="shared" si="90"/>
        <v>TTE</v>
      </c>
    </row>
    <row r="2724" spans="1:7">
      <c r="A2724" t="s">
        <v>2749</v>
      </c>
      <c r="B2724">
        <v>2</v>
      </c>
      <c r="C2724" s="9">
        <v>87000</v>
      </c>
      <c r="D2724" s="9">
        <v>102000</v>
      </c>
      <c r="E2724" t="s">
        <v>19</v>
      </c>
      <c r="F2724">
        <f t="shared" si="89"/>
        <v>0.17241379310344818</v>
      </c>
      <c r="G2724" t="str">
        <f t="shared" si="90"/>
        <v>TTE</v>
      </c>
    </row>
    <row r="2725" spans="1:7">
      <c r="A2725" t="s">
        <v>2750</v>
      </c>
      <c r="B2725">
        <v>1</v>
      </c>
      <c r="C2725" s="9">
        <v>71000</v>
      </c>
      <c r="D2725" s="9">
        <v>113000</v>
      </c>
      <c r="E2725" t="s">
        <v>19</v>
      </c>
      <c r="F2725">
        <f t="shared" si="89"/>
        <v>0.59154929577464799</v>
      </c>
      <c r="G2725" t="str">
        <f t="shared" si="90"/>
        <v>LEV</v>
      </c>
    </row>
    <row r="2726" spans="1:7">
      <c r="A2726" t="s">
        <v>2751</v>
      </c>
      <c r="B2726">
        <v>5</v>
      </c>
      <c r="C2726" s="9">
        <v>39000</v>
      </c>
      <c r="D2726" s="9">
        <v>53000</v>
      </c>
      <c r="E2726" t="s">
        <v>19</v>
      </c>
      <c r="F2726">
        <f t="shared" si="89"/>
        <v>0.35897435897435903</v>
      </c>
      <c r="G2726" t="str">
        <f t="shared" si="90"/>
        <v>ART</v>
      </c>
    </row>
    <row r="2727" spans="1:7">
      <c r="A2727" t="s">
        <v>2752</v>
      </c>
      <c r="B2727">
        <v>2</v>
      </c>
      <c r="C2727" s="9">
        <v>131000</v>
      </c>
      <c r="D2727" s="9">
        <v>227000</v>
      </c>
      <c r="E2727" t="s">
        <v>19</v>
      </c>
      <c r="F2727">
        <f t="shared" si="89"/>
        <v>0.73282442748091614</v>
      </c>
      <c r="G2727" t="str">
        <f t="shared" si="90"/>
        <v>SSR</v>
      </c>
    </row>
    <row r="2728" spans="1:7">
      <c r="A2728" t="s">
        <v>2753</v>
      </c>
      <c r="B2728">
        <v>3</v>
      </c>
      <c r="C2728" s="9">
        <v>118000</v>
      </c>
      <c r="D2728" s="9">
        <v>243000</v>
      </c>
      <c r="E2728" t="s">
        <v>19</v>
      </c>
      <c r="F2728">
        <f t="shared" si="89"/>
        <v>1.0593220338983049</v>
      </c>
      <c r="G2728" t="str">
        <f t="shared" si="90"/>
        <v>SSR</v>
      </c>
    </row>
    <row r="2729" spans="1:7">
      <c r="A2729" t="s">
        <v>2754</v>
      </c>
      <c r="B2729">
        <v>3</v>
      </c>
      <c r="C2729" s="9">
        <v>42000</v>
      </c>
      <c r="D2729" s="9">
        <v>74000</v>
      </c>
      <c r="E2729" t="s">
        <v>19</v>
      </c>
      <c r="F2729">
        <f t="shared" si="89"/>
        <v>0.76190476190476186</v>
      </c>
      <c r="G2729" t="str">
        <f t="shared" si="90"/>
        <v>SSR</v>
      </c>
    </row>
    <row r="2730" spans="1:7">
      <c r="A2730" t="s">
        <v>2755</v>
      </c>
      <c r="B2730">
        <v>2</v>
      </c>
      <c r="C2730" s="9">
        <v>716000</v>
      </c>
      <c r="D2730" s="9">
        <v>1333000</v>
      </c>
      <c r="E2730" t="s">
        <v>19</v>
      </c>
      <c r="F2730">
        <f t="shared" si="89"/>
        <v>0.8617318435754191</v>
      </c>
      <c r="G2730" t="str">
        <f t="shared" si="90"/>
        <v>MNA</v>
      </c>
    </row>
    <row r="2731" spans="1:7">
      <c r="A2731" t="s">
        <v>2756</v>
      </c>
      <c r="B2731">
        <v>1</v>
      </c>
      <c r="C2731" s="9">
        <v>101000</v>
      </c>
      <c r="D2731" s="9">
        <v>107000</v>
      </c>
      <c r="E2731" t="s">
        <v>19</v>
      </c>
      <c r="F2731">
        <f t="shared" si="89"/>
        <v>5.9405940594059459E-2</v>
      </c>
      <c r="G2731" t="str">
        <f t="shared" si="90"/>
        <v>TTE</v>
      </c>
    </row>
    <row r="2732" spans="1:7">
      <c r="A2732" t="s">
        <v>2757</v>
      </c>
      <c r="B2732">
        <v>5</v>
      </c>
      <c r="C2732" s="9">
        <v>689000</v>
      </c>
      <c r="D2732" s="9">
        <v>1315000</v>
      </c>
      <c r="E2732" t="s">
        <v>19</v>
      </c>
      <c r="F2732">
        <f t="shared" si="89"/>
        <v>0.90856313497822927</v>
      </c>
      <c r="G2732" t="str">
        <f t="shared" si="90"/>
        <v>MNA</v>
      </c>
    </row>
    <row r="2733" spans="1:7">
      <c r="A2733" t="s">
        <v>2758</v>
      </c>
      <c r="B2733">
        <v>2</v>
      </c>
      <c r="C2733" s="9">
        <v>43000</v>
      </c>
      <c r="D2733" s="9">
        <v>60000</v>
      </c>
      <c r="E2733" t="s">
        <v>19</v>
      </c>
      <c r="F2733">
        <f t="shared" si="89"/>
        <v>0.39534883720930236</v>
      </c>
      <c r="G2733" t="str">
        <f t="shared" si="90"/>
        <v>ART</v>
      </c>
    </row>
    <row r="2734" spans="1:7">
      <c r="A2734" t="s">
        <v>2759</v>
      </c>
      <c r="B2734">
        <v>3</v>
      </c>
      <c r="C2734" s="9">
        <v>115000</v>
      </c>
      <c r="D2734" s="9">
        <v>203000</v>
      </c>
      <c r="E2734" t="s">
        <v>19</v>
      </c>
      <c r="F2734">
        <f t="shared" si="89"/>
        <v>0.76521739130434785</v>
      </c>
      <c r="G2734" t="str">
        <f t="shared" si="90"/>
        <v>SSR</v>
      </c>
    </row>
    <row r="2735" spans="1:7">
      <c r="A2735" t="s">
        <v>2760</v>
      </c>
      <c r="B2735">
        <v>3</v>
      </c>
      <c r="C2735" s="9">
        <v>202000</v>
      </c>
      <c r="D2735" s="9">
        <v>301000</v>
      </c>
      <c r="E2735" t="s">
        <v>19</v>
      </c>
      <c r="F2735">
        <f t="shared" si="89"/>
        <v>0.49009900990099009</v>
      </c>
      <c r="G2735" t="str">
        <f t="shared" si="90"/>
        <v>PLO</v>
      </c>
    </row>
    <row r="2736" spans="1:7">
      <c r="A2736" t="s">
        <v>2761</v>
      </c>
      <c r="B2736">
        <v>2</v>
      </c>
      <c r="C2736" s="9">
        <v>111000</v>
      </c>
      <c r="D2736" s="9">
        <v>201000</v>
      </c>
      <c r="E2736" t="s">
        <v>19</v>
      </c>
      <c r="F2736">
        <f t="shared" si="89"/>
        <v>0.81081081081081074</v>
      </c>
      <c r="G2736" t="str">
        <f t="shared" si="90"/>
        <v>SSR</v>
      </c>
    </row>
    <row r="2737" spans="1:7">
      <c r="A2737" t="s">
        <v>2762</v>
      </c>
      <c r="B2737">
        <v>5</v>
      </c>
      <c r="C2737" s="9">
        <v>639000</v>
      </c>
      <c r="D2737" s="9">
        <v>1178000</v>
      </c>
      <c r="E2737" t="s">
        <v>19</v>
      </c>
      <c r="F2737">
        <f t="shared" si="89"/>
        <v>0.84350547730829417</v>
      </c>
      <c r="G2737" t="str">
        <f t="shared" si="90"/>
        <v>MNA</v>
      </c>
    </row>
    <row r="2738" spans="1:7">
      <c r="A2738" t="s">
        <v>2763</v>
      </c>
      <c r="B2738">
        <v>2</v>
      </c>
      <c r="C2738" s="9">
        <v>96000</v>
      </c>
      <c r="D2738" s="9">
        <v>102000</v>
      </c>
      <c r="E2738" t="s">
        <v>19</v>
      </c>
      <c r="F2738">
        <f t="shared" si="89"/>
        <v>6.25E-2</v>
      </c>
      <c r="G2738" t="str">
        <f t="shared" si="90"/>
        <v>TTE</v>
      </c>
    </row>
    <row r="2739" spans="1:7">
      <c r="A2739" t="s">
        <v>2764</v>
      </c>
      <c r="B2739">
        <v>3</v>
      </c>
      <c r="C2739" s="9">
        <v>85000</v>
      </c>
      <c r="D2739" s="9">
        <v>139000</v>
      </c>
      <c r="E2739" t="s">
        <v>19</v>
      </c>
      <c r="F2739">
        <f t="shared" si="89"/>
        <v>0.63529411764705879</v>
      </c>
      <c r="G2739" t="str">
        <f t="shared" si="90"/>
        <v>LEV</v>
      </c>
    </row>
    <row r="2740" spans="1:7">
      <c r="A2740" t="s">
        <v>2765</v>
      </c>
      <c r="B2740">
        <v>3</v>
      </c>
      <c r="C2740" s="9">
        <v>79000</v>
      </c>
      <c r="D2740" s="9">
        <v>99000</v>
      </c>
      <c r="E2740" t="s">
        <v>19</v>
      </c>
      <c r="F2740">
        <f t="shared" si="89"/>
        <v>0.25316455696202533</v>
      </c>
      <c r="G2740" t="str">
        <f t="shared" si="90"/>
        <v>TTE</v>
      </c>
    </row>
    <row r="2741" spans="1:7">
      <c r="A2741" t="s">
        <v>2766</v>
      </c>
      <c r="B2741">
        <v>2</v>
      </c>
      <c r="C2741" s="9">
        <v>43000</v>
      </c>
      <c r="D2741" s="9">
        <v>66000</v>
      </c>
      <c r="E2741" t="s">
        <v>19</v>
      </c>
      <c r="F2741">
        <f t="shared" si="89"/>
        <v>0.53488372093023262</v>
      </c>
      <c r="G2741" t="str">
        <f t="shared" si="90"/>
        <v>ART</v>
      </c>
    </row>
    <row r="2742" spans="1:7">
      <c r="A2742" t="s">
        <v>2767</v>
      </c>
      <c r="B2742">
        <v>2</v>
      </c>
      <c r="C2742" s="9">
        <v>77000</v>
      </c>
      <c r="D2742" s="9">
        <v>95000</v>
      </c>
      <c r="E2742" t="s">
        <v>19</v>
      </c>
      <c r="F2742">
        <f t="shared" si="89"/>
        <v>0.23376623376623384</v>
      </c>
      <c r="G2742" t="str">
        <f t="shared" si="90"/>
        <v>TTE</v>
      </c>
    </row>
    <row r="2743" spans="1:7">
      <c r="A2743" t="s">
        <v>2768</v>
      </c>
      <c r="B2743">
        <v>1</v>
      </c>
      <c r="C2743" s="9">
        <v>95000</v>
      </c>
      <c r="D2743" s="9">
        <v>100000</v>
      </c>
      <c r="E2743" t="s">
        <v>19</v>
      </c>
      <c r="F2743">
        <f t="shared" si="89"/>
        <v>5.2631578947368363E-2</v>
      </c>
      <c r="G2743" t="str">
        <f t="shared" si="90"/>
        <v>TTE</v>
      </c>
    </row>
    <row r="2744" spans="1:7">
      <c r="A2744" t="s">
        <v>2769</v>
      </c>
      <c r="B2744">
        <v>2</v>
      </c>
      <c r="C2744" s="9">
        <v>46000</v>
      </c>
      <c r="D2744" s="9">
        <v>61000</v>
      </c>
      <c r="E2744" t="s">
        <v>19</v>
      </c>
      <c r="F2744">
        <f t="shared" si="89"/>
        <v>0.32608695652173902</v>
      </c>
      <c r="G2744" t="str">
        <f t="shared" si="90"/>
        <v>ART</v>
      </c>
    </row>
    <row r="2745" spans="1:7">
      <c r="A2745" t="s">
        <v>2770</v>
      </c>
      <c r="B2745">
        <v>3</v>
      </c>
      <c r="C2745" s="9">
        <v>98000</v>
      </c>
      <c r="D2745" s="9">
        <v>164000</v>
      </c>
      <c r="E2745" t="s">
        <v>19</v>
      </c>
      <c r="F2745">
        <f t="shared" si="89"/>
        <v>0.67346938775510212</v>
      </c>
      <c r="G2745" t="str">
        <f t="shared" si="90"/>
        <v>SSR</v>
      </c>
    </row>
    <row r="2746" spans="1:7">
      <c r="A2746" t="s">
        <v>2771</v>
      </c>
      <c r="B2746">
        <v>3</v>
      </c>
      <c r="C2746" s="9">
        <v>415000</v>
      </c>
      <c r="D2746" s="9">
        <v>556000</v>
      </c>
      <c r="E2746" t="s">
        <v>19</v>
      </c>
      <c r="F2746">
        <f t="shared" si="89"/>
        <v>0.33975903614457836</v>
      </c>
      <c r="G2746" t="str">
        <f t="shared" si="90"/>
        <v>PLO</v>
      </c>
    </row>
    <row r="2747" spans="1:7">
      <c r="A2747" t="s">
        <v>2772</v>
      </c>
      <c r="B2747">
        <v>3</v>
      </c>
      <c r="C2747" s="9">
        <v>35000</v>
      </c>
      <c r="D2747" s="9">
        <v>49000</v>
      </c>
      <c r="E2747" t="s">
        <v>19</v>
      </c>
      <c r="F2747">
        <f t="shared" si="89"/>
        <v>0.39999999999999991</v>
      </c>
      <c r="G2747" t="str">
        <f t="shared" si="90"/>
        <v>ART</v>
      </c>
    </row>
    <row r="2748" spans="1:7">
      <c r="A2748" t="s">
        <v>2773</v>
      </c>
      <c r="B2748">
        <v>5</v>
      </c>
      <c r="C2748" s="9">
        <v>92000</v>
      </c>
      <c r="D2748" s="9">
        <v>110000</v>
      </c>
      <c r="E2748" t="s">
        <v>19</v>
      </c>
      <c r="F2748">
        <f t="shared" si="89"/>
        <v>0.19565217391304346</v>
      </c>
      <c r="G2748" t="str">
        <f t="shared" si="90"/>
        <v>TTE</v>
      </c>
    </row>
    <row r="2749" spans="1:7">
      <c r="A2749" t="s">
        <v>2774</v>
      </c>
      <c r="B2749">
        <v>3</v>
      </c>
      <c r="C2749" s="9">
        <v>136000</v>
      </c>
      <c r="D2749" s="9">
        <v>278000</v>
      </c>
      <c r="E2749" t="s">
        <v>19</v>
      </c>
      <c r="F2749">
        <f t="shared" si="89"/>
        <v>1.0441176470588234</v>
      </c>
      <c r="G2749" t="str">
        <f t="shared" si="90"/>
        <v>SSR</v>
      </c>
    </row>
    <row r="2750" spans="1:7">
      <c r="A2750" t="s">
        <v>2775</v>
      </c>
      <c r="B2750">
        <v>1</v>
      </c>
      <c r="C2750" s="9">
        <v>70000</v>
      </c>
      <c r="D2750" s="9">
        <v>88000</v>
      </c>
      <c r="E2750" t="s">
        <v>19</v>
      </c>
      <c r="F2750">
        <f t="shared" si="89"/>
        <v>0.25714285714285712</v>
      </c>
      <c r="G2750" t="str">
        <f t="shared" si="90"/>
        <v>TTE</v>
      </c>
    </row>
    <row r="2751" spans="1:7">
      <c r="A2751" t="s">
        <v>2776</v>
      </c>
      <c r="B2751">
        <v>1</v>
      </c>
      <c r="C2751" s="9">
        <v>147000</v>
      </c>
      <c r="D2751" s="9">
        <v>257000</v>
      </c>
      <c r="E2751" t="s">
        <v>19</v>
      </c>
      <c r="F2751">
        <f t="shared" si="89"/>
        <v>0.7482993197278911</v>
      </c>
      <c r="G2751" t="str">
        <f t="shared" si="90"/>
        <v>SSR</v>
      </c>
    </row>
    <row r="2752" spans="1:7">
      <c r="A2752" t="s">
        <v>2777</v>
      </c>
      <c r="B2752">
        <v>2</v>
      </c>
      <c r="C2752" s="9">
        <v>30000</v>
      </c>
      <c r="D2752" s="9">
        <v>41000</v>
      </c>
      <c r="E2752" t="s">
        <v>19</v>
      </c>
      <c r="F2752">
        <f t="shared" si="89"/>
        <v>0.3666666666666667</v>
      </c>
      <c r="G2752" t="str">
        <f t="shared" si="90"/>
        <v>ART</v>
      </c>
    </row>
    <row r="2753" spans="1:7">
      <c r="A2753" t="s">
        <v>2778</v>
      </c>
      <c r="B2753">
        <v>2</v>
      </c>
      <c r="C2753" s="9">
        <v>36000</v>
      </c>
      <c r="D2753" s="9">
        <v>50000</v>
      </c>
      <c r="E2753" t="s">
        <v>19</v>
      </c>
      <c r="F2753">
        <f t="shared" si="89"/>
        <v>0.38888888888888884</v>
      </c>
      <c r="G2753" t="str">
        <f t="shared" si="90"/>
        <v>ART</v>
      </c>
    </row>
    <row r="2754" spans="1:7">
      <c r="A2754" t="s">
        <v>2779</v>
      </c>
      <c r="B2754">
        <v>5</v>
      </c>
      <c r="C2754" s="9">
        <v>91000</v>
      </c>
      <c r="D2754" s="9">
        <v>152000</v>
      </c>
      <c r="E2754" t="s">
        <v>19</v>
      </c>
      <c r="F2754">
        <f t="shared" si="89"/>
        <v>0.67032967032967039</v>
      </c>
      <c r="G2754" t="str">
        <f t="shared" si="90"/>
        <v>LEV</v>
      </c>
    </row>
    <row r="2755" spans="1:7">
      <c r="A2755" t="s">
        <v>2780</v>
      </c>
      <c r="B2755">
        <v>3</v>
      </c>
      <c r="C2755" s="9">
        <v>454000</v>
      </c>
      <c r="D2755" s="9">
        <v>991000</v>
      </c>
      <c r="E2755" t="s">
        <v>19</v>
      </c>
      <c r="F2755">
        <f t="shared" si="89"/>
        <v>1.1828193832599121</v>
      </c>
      <c r="G2755" t="str">
        <f t="shared" si="90"/>
        <v>MNA</v>
      </c>
    </row>
    <row r="2756" spans="1:7">
      <c r="A2756" t="s">
        <v>2781</v>
      </c>
      <c r="B2756">
        <v>2</v>
      </c>
      <c r="C2756" s="9">
        <v>426000</v>
      </c>
      <c r="D2756" s="9">
        <v>553000</v>
      </c>
      <c r="E2756" t="s">
        <v>19</v>
      </c>
      <c r="F2756">
        <f t="shared" si="89"/>
        <v>0.2981220657276995</v>
      </c>
      <c r="G2756" t="str">
        <f t="shared" si="90"/>
        <v>PLO</v>
      </c>
    </row>
    <row r="2757" spans="1:7">
      <c r="A2757" t="s">
        <v>2782</v>
      </c>
      <c r="B2757">
        <v>1</v>
      </c>
      <c r="C2757" s="9">
        <v>77000</v>
      </c>
      <c r="D2757" s="9">
        <v>132000</v>
      </c>
      <c r="E2757" t="s">
        <v>19</v>
      </c>
      <c r="F2757">
        <f t="shared" si="89"/>
        <v>0.71428571428571419</v>
      </c>
      <c r="G2757" t="str">
        <f t="shared" si="90"/>
        <v>LEV</v>
      </c>
    </row>
    <row r="2758" spans="1:7">
      <c r="A2758" t="s">
        <v>2783</v>
      </c>
      <c r="B2758">
        <v>2</v>
      </c>
      <c r="C2758" s="9">
        <v>85000</v>
      </c>
      <c r="D2758" s="9">
        <v>100000</v>
      </c>
      <c r="E2758" t="s">
        <v>19</v>
      </c>
      <c r="F2758">
        <f t="shared" ref="F2758:F2821" si="91">D2758/C2758-1</f>
        <v>0.17647058823529416</v>
      </c>
      <c r="G2758" t="str">
        <f t="shared" ref="G2758:G2821" si="92">LEFT(A2758,3)</f>
        <v>TTE</v>
      </c>
    </row>
    <row r="2759" spans="1:7">
      <c r="A2759" t="s">
        <v>2784</v>
      </c>
      <c r="B2759">
        <v>5</v>
      </c>
      <c r="C2759" s="9">
        <v>36000</v>
      </c>
      <c r="D2759" s="9">
        <v>55000</v>
      </c>
      <c r="E2759" t="s">
        <v>19</v>
      </c>
      <c r="F2759">
        <f t="shared" si="91"/>
        <v>0.52777777777777768</v>
      </c>
      <c r="G2759" t="str">
        <f t="shared" si="92"/>
        <v>ART</v>
      </c>
    </row>
    <row r="2760" spans="1:7">
      <c r="A2760" t="s">
        <v>2785</v>
      </c>
      <c r="B2760">
        <v>2</v>
      </c>
      <c r="C2760" s="9">
        <v>506000</v>
      </c>
      <c r="D2760" s="9">
        <v>897000</v>
      </c>
      <c r="E2760" t="s">
        <v>19</v>
      </c>
      <c r="F2760">
        <f t="shared" si="91"/>
        <v>0.77272727272727271</v>
      </c>
      <c r="G2760" t="str">
        <f t="shared" si="92"/>
        <v>MNA</v>
      </c>
    </row>
    <row r="2761" spans="1:7">
      <c r="A2761" t="s">
        <v>2786</v>
      </c>
      <c r="B2761">
        <v>2</v>
      </c>
      <c r="C2761" s="9">
        <v>46000</v>
      </c>
      <c r="D2761" s="9">
        <v>60000</v>
      </c>
      <c r="E2761" t="s">
        <v>19</v>
      </c>
      <c r="F2761">
        <f t="shared" si="91"/>
        <v>0.30434782608695654</v>
      </c>
      <c r="G2761" t="str">
        <f t="shared" si="92"/>
        <v>ART</v>
      </c>
    </row>
    <row r="2762" spans="1:7">
      <c r="A2762" t="s">
        <v>2787</v>
      </c>
      <c r="B2762">
        <v>2</v>
      </c>
      <c r="C2762" s="9">
        <v>138000</v>
      </c>
      <c r="D2762" s="9">
        <v>225000</v>
      </c>
      <c r="E2762" t="s">
        <v>19</v>
      </c>
      <c r="F2762">
        <f t="shared" si="91"/>
        <v>0.63043478260869557</v>
      </c>
      <c r="G2762" t="str">
        <f t="shared" si="92"/>
        <v>SSR</v>
      </c>
    </row>
    <row r="2763" spans="1:7">
      <c r="A2763" t="s">
        <v>2788</v>
      </c>
      <c r="B2763">
        <v>3</v>
      </c>
      <c r="C2763" s="9">
        <v>424000</v>
      </c>
      <c r="D2763" s="9">
        <v>609000</v>
      </c>
      <c r="E2763" t="s">
        <v>19</v>
      </c>
      <c r="F2763">
        <f t="shared" si="91"/>
        <v>0.43632075471698117</v>
      </c>
      <c r="G2763" t="str">
        <f t="shared" si="92"/>
        <v>PLO</v>
      </c>
    </row>
    <row r="2764" spans="1:7">
      <c r="A2764" t="s">
        <v>2789</v>
      </c>
      <c r="B2764">
        <v>2</v>
      </c>
      <c r="C2764" s="9">
        <v>37000</v>
      </c>
      <c r="D2764" s="9">
        <v>64000</v>
      </c>
      <c r="E2764" t="s">
        <v>19</v>
      </c>
      <c r="F2764">
        <f t="shared" si="91"/>
        <v>0.72972972972972983</v>
      </c>
      <c r="G2764" t="str">
        <f t="shared" si="92"/>
        <v>SSR</v>
      </c>
    </row>
    <row r="2765" spans="1:7">
      <c r="A2765" t="s">
        <v>2790</v>
      </c>
      <c r="B2765">
        <v>5</v>
      </c>
      <c r="C2765" s="9">
        <v>107000</v>
      </c>
      <c r="D2765" s="9">
        <v>208000</v>
      </c>
      <c r="E2765" t="s">
        <v>19</v>
      </c>
      <c r="F2765">
        <f t="shared" si="91"/>
        <v>0.94392523364485981</v>
      </c>
      <c r="G2765" t="str">
        <f t="shared" si="92"/>
        <v>SSR</v>
      </c>
    </row>
    <row r="2766" spans="1:7">
      <c r="A2766" t="s">
        <v>2791</v>
      </c>
      <c r="B2766">
        <v>2</v>
      </c>
      <c r="C2766" s="9">
        <v>642000</v>
      </c>
      <c r="D2766" s="9">
        <v>1213000</v>
      </c>
      <c r="E2766" t="s">
        <v>19</v>
      </c>
      <c r="F2766">
        <f t="shared" si="91"/>
        <v>0.88940809968847345</v>
      </c>
      <c r="G2766" t="str">
        <f t="shared" si="92"/>
        <v>MNA</v>
      </c>
    </row>
    <row r="2767" spans="1:7">
      <c r="A2767" t="s">
        <v>2792</v>
      </c>
      <c r="B2767">
        <v>2</v>
      </c>
      <c r="C2767" s="9">
        <v>186000</v>
      </c>
      <c r="D2767" s="9">
        <v>277000</v>
      </c>
      <c r="E2767" t="s">
        <v>19</v>
      </c>
      <c r="F2767">
        <f t="shared" si="91"/>
        <v>0.489247311827957</v>
      </c>
      <c r="G2767" t="str">
        <f t="shared" si="92"/>
        <v>PLO</v>
      </c>
    </row>
    <row r="2768" spans="1:7">
      <c r="A2768" t="s">
        <v>2793</v>
      </c>
      <c r="B2768">
        <v>5</v>
      </c>
      <c r="C2768" s="9">
        <v>23000</v>
      </c>
      <c r="D2768" s="9">
        <v>39000</v>
      </c>
      <c r="E2768" t="s">
        <v>19</v>
      </c>
      <c r="F2768">
        <f t="shared" si="91"/>
        <v>0.69565217391304346</v>
      </c>
      <c r="G2768" t="str">
        <f t="shared" si="92"/>
        <v>ART</v>
      </c>
    </row>
    <row r="2769" spans="1:7">
      <c r="A2769" t="s">
        <v>2794</v>
      </c>
      <c r="B2769">
        <v>5</v>
      </c>
      <c r="C2769" s="9">
        <v>132000</v>
      </c>
      <c r="D2769" s="9">
        <v>249000</v>
      </c>
      <c r="E2769" t="s">
        <v>19</v>
      </c>
      <c r="F2769">
        <f t="shared" si="91"/>
        <v>0.88636363636363646</v>
      </c>
      <c r="G2769" t="str">
        <f t="shared" si="92"/>
        <v>SSR</v>
      </c>
    </row>
    <row r="2770" spans="1:7">
      <c r="A2770" t="s">
        <v>2795</v>
      </c>
      <c r="B2770">
        <v>2</v>
      </c>
      <c r="C2770" s="9">
        <v>314000</v>
      </c>
      <c r="D2770" s="9">
        <v>456000</v>
      </c>
      <c r="E2770" t="s">
        <v>19</v>
      </c>
      <c r="F2770">
        <f t="shared" si="91"/>
        <v>0.45222929936305722</v>
      </c>
      <c r="G2770" t="str">
        <f t="shared" si="92"/>
        <v>PLO</v>
      </c>
    </row>
    <row r="2771" spans="1:7">
      <c r="A2771" t="s">
        <v>2796</v>
      </c>
      <c r="B2771">
        <v>1</v>
      </c>
      <c r="C2771" s="9">
        <v>117000</v>
      </c>
      <c r="D2771" s="9">
        <v>227000</v>
      </c>
      <c r="E2771" t="s">
        <v>19</v>
      </c>
      <c r="F2771">
        <f t="shared" si="91"/>
        <v>0.94017094017094016</v>
      </c>
      <c r="G2771" t="str">
        <f t="shared" si="92"/>
        <v>SSR</v>
      </c>
    </row>
    <row r="2772" spans="1:7">
      <c r="A2772" t="s">
        <v>2797</v>
      </c>
      <c r="B2772">
        <v>2</v>
      </c>
      <c r="C2772" s="9">
        <v>416000</v>
      </c>
      <c r="D2772" s="9">
        <v>866000</v>
      </c>
      <c r="E2772" t="s">
        <v>19</v>
      </c>
      <c r="F2772">
        <f t="shared" si="91"/>
        <v>1.0817307692307692</v>
      </c>
      <c r="G2772" t="str">
        <f t="shared" si="92"/>
        <v>MNA</v>
      </c>
    </row>
    <row r="2773" spans="1:7">
      <c r="A2773" t="s">
        <v>2798</v>
      </c>
      <c r="B2773">
        <v>5</v>
      </c>
      <c r="C2773" s="9">
        <v>70000</v>
      </c>
      <c r="D2773" s="9">
        <v>117000</v>
      </c>
      <c r="E2773" t="s">
        <v>19</v>
      </c>
      <c r="F2773">
        <f t="shared" si="91"/>
        <v>0.67142857142857149</v>
      </c>
      <c r="G2773" t="str">
        <f t="shared" si="92"/>
        <v>LEV</v>
      </c>
    </row>
    <row r="2774" spans="1:7">
      <c r="A2774" t="s">
        <v>2799</v>
      </c>
      <c r="B2774">
        <v>1</v>
      </c>
      <c r="C2774" s="9">
        <v>45000</v>
      </c>
      <c r="D2774" s="9">
        <v>64000</v>
      </c>
      <c r="E2774" t="s">
        <v>19</v>
      </c>
      <c r="F2774">
        <f t="shared" si="91"/>
        <v>0.42222222222222228</v>
      </c>
      <c r="G2774" t="str">
        <f t="shared" si="92"/>
        <v>ART</v>
      </c>
    </row>
    <row r="2775" spans="1:7">
      <c r="A2775" t="s">
        <v>2800</v>
      </c>
      <c r="B2775">
        <v>1</v>
      </c>
      <c r="C2775" s="9">
        <v>87000</v>
      </c>
      <c r="D2775" s="9">
        <v>102000</v>
      </c>
      <c r="E2775" t="s">
        <v>19</v>
      </c>
      <c r="F2775">
        <f t="shared" si="91"/>
        <v>0.17241379310344818</v>
      </c>
      <c r="G2775" t="str">
        <f t="shared" si="92"/>
        <v>TTE</v>
      </c>
    </row>
    <row r="2776" spans="1:7">
      <c r="A2776" t="s">
        <v>2801</v>
      </c>
      <c r="B2776">
        <v>1</v>
      </c>
      <c r="C2776" s="9">
        <v>552000</v>
      </c>
      <c r="D2776" s="9">
        <v>1120000</v>
      </c>
      <c r="E2776" t="s">
        <v>19</v>
      </c>
      <c r="F2776">
        <f t="shared" si="91"/>
        <v>1.0289855072463769</v>
      </c>
      <c r="G2776" t="str">
        <f t="shared" si="92"/>
        <v>MNA</v>
      </c>
    </row>
    <row r="2777" spans="1:7">
      <c r="A2777" t="s">
        <v>2802</v>
      </c>
      <c r="B2777">
        <v>2</v>
      </c>
      <c r="C2777" s="9">
        <v>91000</v>
      </c>
      <c r="D2777" s="9">
        <v>131000</v>
      </c>
      <c r="E2777" t="s">
        <v>19</v>
      </c>
      <c r="F2777">
        <f t="shared" si="91"/>
        <v>0.43956043956043955</v>
      </c>
      <c r="G2777" t="str">
        <f t="shared" si="92"/>
        <v>LEV</v>
      </c>
    </row>
    <row r="2778" spans="1:7">
      <c r="A2778" t="s">
        <v>2803</v>
      </c>
      <c r="B2778">
        <v>1</v>
      </c>
      <c r="C2778" s="9">
        <v>27000</v>
      </c>
      <c r="D2778" s="9">
        <v>37000</v>
      </c>
      <c r="E2778" t="s">
        <v>19</v>
      </c>
      <c r="F2778">
        <f t="shared" si="91"/>
        <v>0.37037037037037046</v>
      </c>
      <c r="G2778" t="str">
        <f t="shared" si="92"/>
        <v>ART</v>
      </c>
    </row>
    <row r="2779" spans="1:7">
      <c r="A2779" t="s">
        <v>2804</v>
      </c>
      <c r="B2779">
        <v>3</v>
      </c>
      <c r="C2779" s="9">
        <v>85000</v>
      </c>
      <c r="D2779" s="9">
        <v>100000</v>
      </c>
      <c r="E2779" t="s">
        <v>19</v>
      </c>
      <c r="F2779">
        <f t="shared" si="91"/>
        <v>0.17647058823529416</v>
      </c>
      <c r="G2779" t="str">
        <f t="shared" si="92"/>
        <v>TTE</v>
      </c>
    </row>
    <row r="2780" spans="1:7">
      <c r="A2780" t="s">
        <v>2805</v>
      </c>
      <c r="B2780">
        <v>3</v>
      </c>
      <c r="C2780" s="9">
        <v>115000</v>
      </c>
      <c r="D2780" s="9">
        <v>180000</v>
      </c>
      <c r="E2780" t="s">
        <v>19</v>
      </c>
      <c r="F2780">
        <f t="shared" si="91"/>
        <v>0.56521739130434789</v>
      </c>
      <c r="G2780" t="str">
        <f t="shared" si="92"/>
        <v>SSR</v>
      </c>
    </row>
    <row r="2781" spans="1:7">
      <c r="A2781" t="s">
        <v>2806</v>
      </c>
      <c r="B2781">
        <v>3</v>
      </c>
      <c r="C2781" s="9">
        <v>484000</v>
      </c>
      <c r="D2781" s="9">
        <v>1026000</v>
      </c>
      <c r="E2781" t="s">
        <v>19</v>
      </c>
      <c r="F2781">
        <f t="shared" si="91"/>
        <v>1.1198347107438016</v>
      </c>
      <c r="G2781" t="str">
        <f t="shared" si="92"/>
        <v>MNA</v>
      </c>
    </row>
    <row r="2782" spans="1:7">
      <c r="A2782" t="s">
        <v>2807</v>
      </c>
      <c r="B2782">
        <v>4</v>
      </c>
      <c r="C2782" s="9">
        <v>61000</v>
      </c>
      <c r="D2782" s="9">
        <v>96000</v>
      </c>
      <c r="E2782" t="s">
        <v>19</v>
      </c>
      <c r="F2782">
        <f t="shared" si="91"/>
        <v>0.57377049180327866</v>
      </c>
      <c r="G2782" t="str">
        <f t="shared" si="92"/>
        <v>LEV</v>
      </c>
    </row>
    <row r="2783" spans="1:7">
      <c r="A2783" t="s">
        <v>2808</v>
      </c>
      <c r="B2783">
        <v>3</v>
      </c>
      <c r="C2783" s="9">
        <v>27000</v>
      </c>
      <c r="D2783" s="9">
        <v>32000</v>
      </c>
      <c r="E2783" t="s">
        <v>19</v>
      </c>
      <c r="F2783">
        <f t="shared" si="91"/>
        <v>0.18518518518518512</v>
      </c>
      <c r="G2783" t="str">
        <f t="shared" si="92"/>
        <v>ART</v>
      </c>
    </row>
    <row r="2784" spans="1:7">
      <c r="A2784" t="s">
        <v>2809</v>
      </c>
      <c r="B2784">
        <v>2</v>
      </c>
      <c r="C2784" s="9">
        <v>95000</v>
      </c>
      <c r="D2784" s="9">
        <v>186000</v>
      </c>
      <c r="E2784" t="s">
        <v>19</v>
      </c>
      <c r="F2784">
        <f t="shared" si="91"/>
        <v>0.95789473684210535</v>
      </c>
      <c r="G2784" t="str">
        <f t="shared" si="92"/>
        <v>SSR</v>
      </c>
    </row>
    <row r="2785" spans="1:7">
      <c r="A2785" t="s">
        <v>2810</v>
      </c>
      <c r="B2785">
        <v>3</v>
      </c>
      <c r="C2785" s="9">
        <v>83000</v>
      </c>
      <c r="D2785" s="9">
        <v>137000</v>
      </c>
      <c r="E2785" t="s">
        <v>19</v>
      </c>
      <c r="F2785">
        <f t="shared" si="91"/>
        <v>0.65060240963855431</v>
      </c>
      <c r="G2785" t="str">
        <f t="shared" si="92"/>
        <v>LEV</v>
      </c>
    </row>
    <row r="2786" spans="1:7">
      <c r="A2786" t="s">
        <v>2811</v>
      </c>
      <c r="B2786">
        <v>3</v>
      </c>
      <c r="C2786" s="9">
        <v>82000</v>
      </c>
      <c r="D2786" s="9">
        <v>147000</v>
      </c>
      <c r="E2786" t="s">
        <v>19</v>
      </c>
      <c r="F2786">
        <f t="shared" si="91"/>
        <v>0.79268292682926833</v>
      </c>
      <c r="G2786" t="str">
        <f t="shared" si="92"/>
        <v>LEV</v>
      </c>
    </row>
    <row r="2787" spans="1:7">
      <c r="A2787" t="s">
        <v>2812</v>
      </c>
      <c r="B2787">
        <v>1</v>
      </c>
      <c r="C2787" s="9">
        <v>50000</v>
      </c>
      <c r="D2787" s="9">
        <v>92000</v>
      </c>
      <c r="E2787" t="s">
        <v>19</v>
      </c>
      <c r="F2787">
        <f t="shared" si="91"/>
        <v>0.84000000000000008</v>
      </c>
      <c r="G2787" t="str">
        <f t="shared" si="92"/>
        <v>SSR</v>
      </c>
    </row>
    <row r="2788" spans="1:7">
      <c r="A2788" t="s">
        <v>2813</v>
      </c>
      <c r="B2788">
        <v>1</v>
      </c>
      <c r="C2788" s="9">
        <v>80000</v>
      </c>
      <c r="D2788" s="9">
        <v>143000</v>
      </c>
      <c r="E2788" t="s">
        <v>19</v>
      </c>
      <c r="F2788">
        <f t="shared" si="91"/>
        <v>0.78750000000000009</v>
      </c>
      <c r="G2788" t="str">
        <f t="shared" si="92"/>
        <v>LEV</v>
      </c>
    </row>
    <row r="2789" spans="1:7">
      <c r="A2789" t="s">
        <v>2814</v>
      </c>
      <c r="B2789">
        <v>1</v>
      </c>
      <c r="C2789" s="9">
        <v>110000</v>
      </c>
      <c r="D2789" s="9">
        <v>177000</v>
      </c>
      <c r="E2789" t="s">
        <v>19</v>
      </c>
      <c r="F2789">
        <f t="shared" si="91"/>
        <v>0.60909090909090913</v>
      </c>
      <c r="G2789" t="str">
        <f t="shared" si="92"/>
        <v>LEV</v>
      </c>
    </row>
    <row r="2790" spans="1:7">
      <c r="A2790" t="s">
        <v>2815</v>
      </c>
      <c r="B2790">
        <v>3</v>
      </c>
      <c r="C2790" s="9">
        <v>85000</v>
      </c>
      <c r="D2790" s="9">
        <v>97000</v>
      </c>
      <c r="E2790" t="s">
        <v>19</v>
      </c>
      <c r="F2790">
        <f t="shared" si="91"/>
        <v>0.14117647058823524</v>
      </c>
      <c r="G2790" t="str">
        <f t="shared" si="92"/>
        <v>TTE</v>
      </c>
    </row>
    <row r="2791" spans="1:7">
      <c r="A2791" t="s">
        <v>2816</v>
      </c>
      <c r="B2791">
        <v>2</v>
      </c>
      <c r="C2791" s="9">
        <v>239000</v>
      </c>
      <c r="D2791" s="9">
        <v>507000</v>
      </c>
      <c r="E2791" t="s">
        <v>19</v>
      </c>
      <c r="F2791">
        <f t="shared" si="91"/>
        <v>1.1213389121338913</v>
      </c>
      <c r="G2791" t="str">
        <f t="shared" si="92"/>
        <v>MNA</v>
      </c>
    </row>
    <row r="2792" spans="1:7">
      <c r="A2792" t="s">
        <v>2817</v>
      </c>
      <c r="B2792">
        <v>3</v>
      </c>
      <c r="C2792" s="9">
        <v>120000</v>
      </c>
      <c r="D2792" s="9">
        <v>242000</v>
      </c>
      <c r="E2792" t="s">
        <v>19</v>
      </c>
      <c r="F2792">
        <f t="shared" si="91"/>
        <v>1.0166666666666666</v>
      </c>
      <c r="G2792" t="str">
        <f t="shared" si="92"/>
        <v>SSR</v>
      </c>
    </row>
    <row r="2793" spans="1:7">
      <c r="A2793" t="s">
        <v>2818</v>
      </c>
      <c r="B2793">
        <v>5</v>
      </c>
      <c r="C2793" s="9">
        <v>393000</v>
      </c>
      <c r="D2793" s="9">
        <v>797000</v>
      </c>
      <c r="E2793" t="s">
        <v>19</v>
      </c>
      <c r="F2793">
        <f t="shared" si="91"/>
        <v>1.0279898218829517</v>
      </c>
      <c r="G2793" t="str">
        <f t="shared" si="92"/>
        <v>MNA</v>
      </c>
    </row>
    <row r="2794" spans="1:7">
      <c r="A2794" t="s">
        <v>2819</v>
      </c>
      <c r="B2794">
        <v>5</v>
      </c>
      <c r="C2794" s="9">
        <v>96000</v>
      </c>
      <c r="D2794" s="9">
        <v>105000</v>
      </c>
      <c r="E2794" t="s">
        <v>19</v>
      </c>
      <c r="F2794">
        <f t="shared" si="91"/>
        <v>9.375E-2</v>
      </c>
      <c r="G2794" t="str">
        <f t="shared" si="92"/>
        <v>TTE</v>
      </c>
    </row>
    <row r="2795" spans="1:7">
      <c r="A2795" t="s">
        <v>2820</v>
      </c>
      <c r="B2795">
        <v>1</v>
      </c>
      <c r="C2795" s="9">
        <v>35000</v>
      </c>
      <c r="D2795" s="9">
        <v>54000</v>
      </c>
      <c r="E2795" t="s">
        <v>19</v>
      </c>
      <c r="F2795">
        <f t="shared" si="91"/>
        <v>0.54285714285714293</v>
      </c>
      <c r="G2795" t="str">
        <f t="shared" si="92"/>
        <v>ART</v>
      </c>
    </row>
    <row r="2796" spans="1:7">
      <c r="A2796" t="s">
        <v>2821</v>
      </c>
      <c r="B2796">
        <v>5</v>
      </c>
      <c r="C2796" s="9">
        <v>483000</v>
      </c>
      <c r="D2796" s="9">
        <v>843000</v>
      </c>
      <c r="E2796" t="s">
        <v>19</v>
      </c>
      <c r="F2796">
        <f t="shared" si="91"/>
        <v>0.74534161490683237</v>
      </c>
      <c r="G2796" t="str">
        <f t="shared" si="92"/>
        <v>MNA</v>
      </c>
    </row>
    <row r="2797" spans="1:7">
      <c r="A2797" t="s">
        <v>2822</v>
      </c>
      <c r="B2797">
        <v>5</v>
      </c>
      <c r="C2797" s="9">
        <v>52000</v>
      </c>
      <c r="D2797" s="9">
        <v>84000</v>
      </c>
      <c r="E2797" t="s">
        <v>19</v>
      </c>
      <c r="F2797">
        <f t="shared" si="91"/>
        <v>0.61538461538461542</v>
      </c>
      <c r="G2797" t="str">
        <f t="shared" si="92"/>
        <v>LEV</v>
      </c>
    </row>
    <row r="2798" spans="1:7">
      <c r="A2798" t="s">
        <v>2823</v>
      </c>
      <c r="B2798">
        <v>2</v>
      </c>
      <c r="C2798" s="9">
        <v>81000</v>
      </c>
      <c r="D2798" s="9">
        <v>140000</v>
      </c>
      <c r="E2798" t="s">
        <v>19</v>
      </c>
      <c r="F2798">
        <f t="shared" si="91"/>
        <v>0.72839506172839497</v>
      </c>
      <c r="G2798" t="str">
        <f t="shared" si="92"/>
        <v>LEV</v>
      </c>
    </row>
    <row r="2799" spans="1:7">
      <c r="A2799" t="s">
        <v>2824</v>
      </c>
      <c r="B2799">
        <v>3</v>
      </c>
      <c r="C2799" s="9">
        <v>77000</v>
      </c>
      <c r="D2799" s="9">
        <v>97000</v>
      </c>
      <c r="E2799" t="s">
        <v>19</v>
      </c>
      <c r="F2799">
        <f t="shared" si="91"/>
        <v>0.25974025974025983</v>
      </c>
      <c r="G2799" t="str">
        <f t="shared" si="92"/>
        <v>TTE</v>
      </c>
    </row>
    <row r="2800" spans="1:7">
      <c r="A2800" t="s">
        <v>2825</v>
      </c>
      <c r="B2800">
        <v>2</v>
      </c>
      <c r="C2800" s="9">
        <v>411000</v>
      </c>
      <c r="D2800" s="9">
        <v>983000</v>
      </c>
      <c r="E2800" t="s">
        <v>19</v>
      </c>
      <c r="F2800">
        <f t="shared" si="91"/>
        <v>1.391727493917275</v>
      </c>
      <c r="G2800" t="str">
        <f t="shared" si="92"/>
        <v>MNA</v>
      </c>
    </row>
    <row r="2801" spans="1:7">
      <c r="A2801" t="s">
        <v>2826</v>
      </c>
      <c r="B2801">
        <v>3</v>
      </c>
      <c r="C2801" s="9">
        <v>68000</v>
      </c>
      <c r="D2801" s="9">
        <v>94000</v>
      </c>
      <c r="E2801" t="s">
        <v>19</v>
      </c>
      <c r="F2801">
        <f t="shared" si="91"/>
        <v>0.38235294117647056</v>
      </c>
      <c r="G2801" t="str">
        <f t="shared" si="92"/>
        <v>TTE</v>
      </c>
    </row>
    <row r="2802" spans="1:7">
      <c r="A2802" t="s">
        <v>2827</v>
      </c>
      <c r="B2802">
        <v>5</v>
      </c>
      <c r="C2802" s="9">
        <v>547000</v>
      </c>
      <c r="D2802" s="9">
        <v>1245000</v>
      </c>
      <c r="E2802" t="s">
        <v>19</v>
      </c>
      <c r="F2802">
        <f t="shared" si="91"/>
        <v>1.2760511882998173</v>
      </c>
      <c r="G2802" t="str">
        <f t="shared" si="92"/>
        <v>MNA</v>
      </c>
    </row>
    <row r="2803" spans="1:7">
      <c r="A2803" t="s">
        <v>2828</v>
      </c>
      <c r="B2803">
        <v>5</v>
      </c>
      <c r="C2803" s="9">
        <v>140000</v>
      </c>
      <c r="D2803" s="9">
        <v>262000</v>
      </c>
      <c r="E2803" t="s">
        <v>19</v>
      </c>
      <c r="F2803">
        <f t="shared" si="91"/>
        <v>0.87142857142857144</v>
      </c>
      <c r="G2803" t="str">
        <f t="shared" si="92"/>
        <v>SSR</v>
      </c>
    </row>
    <row r="2804" spans="1:7">
      <c r="A2804" t="s">
        <v>2829</v>
      </c>
      <c r="B2804">
        <v>3</v>
      </c>
      <c r="C2804" s="9">
        <v>82000</v>
      </c>
      <c r="D2804" s="9">
        <v>102000</v>
      </c>
      <c r="E2804" t="s">
        <v>19</v>
      </c>
      <c r="F2804">
        <f t="shared" si="91"/>
        <v>0.24390243902439024</v>
      </c>
      <c r="G2804" t="str">
        <f t="shared" si="92"/>
        <v>TTE</v>
      </c>
    </row>
    <row r="2805" spans="1:7">
      <c r="A2805" t="s">
        <v>2830</v>
      </c>
      <c r="B2805">
        <v>3</v>
      </c>
      <c r="C2805" s="9">
        <v>36000</v>
      </c>
      <c r="D2805" s="9">
        <v>49000</v>
      </c>
      <c r="E2805" t="s">
        <v>19</v>
      </c>
      <c r="F2805">
        <f t="shared" si="91"/>
        <v>0.36111111111111116</v>
      </c>
      <c r="G2805" t="str">
        <f t="shared" si="92"/>
        <v>ART</v>
      </c>
    </row>
    <row r="2806" spans="1:7">
      <c r="A2806" t="s">
        <v>2831</v>
      </c>
      <c r="B2806">
        <v>3</v>
      </c>
      <c r="C2806" s="9">
        <v>576000</v>
      </c>
      <c r="D2806" s="9">
        <v>1022000</v>
      </c>
      <c r="E2806" t="s">
        <v>19</v>
      </c>
      <c r="F2806">
        <f t="shared" si="91"/>
        <v>0.77430555555555558</v>
      </c>
      <c r="G2806" t="str">
        <f t="shared" si="92"/>
        <v>MNA</v>
      </c>
    </row>
    <row r="2807" spans="1:7">
      <c r="A2807" t="s">
        <v>2832</v>
      </c>
      <c r="B2807">
        <v>5</v>
      </c>
      <c r="C2807" s="9">
        <v>36000</v>
      </c>
      <c r="D2807" s="9">
        <v>59000</v>
      </c>
      <c r="E2807" t="s">
        <v>19</v>
      </c>
      <c r="F2807">
        <f t="shared" si="91"/>
        <v>0.63888888888888884</v>
      </c>
      <c r="G2807" t="str">
        <f t="shared" si="92"/>
        <v>ART</v>
      </c>
    </row>
    <row r="2808" spans="1:7">
      <c r="A2808" t="s">
        <v>2833</v>
      </c>
      <c r="B2808">
        <v>3</v>
      </c>
      <c r="C2808" s="9">
        <v>78000</v>
      </c>
      <c r="D2808" s="9">
        <v>97000</v>
      </c>
      <c r="E2808" t="s">
        <v>19</v>
      </c>
      <c r="F2808">
        <f t="shared" si="91"/>
        <v>0.24358974358974361</v>
      </c>
      <c r="G2808" t="str">
        <f t="shared" si="92"/>
        <v>TTE</v>
      </c>
    </row>
    <row r="2809" spans="1:7">
      <c r="A2809" t="s">
        <v>2834</v>
      </c>
      <c r="B2809">
        <v>3</v>
      </c>
      <c r="C2809" s="9">
        <v>90000</v>
      </c>
      <c r="D2809" s="9">
        <v>113000</v>
      </c>
      <c r="E2809" t="s">
        <v>19</v>
      </c>
      <c r="F2809">
        <f t="shared" si="91"/>
        <v>0.25555555555555554</v>
      </c>
      <c r="G2809" t="str">
        <f t="shared" si="92"/>
        <v>TTE</v>
      </c>
    </row>
    <row r="2810" spans="1:7">
      <c r="A2810" t="s">
        <v>2835</v>
      </c>
      <c r="B2810">
        <v>2</v>
      </c>
      <c r="C2810" s="9">
        <v>555000</v>
      </c>
      <c r="D2810" s="9">
        <v>1144000</v>
      </c>
      <c r="E2810" t="s">
        <v>19</v>
      </c>
      <c r="F2810">
        <f t="shared" si="91"/>
        <v>1.0612612612612611</v>
      </c>
      <c r="G2810" t="str">
        <f t="shared" si="92"/>
        <v>MNA</v>
      </c>
    </row>
    <row r="2811" spans="1:7">
      <c r="A2811" t="s">
        <v>2836</v>
      </c>
      <c r="B2811">
        <v>2</v>
      </c>
      <c r="C2811" s="9">
        <v>372000</v>
      </c>
      <c r="D2811" s="9">
        <v>502000</v>
      </c>
      <c r="E2811" t="s">
        <v>19</v>
      </c>
      <c r="F2811">
        <f t="shared" si="91"/>
        <v>0.34946236559139776</v>
      </c>
      <c r="G2811" t="str">
        <f t="shared" si="92"/>
        <v>PLO</v>
      </c>
    </row>
    <row r="2812" spans="1:7">
      <c r="A2812" t="s">
        <v>2837</v>
      </c>
      <c r="B2812">
        <v>5</v>
      </c>
      <c r="C2812" s="9">
        <v>471000</v>
      </c>
      <c r="D2812" s="9">
        <v>1235000</v>
      </c>
      <c r="E2812" t="s">
        <v>19</v>
      </c>
      <c r="F2812">
        <f t="shared" si="91"/>
        <v>1.6220806794055203</v>
      </c>
      <c r="G2812" t="str">
        <f t="shared" si="92"/>
        <v>MNA</v>
      </c>
    </row>
    <row r="2813" spans="1:7">
      <c r="A2813" t="s">
        <v>2838</v>
      </c>
      <c r="B2813">
        <v>2</v>
      </c>
      <c r="C2813" s="9">
        <v>518000</v>
      </c>
      <c r="D2813" s="9">
        <v>952000</v>
      </c>
      <c r="E2813" t="s">
        <v>19</v>
      </c>
      <c r="F2813">
        <f t="shared" si="91"/>
        <v>0.83783783783783794</v>
      </c>
      <c r="G2813" t="str">
        <f t="shared" si="92"/>
        <v>MNA</v>
      </c>
    </row>
    <row r="2814" spans="1:7">
      <c r="A2814" t="s">
        <v>2839</v>
      </c>
      <c r="B2814">
        <v>5</v>
      </c>
      <c r="C2814" s="9">
        <v>161000</v>
      </c>
      <c r="D2814" s="9">
        <v>277000</v>
      </c>
      <c r="E2814" t="s">
        <v>19</v>
      </c>
      <c r="F2814">
        <f t="shared" si="91"/>
        <v>0.72049689440993792</v>
      </c>
      <c r="G2814" t="str">
        <f t="shared" si="92"/>
        <v>SSR</v>
      </c>
    </row>
    <row r="2815" spans="1:7">
      <c r="A2815" t="s">
        <v>2840</v>
      </c>
      <c r="B2815">
        <v>5</v>
      </c>
      <c r="C2815" s="9">
        <v>86000</v>
      </c>
      <c r="D2815" s="9">
        <v>103000</v>
      </c>
      <c r="E2815" t="s">
        <v>19</v>
      </c>
      <c r="F2815">
        <f t="shared" si="91"/>
        <v>0.19767441860465107</v>
      </c>
      <c r="G2815" t="str">
        <f t="shared" si="92"/>
        <v>TTE</v>
      </c>
    </row>
    <row r="2816" spans="1:7">
      <c r="A2816" t="s">
        <v>2841</v>
      </c>
      <c r="B2816">
        <v>2</v>
      </c>
      <c r="C2816" s="9">
        <v>232000</v>
      </c>
      <c r="D2816" s="9">
        <v>360000</v>
      </c>
      <c r="E2816" t="s">
        <v>19</v>
      </c>
      <c r="F2816">
        <f t="shared" si="91"/>
        <v>0.55172413793103448</v>
      </c>
      <c r="G2816" t="str">
        <f t="shared" si="92"/>
        <v>PLO</v>
      </c>
    </row>
    <row r="2817" spans="1:7">
      <c r="A2817" t="s">
        <v>2842</v>
      </c>
      <c r="B2817">
        <v>4</v>
      </c>
      <c r="C2817" s="9">
        <v>256000</v>
      </c>
      <c r="D2817" s="9">
        <v>376000</v>
      </c>
      <c r="E2817" t="s">
        <v>19</v>
      </c>
      <c r="F2817">
        <f t="shared" si="91"/>
        <v>0.46875</v>
      </c>
      <c r="G2817" t="str">
        <f t="shared" si="92"/>
        <v>PLO</v>
      </c>
    </row>
    <row r="2818" spans="1:7">
      <c r="A2818" t="s">
        <v>2843</v>
      </c>
      <c r="B2818">
        <v>2</v>
      </c>
      <c r="C2818" s="9">
        <v>428000</v>
      </c>
      <c r="D2818" s="9">
        <v>581000</v>
      </c>
      <c r="E2818" t="s">
        <v>19</v>
      </c>
      <c r="F2818">
        <f t="shared" si="91"/>
        <v>0.35747663551401865</v>
      </c>
      <c r="G2818" t="str">
        <f t="shared" si="92"/>
        <v>PLO</v>
      </c>
    </row>
    <row r="2819" spans="1:7">
      <c r="A2819" t="s">
        <v>2844</v>
      </c>
      <c r="B2819">
        <v>5</v>
      </c>
      <c r="C2819" s="9">
        <v>77000</v>
      </c>
      <c r="D2819" s="9">
        <v>145000</v>
      </c>
      <c r="E2819" t="s">
        <v>19</v>
      </c>
      <c r="F2819">
        <f t="shared" si="91"/>
        <v>0.88311688311688319</v>
      </c>
      <c r="G2819" t="str">
        <f t="shared" si="92"/>
        <v>LEV</v>
      </c>
    </row>
    <row r="2820" spans="1:7">
      <c r="A2820" t="s">
        <v>2845</v>
      </c>
      <c r="B2820">
        <v>3</v>
      </c>
      <c r="C2820" s="9">
        <v>26000</v>
      </c>
      <c r="D2820" s="9">
        <v>38000</v>
      </c>
      <c r="E2820" t="s">
        <v>19</v>
      </c>
      <c r="F2820">
        <f t="shared" si="91"/>
        <v>0.46153846153846145</v>
      </c>
      <c r="G2820" t="str">
        <f t="shared" si="92"/>
        <v>ART</v>
      </c>
    </row>
    <row r="2821" spans="1:7">
      <c r="A2821" t="s">
        <v>2846</v>
      </c>
      <c r="B2821">
        <v>2</v>
      </c>
      <c r="C2821" s="9">
        <v>79000</v>
      </c>
      <c r="D2821" s="9">
        <v>123000</v>
      </c>
      <c r="E2821" t="s">
        <v>19</v>
      </c>
      <c r="F2821">
        <f t="shared" si="91"/>
        <v>0.55696202531645578</v>
      </c>
      <c r="G2821" t="str">
        <f t="shared" si="92"/>
        <v>LEV</v>
      </c>
    </row>
    <row r="2822" spans="1:7">
      <c r="A2822" t="s">
        <v>2847</v>
      </c>
      <c r="B2822">
        <v>2</v>
      </c>
      <c r="C2822" s="9">
        <v>89000</v>
      </c>
      <c r="D2822" s="9">
        <v>138000</v>
      </c>
      <c r="E2822" t="s">
        <v>19</v>
      </c>
      <c r="F2822">
        <f t="shared" ref="F2822:F2885" si="93">D2822/C2822-1</f>
        <v>0.550561797752809</v>
      </c>
      <c r="G2822" t="str">
        <f t="shared" ref="G2822:G2885" si="94">LEFT(A2822,3)</f>
        <v>LEV</v>
      </c>
    </row>
    <row r="2823" spans="1:7">
      <c r="A2823" t="s">
        <v>2848</v>
      </c>
      <c r="B2823">
        <v>5</v>
      </c>
      <c r="C2823" s="9">
        <v>424000</v>
      </c>
      <c r="D2823" s="9">
        <v>630000</v>
      </c>
      <c r="E2823" t="s">
        <v>19</v>
      </c>
      <c r="F2823">
        <f t="shared" si="93"/>
        <v>0.48584905660377364</v>
      </c>
      <c r="G2823" t="str">
        <f t="shared" si="94"/>
        <v>PLO</v>
      </c>
    </row>
    <row r="2824" spans="1:7">
      <c r="A2824" t="s">
        <v>2849</v>
      </c>
      <c r="B2824">
        <v>3</v>
      </c>
      <c r="C2824" s="9">
        <v>74000</v>
      </c>
      <c r="D2824" s="9">
        <v>96000</v>
      </c>
      <c r="E2824" t="s">
        <v>19</v>
      </c>
      <c r="F2824">
        <f t="shared" si="93"/>
        <v>0.29729729729729737</v>
      </c>
      <c r="G2824" t="str">
        <f t="shared" si="94"/>
        <v>TTE</v>
      </c>
    </row>
    <row r="2825" spans="1:7">
      <c r="A2825" t="s">
        <v>2850</v>
      </c>
      <c r="B2825">
        <v>5</v>
      </c>
      <c r="C2825" s="9">
        <v>39000</v>
      </c>
      <c r="D2825" s="9">
        <v>55000</v>
      </c>
      <c r="E2825" t="s">
        <v>19</v>
      </c>
      <c r="F2825">
        <f t="shared" si="93"/>
        <v>0.41025641025641035</v>
      </c>
      <c r="G2825" t="str">
        <f t="shared" si="94"/>
        <v>ART</v>
      </c>
    </row>
    <row r="2826" spans="1:7">
      <c r="A2826" t="s">
        <v>2851</v>
      </c>
      <c r="B2826">
        <v>5</v>
      </c>
      <c r="C2826" s="9">
        <v>81000</v>
      </c>
      <c r="D2826" s="9">
        <v>99000</v>
      </c>
      <c r="E2826" t="s">
        <v>19</v>
      </c>
      <c r="F2826">
        <f t="shared" si="93"/>
        <v>0.22222222222222232</v>
      </c>
      <c r="G2826" t="str">
        <f t="shared" si="94"/>
        <v>TTE</v>
      </c>
    </row>
    <row r="2827" spans="1:7">
      <c r="A2827" t="s">
        <v>2852</v>
      </c>
      <c r="B2827">
        <v>2</v>
      </c>
      <c r="C2827" s="9">
        <v>272000</v>
      </c>
      <c r="D2827" s="9">
        <v>416000</v>
      </c>
      <c r="E2827" t="s">
        <v>19</v>
      </c>
      <c r="F2827">
        <f t="shared" si="93"/>
        <v>0.52941176470588225</v>
      </c>
      <c r="G2827" t="str">
        <f t="shared" si="94"/>
        <v>PLO</v>
      </c>
    </row>
    <row r="2828" spans="1:7">
      <c r="A2828" t="s">
        <v>2853</v>
      </c>
      <c r="B2828">
        <v>2</v>
      </c>
      <c r="C2828" s="9">
        <v>496000</v>
      </c>
      <c r="D2828" s="9">
        <v>1125000</v>
      </c>
      <c r="E2828" t="s">
        <v>19</v>
      </c>
      <c r="F2828">
        <f t="shared" si="93"/>
        <v>1.2681451612903225</v>
      </c>
      <c r="G2828" t="str">
        <f t="shared" si="94"/>
        <v>MNA</v>
      </c>
    </row>
    <row r="2829" spans="1:7">
      <c r="A2829" t="s">
        <v>2854</v>
      </c>
      <c r="B2829">
        <v>2</v>
      </c>
      <c r="C2829" s="9">
        <v>274000</v>
      </c>
      <c r="D2829" s="9">
        <v>434000</v>
      </c>
      <c r="E2829" t="s">
        <v>19</v>
      </c>
      <c r="F2829">
        <f t="shared" si="93"/>
        <v>0.58394160583941601</v>
      </c>
      <c r="G2829" t="str">
        <f t="shared" si="94"/>
        <v>PLO</v>
      </c>
    </row>
    <row r="2830" spans="1:7">
      <c r="A2830" t="s">
        <v>2855</v>
      </c>
      <c r="B2830">
        <v>4</v>
      </c>
      <c r="C2830" s="9">
        <v>515000</v>
      </c>
      <c r="D2830" s="9">
        <v>981000</v>
      </c>
      <c r="E2830" t="s">
        <v>19</v>
      </c>
      <c r="F2830">
        <f t="shared" si="93"/>
        <v>0.90485436893203874</v>
      </c>
      <c r="G2830" t="str">
        <f t="shared" si="94"/>
        <v>MNA</v>
      </c>
    </row>
    <row r="2831" spans="1:7">
      <c r="A2831" t="s">
        <v>2856</v>
      </c>
      <c r="B2831">
        <v>2</v>
      </c>
      <c r="C2831" s="9">
        <v>53000</v>
      </c>
      <c r="D2831" s="9">
        <v>69000</v>
      </c>
      <c r="E2831" t="s">
        <v>19</v>
      </c>
      <c r="F2831">
        <f t="shared" si="93"/>
        <v>0.30188679245283012</v>
      </c>
      <c r="G2831" t="str">
        <f t="shared" si="94"/>
        <v>ART</v>
      </c>
    </row>
    <row r="2832" spans="1:7">
      <c r="A2832" t="s">
        <v>2857</v>
      </c>
      <c r="B2832">
        <v>3</v>
      </c>
      <c r="C2832" s="9">
        <v>113000</v>
      </c>
      <c r="D2832" s="9">
        <v>157000</v>
      </c>
      <c r="E2832" t="s">
        <v>19</v>
      </c>
      <c r="F2832">
        <f t="shared" si="93"/>
        <v>0.38938053097345127</v>
      </c>
      <c r="G2832" t="str">
        <f t="shared" si="94"/>
        <v>LEV</v>
      </c>
    </row>
    <row r="2833" spans="1:7">
      <c r="A2833" t="s">
        <v>2858</v>
      </c>
      <c r="B2833">
        <v>1</v>
      </c>
      <c r="C2833" s="9">
        <v>30000</v>
      </c>
      <c r="D2833" s="9">
        <v>41000</v>
      </c>
      <c r="E2833" t="s">
        <v>19</v>
      </c>
      <c r="F2833">
        <f t="shared" si="93"/>
        <v>0.3666666666666667</v>
      </c>
      <c r="G2833" t="str">
        <f t="shared" si="94"/>
        <v>ART</v>
      </c>
    </row>
    <row r="2834" spans="1:7">
      <c r="A2834" t="s">
        <v>2859</v>
      </c>
      <c r="B2834">
        <v>2</v>
      </c>
      <c r="C2834" s="9">
        <v>396000</v>
      </c>
      <c r="D2834" s="9">
        <v>588000</v>
      </c>
      <c r="E2834" t="s">
        <v>19</v>
      </c>
      <c r="F2834">
        <f t="shared" si="93"/>
        <v>0.48484848484848486</v>
      </c>
      <c r="G2834" t="str">
        <f t="shared" si="94"/>
        <v>PLO</v>
      </c>
    </row>
    <row r="2835" spans="1:7">
      <c r="A2835" t="s">
        <v>2860</v>
      </c>
      <c r="B2835">
        <v>5</v>
      </c>
      <c r="C2835" s="9">
        <v>307000</v>
      </c>
      <c r="D2835" s="9">
        <v>476000</v>
      </c>
      <c r="E2835" t="s">
        <v>19</v>
      </c>
      <c r="F2835">
        <f t="shared" si="93"/>
        <v>0.55048859934853422</v>
      </c>
      <c r="G2835" t="str">
        <f t="shared" si="94"/>
        <v>PLO</v>
      </c>
    </row>
    <row r="2836" spans="1:7">
      <c r="A2836" t="s">
        <v>2861</v>
      </c>
      <c r="B2836">
        <v>1</v>
      </c>
      <c r="C2836" s="9">
        <v>612000</v>
      </c>
      <c r="D2836" s="9">
        <v>1064000</v>
      </c>
      <c r="E2836" t="s">
        <v>19</v>
      </c>
      <c r="F2836">
        <f t="shared" si="93"/>
        <v>0.73856209150326801</v>
      </c>
      <c r="G2836" t="str">
        <f t="shared" si="94"/>
        <v>MNA</v>
      </c>
    </row>
    <row r="2837" spans="1:7">
      <c r="A2837" t="s">
        <v>2862</v>
      </c>
      <c r="B2837">
        <v>2</v>
      </c>
      <c r="C2837" s="9">
        <v>23000</v>
      </c>
      <c r="D2837" s="9">
        <v>33000</v>
      </c>
      <c r="E2837" t="s">
        <v>19</v>
      </c>
      <c r="F2837">
        <f t="shared" si="93"/>
        <v>0.43478260869565211</v>
      </c>
      <c r="G2837" t="str">
        <f t="shared" si="94"/>
        <v>ART</v>
      </c>
    </row>
    <row r="2838" spans="1:7">
      <c r="A2838" t="s">
        <v>2863</v>
      </c>
      <c r="B2838">
        <v>2</v>
      </c>
      <c r="C2838" s="9">
        <v>784000</v>
      </c>
      <c r="D2838" s="9">
        <v>1450000</v>
      </c>
      <c r="E2838" t="s">
        <v>19</v>
      </c>
      <c r="F2838">
        <f t="shared" si="93"/>
        <v>0.84948979591836737</v>
      </c>
      <c r="G2838" t="str">
        <f t="shared" si="94"/>
        <v>MNA</v>
      </c>
    </row>
    <row r="2839" spans="1:7">
      <c r="A2839" t="s">
        <v>2864</v>
      </c>
      <c r="B2839">
        <v>4</v>
      </c>
      <c r="C2839" s="9">
        <v>575000</v>
      </c>
      <c r="D2839" s="9">
        <v>1083000</v>
      </c>
      <c r="E2839" t="s">
        <v>19</v>
      </c>
      <c r="F2839">
        <f t="shared" si="93"/>
        <v>0.88347826086956527</v>
      </c>
      <c r="G2839" t="str">
        <f t="shared" si="94"/>
        <v>MNA</v>
      </c>
    </row>
    <row r="2840" spans="1:7">
      <c r="A2840" t="s">
        <v>2865</v>
      </c>
      <c r="B2840">
        <v>1</v>
      </c>
      <c r="C2840" s="9">
        <v>107000</v>
      </c>
      <c r="D2840" s="9">
        <v>225000</v>
      </c>
      <c r="E2840" t="s">
        <v>19</v>
      </c>
      <c r="F2840">
        <f t="shared" si="93"/>
        <v>1.1028037383177569</v>
      </c>
      <c r="G2840" t="str">
        <f t="shared" si="94"/>
        <v>SSR</v>
      </c>
    </row>
    <row r="2841" spans="1:7">
      <c r="A2841" t="s">
        <v>2866</v>
      </c>
      <c r="B2841">
        <v>2</v>
      </c>
      <c r="C2841" s="9">
        <v>385000</v>
      </c>
      <c r="D2841" s="9">
        <v>933000</v>
      </c>
      <c r="E2841" t="s">
        <v>19</v>
      </c>
      <c r="F2841">
        <f t="shared" si="93"/>
        <v>1.4233766233766234</v>
      </c>
      <c r="G2841" t="str">
        <f t="shared" si="94"/>
        <v>MNA</v>
      </c>
    </row>
    <row r="2842" spans="1:7">
      <c r="A2842" t="s">
        <v>2867</v>
      </c>
      <c r="B2842">
        <v>3</v>
      </c>
      <c r="C2842" s="9">
        <v>38000</v>
      </c>
      <c r="D2842" s="9">
        <v>57000</v>
      </c>
      <c r="E2842" t="s">
        <v>19</v>
      </c>
      <c r="F2842">
        <f t="shared" si="93"/>
        <v>0.5</v>
      </c>
      <c r="G2842" t="str">
        <f t="shared" si="94"/>
        <v>ART</v>
      </c>
    </row>
    <row r="2843" spans="1:7">
      <c r="A2843" t="s">
        <v>2868</v>
      </c>
      <c r="B2843">
        <v>1</v>
      </c>
      <c r="C2843" s="9">
        <v>91000</v>
      </c>
      <c r="D2843" s="9">
        <v>102000</v>
      </c>
      <c r="E2843" t="s">
        <v>19</v>
      </c>
      <c r="F2843">
        <f t="shared" si="93"/>
        <v>0.12087912087912089</v>
      </c>
      <c r="G2843" t="str">
        <f t="shared" si="94"/>
        <v>TTE</v>
      </c>
    </row>
    <row r="2844" spans="1:7">
      <c r="A2844" t="s">
        <v>2869</v>
      </c>
      <c r="B2844">
        <v>5</v>
      </c>
      <c r="C2844" s="9">
        <v>34000</v>
      </c>
      <c r="D2844" s="9">
        <v>47000</v>
      </c>
      <c r="E2844" t="s">
        <v>19</v>
      </c>
      <c r="F2844">
        <f t="shared" si="93"/>
        <v>0.38235294117647056</v>
      </c>
      <c r="G2844" t="str">
        <f t="shared" si="94"/>
        <v>ART</v>
      </c>
    </row>
    <row r="2845" spans="1:7">
      <c r="A2845" t="s">
        <v>2870</v>
      </c>
      <c r="B2845">
        <v>1</v>
      </c>
      <c r="C2845" s="9">
        <v>27000</v>
      </c>
      <c r="D2845" s="9">
        <v>37000</v>
      </c>
      <c r="E2845" t="s">
        <v>19</v>
      </c>
      <c r="F2845">
        <f t="shared" si="93"/>
        <v>0.37037037037037046</v>
      </c>
      <c r="G2845" t="str">
        <f t="shared" si="94"/>
        <v>ART</v>
      </c>
    </row>
    <row r="2846" spans="1:7">
      <c r="A2846" t="s">
        <v>2871</v>
      </c>
      <c r="B2846">
        <v>3</v>
      </c>
      <c r="C2846" s="9">
        <v>61000</v>
      </c>
      <c r="D2846" s="9">
        <v>115000</v>
      </c>
      <c r="E2846" t="s">
        <v>19</v>
      </c>
      <c r="F2846">
        <f t="shared" si="93"/>
        <v>0.88524590163934436</v>
      </c>
      <c r="G2846" t="str">
        <f t="shared" si="94"/>
        <v>LEV</v>
      </c>
    </row>
    <row r="2847" spans="1:7">
      <c r="A2847" t="s">
        <v>2872</v>
      </c>
      <c r="B2847">
        <v>5</v>
      </c>
      <c r="C2847" s="9">
        <v>107000</v>
      </c>
      <c r="D2847" s="9">
        <v>193000</v>
      </c>
      <c r="E2847" t="s">
        <v>19</v>
      </c>
      <c r="F2847">
        <f t="shared" si="93"/>
        <v>0.80373831775700944</v>
      </c>
      <c r="G2847" t="str">
        <f t="shared" si="94"/>
        <v>SSR</v>
      </c>
    </row>
    <row r="2848" spans="1:7">
      <c r="A2848" t="s">
        <v>2873</v>
      </c>
      <c r="B2848">
        <v>2</v>
      </c>
      <c r="C2848" s="9">
        <v>408000</v>
      </c>
      <c r="D2848" s="9">
        <v>716000</v>
      </c>
      <c r="E2848" t="s">
        <v>19</v>
      </c>
      <c r="F2848">
        <f t="shared" si="93"/>
        <v>0.75490196078431371</v>
      </c>
      <c r="G2848" t="str">
        <f t="shared" si="94"/>
        <v>MNA</v>
      </c>
    </row>
    <row r="2849" spans="1:7">
      <c r="A2849" t="s">
        <v>2874</v>
      </c>
      <c r="B2849">
        <v>1</v>
      </c>
      <c r="C2849" s="9">
        <v>392000</v>
      </c>
      <c r="D2849" s="9">
        <v>586000</v>
      </c>
      <c r="E2849" t="s">
        <v>19</v>
      </c>
      <c r="F2849">
        <f t="shared" si="93"/>
        <v>0.49489795918367352</v>
      </c>
      <c r="G2849" t="str">
        <f t="shared" si="94"/>
        <v>PLO</v>
      </c>
    </row>
    <row r="2850" spans="1:7">
      <c r="A2850" t="s">
        <v>2875</v>
      </c>
      <c r="B2850">
        <v>3</v>
      </c>
      <c r="C2850" s="9">
        <v>53000</v>
      </c>
      <c r="D2850" s="9">
        <v>107000</v>
      </c>
      <c r="E2850" t="s">
        <v>19</v>
      </c>
      <c r="F2850">
        <f t="shared" si="93"/>
        <v>1.0188679245283021</v>
      </c>
      <c r="G2850" t="str">
        <f t="shared" si="94"/>
        <v>LEV</v>
      </c>
    </row>
    <row r="2851" spans="1:7">
      <c r="A2851" t="s">
        <v>2876</v>
      </c>
      <c r="B2851">
        <v>3</v>
      </c>
      <c r="C2851" s="9">
        <v>87000</v>
      </c>
      <c r="D2851" s="9">
        <v>104000</v>
      </c>
      <c r="E2851" t="s">
        <v>19</v>
      </c>
      <c r="F2851">
        <f t="shared" si="93"/>
        <v>0.19540229885057481</v>
      </c>
      <c r="G2851" t="str">
        <f t="shared" si="94"/>
        <v>TTE</v>
      </c>
    </row>
    <row r="2852" spans="1:7">
      <c r="A2852" t="s">
        <v>2877</v>
      </c>
      <c r="B2852">
        <v>5</v>
      </c>
      <c r="C2852" s="9">
        <v>335000</v>
      </c>
      <c r="D2852" s="9">
        <v>518000</v>
      </c>
      <c r="E2852" t="s">
        <v>19</v>
      </c>
      <c r="F2852">
        <f t="shared" si="93"/>
        <v>0.54626865671641789</v>
      </c>
      <c r="G2852" t="str">
        <f t="shared" si="94"/>
        <v>PLO</v>
      </c>
    </row>
    <row r="2853" spans="1:7">
      <c r="A2853" t="s">
        <v>2878</v>
      </c>
      <c r="B2853">
        <v>2</v>
      </c>
      <c r="C2853" s="9">
        <v>49000</v>
      </c>
      <c r="D2853" s="9">
        <v>77000</v>
      </c>
      <c r="E2853" t="s">
        <v>19</v>
      </c>
      <c r="F2853">
        <f t="shared" si="93"/>
        <v>0.5714285714285714</v>
      </c>
      <c r="G2853" t="str">
        <f t="shared" si="94"/>
        <v>LEV</v>
      </c>
    </row>
    <row r="2854" spans="1:7">
      <c r="A2854" t="s">
        <v>2879</v>
      </c>
      <c r="B2854">
        <v>5</v>
      </c>
      <c r="C2854" s="9">
        <v>75000</v>
      </c>
      <c r="D2854" s="9">
        <v>143000</v>
      </c>
      <c r="E2854" t="s">
        <v>19</v>
      </c>
      <c r="F2854">
        <f t="shared" si="93"/>
        <v>0.90666666666666673</v>
      </c>
      <c r="G2854" t="str">
        <f t="shared" si="94"/>
        <v>LEV</v>
      </c>
    </row>
    <row r="2855" spans="1:7">
      <c r="A2855" t="s">
        <v>2880</v>
      </c>
      <c r="B2855">
        <v>3</v>
      </c>
      <c r="C2855" s="9">
        <v>35000</v>
      </c>
      <c r="D2855" s="9">
        <v>45000</v>
      </c>
      <c r="E2855" t="s">
        <v>19</v>
      </c>
      <c r="F2855">
        <f t="shared" si="93"/>
        <v>0.28571428571428581</v>
      </c>
      <c r="G2855" t="str">
        <f t="shared" si="94"/>
        <v>ART</v>
      </c>
    </row>
    <row r="2856" spans="1:7">
      <c r="A2856" t="s">
        <v>2881</v>
      </c>
      <c r="B2856">
        <v>2</v>
      </c>
      <c r="C2856" s="9">
        <v>337000</v>
      </c>
      <c r="D2856" s="9">
        <v>517000</v>
      </c>
      <c r="E2856" t="s">
        <v>19</v>
      </c>
      <c r="F2856">
        <f t="shared" si="93"/>
        <v>0.53412462908011871</v>
      </c>
      <c r="G2856" t="str">
        <f t="shared" si="94"/>
        <v>PLO</v>
      </c>
    </row>
    <row r="2857" spans="1:7">
      <c r="A2857" t="s">
        <v>2882</v>
      </c>
      <c r="B2857">
        <v>5</v>
      </c>
      <c r="C2857" s="9">
        <v>33000</v>
      </c>
      <c r="D2857" s="9">
        <v>46000</v>
      </c>
      <c r="E2857" t="s">
        <v>19</v>
      </c>
      <c r="F2857">
        <f t="shared" si="93"/>
        <v>0.39393939393939403</v>
      </c>
      <c r="G2857" t="str">
        <f t="shared" si="94"/>
        <v>ART</v>
      </c>
    </row>
    <row r="2858" spans="1:7">
      <c r="A2858" t="s">
        <v>2883</v>
      </c>
      <c r="B2858">
        <v>3</v>
      </c>
      <c r="C2858" s="9">
        <v>137000</v>
      </c>
      <c r="D2858" s="9">
        <v>261000</v>
      </c>
      <c r="E2858" t="s">
        <v>19</v>
      </c>
      <c r="F2858">
        <f t="shared" si="93"/>
        <v>0.9051094890510949</v>
      </c>
      <c r="G2858" t="str">
        <f t="shared" si="94"/>
        <v>SSR</v>
      </c>
    </row>
    <row r="2859" spans="1:7">
      <c r="A2859" t="s">
        <v>2884</v>
      </c>
      <c r="B2859">
        <v>3</v>
      </c>
      <c r="C2859" s="9">
        <v>76000</v>
      </c>
      <c r="D2859" s="9">
        <v>113000</v>
      </c>
      <c r="E2859" t="s">
        <v>19</v>
      </c>
      <c r="F2859">
        <f t="shared" si="93"/>
        <v>0.48684210526315796</v>
      </c>
      <c r="G2859" t="str">
        <f t="shared" si="94"/>
        <v>LEV</v>
      </c>
    </row>
    <row r="2860" spans="1:7">
      <c r="A2860" t="s">
        <v>2885</v>
      </c>
      <c r="B2860">
        <v>5</v>
      </c>
      <c r="C2860" s="9">
        <v>35000</v>
      </c>
      <c r="D2860" s="9">
        <v>54000</v>
      </c>
      <c r="E2860" t="s">
        <v>19</v>
      </c>
      <c r="F2860">
        <f t="shared" si="93"/>
        <v>0.54285714285714293</v>
      </c>
      <c r="G2860" t="str">
        <f t="shared" si="94"/>
        <v>ART</v>
      </c>
    </row>
    <row r="2861" spans="1:7">
      <c r="A2861" t="s">
        <v>2886</v>
      </c>
      <c r="B2861">
        <v>1</v>
      </c>
      <c r="C2861" s="9">
        <v>499000</v>
      </c>
      <c r="D2861" s="9">
        <v>979000</v>
      </c>
      <c r="E2861" t="s">
        <v>19</v>
      </c>
      <c r="F2861">
        <f t="shared" si="93"/>
        <v>0.96192384769539085</v>
      </c>
      <c r="G2861" t="str">
        <f t="shared" si="94"/>
        <v>MNA</v>
      </c>
    </row>
    <row r="2862" spans="1:7">
      <c r="A2862" t="s">
        <v>2887</v>
      </c>
      <c r="B2862">
        <v>3</v>
      </c>
      <c r="C2862" s="9">
        <v>361000</v>
      </c>
      <c r="D2862" s="9">
        <v>568000</v>
      </c>
      <c r="E2862" t="s">
        <v>19</v>
      </c>
      <c r="F2862">
        <f t="shared" si="93"/>
        <v>0.57340720221606656</v>
      </c>
      <c r="G2862" t="str">
        <f t="shared" si="94"/>
        <v>PLO</v>
      </c>
    </row>
    <row r="2863" spans="1:7">
      <c r="A2863" t="s">
        <v>2888</v>
      </c>
      <c r="B2863">
        <v>3</v>
      </c>
      <c r="C2863" s="9">
        <v>59000</v>
      </c>
      <c r="D2863" s="9">
        <v>99000</v>
      </c>
      <c r="E2863" t="s">
        <v>19</v>
      </c>
      <c r="F2863">
        <f t="shared" si="93"/>
        <v>0.67796610169491522</v>
      </c>
      <c r="G2863" t="str">
        <f t="shared" si="94"/>
        <v>LEV</v>
      </c>
    </row>
    <row r="2864" spans="1:7">
      <c r="A2864" t="s">
        <v>2889</v>
      </c>
      <c r="B2864">
        <v>1</v>
      </c>
      <c r="C2864" s="9">
        <v>29000</v>
      </c>
      <c r="D2864" s="9">
        <v>41000</v>
      </c>
      <c r="E2864" t="s">
        <v>19</v>
      </c>
      <c r="F2864">
        <f t="shared" si="93"/>
        <v>0.4137931034482758</v>
      </c>
      <c r="G2864" t="str">
        <f t="shared" si="94"/>
        <v>ART</v>
      </c>
    </row>
    <row r="2865" spans="1:7">
      <c r="A2865" t="s">
        <v>2890</v>
      </c>
      <c r="B2865">
        <v>3</v>
      </c>
      <c r="C2865" s="9">
        <v>162000</v>
      </c>
      <c r="D2865" s="9">
        <v>270000</v>
      </c>
      <c r="E2865" t="s">
        <v>19</v>
      </c>
      <c r="F2865">
        <f t="shared" si="93"/>
        <v>0.66666666666666674</v>
      </c>
      <c r="G2865" t="str">
        <f t="shared" si="94"/>
        <v>SSR</v>
      </c>
    </row>
    <row r="2866" spans="1:7">
      <c r="A2866" t="s">
        <v>2891</v>
      </c>
      <c r="B2866">
        <v>5</v>
      </c>
      <c r="C2866" s="9">
        <v>39000</v>
      </c>
      <c r="D2866" s="9">
        <v>61000</v>
      </c>
      <c r="E2866" t="s">
        <v>19</v>
      </c>
      <c r="F2866">
        <f t="shared" si="93"/>
        <v>0.5641025641025641</v>
      </c>
      <c r="G2866" t="str">
        <f t="shared" si="94"/>
        <v>ART</v>
      </c>
    </row>
    <row r="2867" spans="1:7">
      <c r="A2867" t="s">
        <v>2892</v>
      </c>
      <c r="B2867">
        <v>5</v>
      </c>
      <c r="C2867" s="9">
        <v>420000</v>
      </c>
      <c r="D2867" s="9">
        <v>621000</v>
      </c>
      <c r="E2867" t="s">
        <v>19</v>
      </c>
      <c r="F2867">
        <f t="shared" si="93"/>
        <v>0.47857142857142865</v>
      </c>
      <c r="G2867" t="str">
        <f t="shared" si="94"/>
        <v>PLO</v>
      </c>
    </row>
    <row r="2868" spans="1:7">
      <c r="A2868" t="s">
        <v>2893</v>
      </c>
      <c r="B2868">
        <v>2</v>
      </c>
      <c r="C2868" s="9">
        <v>44000</v>
      </c>
      <c r="D2868" s="9">
        <v>65000</v>
      </c>
      <c r="E2868" t="s">
        <v>19</v>
      </c>
      <c r="F2868">
        <f t="shared" si="93"/>
        <v>0.47727272727272729</v>
      </c>
      <c r="G2868" t="str">
        <f t="shared" si="94"/>
        <v>ART</v>
      </c>
    </row>
    <row r="2869" spans="1:7">
      <c r="A2869" t="s">
        <v>2894</v>
      </c>
      <c r="B2869">
        <v>2</v>
      </c>
      <c r="C2869" s="9">
        <v>77000</v>
      </c>
      <c r="D2869" s="9">
        <v>103000</v>
      </c>
      <c r="E2869" t="s">
        <v>19</v>
      </c>
      <c r="F2869">
        <f t="shared" si="93"/>
        <v>0.33766233766233755</v>
      </c>
      <c r="G2869" t="str">
        <f t="shared" si="94"/>
        <v>TTE</v>
      </c>
    </row>
    <row r="2870" spans="1:7">
      <c r="A2870" t="s">
        <v>2895</v>
      </c>
      <c r="B2870">
        <v>2</v>
      </c>
      <c r="C2870" s="9">
        <v>502000</v>
      </c>
      <c r="D2870" s="9">
        <v>981000</v>
      </c>
      <c r="E2870" t="s">
        <v>19</v>
      </c>
      <c r="F2870">
        <f t="shared" si="93"/>
        <v>0.95418326693227096</v>
      </c>
      <c r="G2870" t="str">
        <f t="shared" si="94"/>
        <v>MNA</v>
      </c>
    </row>
    <row r="2871" spans="1:7">
      <c r="A2871" t="s">
        <v>2896</v>
      </c>
      <c r="B2871">
        <v>5</v>
      </c>
      <c r="C2871" s="9">
        <v>69000</v>
      </c>
      <c r="D2871" s="9">
        <v>85000</v>
      </c>
      <c r="E2871" t="s">
        <v>19</v>
      </c>
      <c r="F2871">
        <f t="shared" si="93"/>
        <v>0.23188405797101441</v>
      </c>
      <c r="G2871" t="str">
        <f t="shared" si="94"/>
        <v>TTE</v>
      </c>
    </row>
    <row r="2872" spans="1:7">
      <c r="A2872" t="s">
        <v>2897</v>
      </c>
      <c r="B2872">
        <v>3</v>
      </c>
      <c r="C2872" s="9">
        <v>405000</v>
      </c>
      <c r="D2872" s="9">
        <v>773000</v>
      </c>
      <c r="E2872" t="s">
        <v>19</v>
      </c>
      <c r="F2872">
        <f t="shared" si="93"/>
        <v>0.90864197530864188</v>
      </c>
      <c r="G2872" t="str">
        <f t="shared" si="94"/>
        <v>MNA</v>
      </c>
    </row>
    <row r="2873" spans="1:7">
      <c r="A2873" t="s">
        <v>2898</v>
      </c>
      <c r="B2873">
        <v>5</v>
      </c>
      <c r="C2873" s="9">
        <v>95000</v>
      </c>
      <c r="D2873" s="9">
        <v>191000</v>
      </c>
      <c r="E2873" t="s">
        <v>19</v>
      </c>
      <c r="F2873">
        <f t="shared" si="93"/>
        <v>1.0105263157894737</v>
      </c>
      <c r="G2873" t="str">
        <f t="shared" si="94"/>
        <v>SSR</v>
      </c>
    </row>
    <row r="2874" spans="1:7">
      <c r="A2874" t="s">
        <v>2899</v>
      </c>
      <c r="B2874">
        <v>2</v>
      </c>
      <c r="C2874" s="9">
        <v>270000</v>
      </c>
      <c r="D2874" s="9">
        <v>378000</v>
      </c>
      <c r="E2874" t="s">
        <v>19</v>
      </c>
      <c r="F2874">
        <f t="shared" si="93"/>
        <v>0.39999999999999991</v>
      </c>
      <c r="G2874" t="str">
        <f t="shared" si="94"/>
        <v>PLO</v>
      </c>
    </row>
    <row r="2875" spans="1:7">
      <c r="A2875" t="s">
        <v>2900</v>
      </c>
      <c r="B2875">
        <v>1</v>
      </c>
      <c r="C2875" s="9">
        <v>23000</v>
      </c>
      <c r="D2875" s="9">
        <v>33000</v>
      </c>
      <c r="E2875" t="s">
        <v>19</v>
      </c>
      <c r="F2875">
        <f t="shared" si="93"/>
        <v>0.43478260869565211</v>
      </c>
      <c r="G2875" t="str">
        <f t="shared" si="94"/>
        <v>ART</v>
      </c>
    </row>
    <row r="2876" spans="1:7">
      <c r="A2876" t="s">
        <v>2901</v>
      </c>
      <c r="B2876">
        <v>3</v>
      </c>
      <c r="C2876" s="9">
        <v>55000</v>
      </c>
      <c r="D2876" s="9">
        <v>103000</v>
      </c>
      <c r="E2876" t="s">
        <v>19</v>
      </c>
      <c r="F2876">
        <f t="shared" si="93"/>
        <v>0.8727272727272728</v>
      </c>
      <c r="G2876" t="str">
        <f t="shared" si="94"/>
        <v>LEV</v>
      </c>
    </row>
    <row r="2877" spans="1:7">
      <c r="A2877" t="s">
        <v>2902</v>
      </c>
      <c r="B2877">
        <v>2</v>
      </c>
      <c r="C2877" s="9">
        <v>150000</v>
      </c>
      <c r="D2877" s="9">
        <v>295000</v>
      </c>
      <c r="E2877" t="s">
        <v>19</v>
      </c>
      <c r="F2877">
        <f t="shared" si="93"/>
        <v>0.96666666666666656</v>
      </c>
      <c r="G2877" t="str">
        <f t="shared" si="94"/>
        <v>SSR</v>
      </c>
    </row>
    <row r="2878" spans="1:7">
      <c r="A2878" t="s">
        <v>2903</v>
      </c>
      <c r="B2878">
        <v>2</v>
      </c>
      <c r="C2878" s="9">
        <v>40000</v>
      </c>
      <c r="D2878" s="9">
        <v>51000</v>
      </c>
      <c r="E2878" t="s">
        <v>19</v>
      </c>
      <c r="F2878">
        <f t="shared" si="93"/>
        <v>0.27499999999999991</v>
      </c>
      <c r="G2878" t="str">
        <f t="shared" si="94"/>
        <v>ART</v>
      </c>
    </row>
    <row r="2879" spans="1:7">
      <c r="A2879" t="s">
        <v>2904</v>
      </c>
      <c r="B2879">
        <v>5</v>
      </c>
      <c r="C2879" s="9">
        <v>665000</v>
      </c>
      <c r="D2879" s="9">
        <v>1197000</v>
      </c>
      <c r="E2879" t="s">
        <v>19</v>
      </c>
      <c r="F2879">
        <f t="shared" si="93"/>
        <v>0.8</v>
      </c>
      <c r="G2879" t="str">
        <f t="shared" si="94"/>
        <v>MNA</v>
      </c>
    </row>
    <row r="2880" spans="1:7">
      <c r="A2880" t="s">
        <v>2905</v>
      </c>
      <c r="B2880">
        <v>2</v>
      </c>
      <c r="C2880" s="9">
        <v>342000</v>
      </c>
      <c r="D2880" s="9">
        <v>565000</v>
      </c>
      <c r="E2880" t="s">
        <v>19</v>
      </c>
      <c r="F2880">
        <f t="shared" si="93"/>
        <v>0.6520467836257311</v>
      </c>
      <c r="G2880" t="str">
        <f t="shared" si="94"/>
        <v>PLO</v>
      </c>
    </row>
    <row r="2881" spans="1:7">
      <c r="A2881" t="s">
        <v>2906</v>
      </c>
      <c r="B2881">
        <v>3</v>
      </c>
      <c r="C2881" s="9">
        <v>67000</v>
      </c>
      <c r="D2881" s="9">
        <v>114000</v>
      </c>
      <c r="E2881" t="s">
        <v>19</v>
      </c>
      <c r="F2881">
        <f t="shared" si="93"/>
        <v>0.70149253731343286</v>
      </c>
      <c r="G2881" t="str">
        <f t="shared" si="94"/>
        <v>LEV</v>
      </c>
    </row>
    <row r="2882" spans="1:7">
      <c r="A2882" t="s">
        <v>2907</v>
      </c>
      <c r="B2882">
        <v>2</v>
      </c>
      <c r="C2882" s="9">
        <v>382000</v>
      </c>
      <c r="D2882" s="9">
        <v>611000</v>
      </c>
      <c r="E2882" t="s">
        <v>19</v>
      </c>
      <c r="F2882">
        <f t="shared" si="93"/>
        <v>0.59947643979057585</v>
      </c>
      <c r="G2882" t="str">
        <f t="shared" si="94"/>
        <v>PLO</v>
      </c>
    </row>
    <row r="2883" spans="1:7">
      <c r="A2883" t="s">
        <v>2908</v>
      </c>
      <c r="B2883">
        <v>1</v>
      </c>
      <c r="C2883" s="9">
        <v>130000</v>
      </c>
      <c r="D2883" s="9">
        <v>246000</v>
      </c>
      <c r="E2883" t="s">
        <v>19</v>
      </c>
      <c r="F2883">
        <f t="shared" si="93"/>
        <v>0.89230769230769225</v>
      </c>
      <c r="G2883" t="str">
        <f t="shared" si="94"/>
        <v>SSR</v>
      </c>
    </row>
    <row r="2884" spans="1:7">
      <c r="A2884" t="s">
        <v>2909</v>
      </c>
      <c r="B2884">
        <v>3</v>
      </c>
      <c r="C2884" s="9">
        <v>110000</v>
      </c>
      <c r="D2884" s="9">
        <v>210000</v>
      </c>
      <c r="E2884" t="s">
        <v>19</v>
      </c>
      <c r="F2884">
        <f t="shared" si="93"/>
        <v>0.90909090909090917</v>
      </c>
      <c r="G2884" t="str">
        <f t="shared" si="94"/>
        <v>SSR</v>
      </c>
    </row>
    <row r="2885" spans="1:7">
      <c r="A2885" t="s">
        <v>2910</v>
      </c>
      <c r="B2885">
        <v>2</v>
      </c>
      <c r="C2885" s="9">
        <v>87000</v>
      </c>
      <c r="D2885" s="9">
        <v>104000</v>
      </c>
      <c r="E2885" t="s">
        <v>19</v>
      </c>
      <c r="F2885">
        <f t="shared" si="93"/>
        <v>0.19540229885057481</v>
      </c>
      <c r="G2885" t="str">
        <f t="shared" si="94"/>
        <v>TTE</v>
      </c>
    </row>
    <row r="2886" spans="1:7">
      <c r="A2886" t="s">
        <v>2911</v>
      </c>
      <c r="B2886">
        <v>3</v>
      </c>
      <c r="C2886" s="9">
        <v>97000</v>
      </c>
      <c r="D2886" s="9">
        <v>204000</v>
      </c>
      <c r="E2886" t="s">
        <v>19</v>
      </c>
      <c r="F2886">
        <f t="shared" ref="F2886:F2949" si="95">D2886/C2886-1</f>
        <v>1.1030927835051547</v>
      </c>
      <c r="G2886" t="str">
        <f t="shared" ref="G2886:G2949" si="96">LEFT(A2886,3)</f>
        <v>SSR</v>
      </c>
    </row>
    <row r="2887" spans="1:7">
      <c r="A2887" t="s">
        <v>2912</v>
      </c>
      <c r="B2887">
        <v>2</v>
      </c>
      <c r="C2887" s="9">
        <v>35000</v>
      </c>
      <c r="D2887" s="9">
        <v>51000</v>
      </c>
      <c r="E2887" t="s">
        <v>19</v>
      </c>
      <c r="F2887">
        <f t="shared" si="95"/>
        <v>0.45714285714285707</v>
      </c>
      <c r="G2887" t="str">
        <f t="shared" si="96"/>
        <v>ART</v>
      </c>
    </row>
    <row r="2888" spans="1:7">
      <c r="A2888" t="s">
        <v>2913</v>
      </c>
      <c r="B2888">
        <v>3</v>
      </c>
      <c r="C2888" s="9">
        <v>96000</v>
      </c>
      <c r="D2888" s="9">
        <v>117000</v>
      </c>
      <c r="E2888" t="s">
        <v>19</v>
      </c>
      <c r="F2888">
        <f t="shared" si="95"/>
        <v>0.21875</v>
      </c>
      <c r="G2888" t="str">
        <f t="shared" si="96"/>
        <v>TTE</v>
      </c>
    </row>
    <row r="2889" spans="1:7">
      <c r="A2889" t="s">
        <v>2914</v>
      </c>
      <c r="B2889">
        <v>3</v>
      </c>
      <c r="C2889" s="9">
        <v>102000</v>
      </c>
      <c r="D2889" s="9">
        <v>113000</v>
      </c>
      <c r="E2889" t="s">
        <v>19</v>
      </c>
      <c r="F2889">
        <f t="shared" si="95"/>
        <v>0.10784313725490202</v>
      </c>
      <c r="G2889" t="str">
        <f t="shared" si="96"/>
        <v>TTE</v>
      </c>
    </row>
    <row r="2890" spans="1:7">
      <c r="A2890" t="s">
        <v>2915</v>
      </c>
      <c r="B2890">
        <v>1</v>
      </c>
      <c r="C2890" s="9">
        <v>85000</v>
      </c>
      <c r="D2890" s="9">
        <v>102000</v>
      </c>
      <c r="E2890" t="s">
        <v>19</v>
      </c>
      <c r="F2890">
        <f t="shared" si="95"/>
        <v>0.19999999999999996</v>
      </c>
      <c r="G2890" t="str">
        <f t="shared" si="96"/>
        <v>TTE</v>
      </c>
    </row>
    <row r="2891" spans="1:7">
      <c r="A2891" t="s">
        <v>2916</v>
      </c>
      <c r="B2891">
        <v>2</v>
      </c>
      <c r="C2891" s="9">
        <v>42000</v>
      </c>
      <c r="D2891" s="9">
        <v>68000</v>
      </c>
      <c r="E2891" t="s">
        <v>19</v>
      </c>
      <c r="F2891">
        <f t="shared" si="95"/>
        <v>0.61904761904761907</v>
      </c>
      <c r="G2891" t="str">
        <f t="shared" si="96"/>
        <v>ART</v>
      </c>
    </row>
    <row r="2892" spans="1:7">
      <c r="A2892" t="s">
        <v>2917</v>
      </c>
      <c r="B2892">
        <v>3</v>
      </c>
      <c r="C2892" s="9">
        <v>64000</v>
      </c>
      <c r="D2892" s="9">
        <v>111000</v>
      </c>
      <c r="E2892" t="s">
        <v>19</v>
      </c>
      <c r="F2892">
        <f t="shared" si="95"/>
        <v>0.734375</v>
      </c>
      <c r="G2892" t="str">
        <f t="shared" si="96"/>
        <v>SSR</v>
      </c>
    </row>
    <row r="2893" spans="1:7">
      <c r="A2893" t="s">
        <v>2918</v>
      </c>
      <c r="B2893">
        <v>3</v>
      </c>
      <c r="C2893" s="9">
        <v>91000</v>
      </c>
      <c r="D2893" s="9">
        <v>113000</v>
      </c>
      <c r="E2893" t="s">
        <v>19</v>
      </c>
      <c r="F2893">
        <f t="shared" si="95"/>
        <v>0.24175824175824179</v>
      </c>
      <c r="G2893" t="str">
        <f t="shared" si="96"/>
        <v>TTE</v>
      </c>
    </row>
    <row r="2894" spans="1:7">
      <c r="A2894" t="s">
        <v>2919</v>
      </c>
      <c r="B2894">
        <v>1</v>
      </c>
      <c r="C2894" s="9">
        <v>73000</v>
      </c>
      <c r="D2894" s="9">
        <v>89000</v>
      </c>
      <c r="E2894" t="s">
        <v>19</v>
      </c>
      <c r="F2894">
        <f t="shared" si="95"/>
        <v>0.21917808219178081</v>
      </c>
      <c r="G2894" t="str">
        <f t="shared" si="96"/>
        <v>TTE</v>
      </c>
    </row>
    <row r="2895" spans="1:7">
      <c r="A2895" t="s">
        <v>2920</v>
      </c>
      <c r="B2895">
        <v>1</v>
      </c>
      <c r="C2895" s="9">
        <v>521000</v>
      </c>
      <c r="D2895" s="9">
        <v>1276000</v>
      </c>
      <c r="E2895" t="s">
        <v>19</v>
      </c>
      <c r="F2895">
        <f t="shared" si="95"/>
        <v>1.4491362763915547</v>
      </c>
      <c r="G2895" t="str">
        <f t="shared" si="96"/>
        <v>MNA</v>
      </c>
    </row>
    <row r="2896" spans="1:7">
      <c r="A2896" t="s">
        <v>2921</v>
      </c>
      <c r="B2896">
        <v>2</v>
      </c>
      <c r="C2896" s="9">
        <v>32000</v>
      </c>
      <c r="D2896" s="9">
        <v>54000</v>
      </c>
      <c r="E2896" t="s">
        <v>19</v>
      </c>
      <c r="F2896">
        <f t="shared" si="95"/>
        <v>0.6875</v>
      </c>
      <c r="G2896" t="str">
        <f t="shared" si="96"/>
        <v>ART</v>
      </c>
    </row>
    <row r="2897" spans="1:7">
      <c r="A2897" t="s">
        <v>2922</v>
      </c>
      <c r="B2897">
        <v>2</v>
      </c>
      <c r="C2897" s="9">
        <v>328000</v>
      </c>
      <c r="D2897" s="9">
        <v>574000</v>
      </c>
      <c r="E2897" t="s">
        <v>19</v>
      </c>
      <c r="F2897">
        <f t="shared" si="95"/>
        <v>0.75</v>
      </c>
      <c r="G2897" t="str">
        <f t="shared" si="96"/>
        <v>PLO</v>
      </c>
    </row>
    <row r="2898" spans="1:7">
      <c r="A2898" t="s">
        <v>2923</v>
      </c>
      <c r="B2898">
        <v>2</v>
      </c>
      <c r="C2898" s="9">
        <v>75000</v>
      </c>
      <c r="D2898" s="9">
        <v>91000</v>
      </c>
      <c r="E2898" t="s">
        <v>19</v>
      </c>
      <c r="F2898">
        <f t="shared" si="95"/>
        <v>0.21333333333333337</v>
      </c>
      <c r="G2898" t="str">
        <f t="shared" si="96"/>
        <v>TTE</v>
      </c>
    </row>
    <row r="2899" spans="1:7">
      <c r="A2899" t="s">
        <v>2924</v>
      </c>
      <c r="B2899">
        <v>3</v>
      </c>
      <c r="C2899" s="9">
        <v>28000</v>
      </c>
      <c r="D2899" s="9">
        <v>43000</v>
      </c>
      <c r="E2899" t="s">
        <v>19</v>
      </c>
      <c r="F2899">
        <f t="shared" si="95"/>
        <v>0.53571428571428581</v>
      </c>
      <c r="G2899" t="str">
        <f t="shared" si="96"/>
        <v>ART</v>
      </c>
    </row>
    <row r="2900" spans="1:7">
      <c r="A2900" t="s">
        <v>2925</v>
      </c>
      <c r="B2900">
        <v>2</v>
      </c>
      <c r="C2900" s="9">
        <v>440000</v>
      </c>
      <c r="D2900" s="9">
        <v>645000</v>
      </c>
      <c r="E2900" t="s">
        <v>19</v>
      </c>
      <c r="F2900">
        <f t="shared" si="95"/>
        <v>0.46590909090909083</v>
      </c>
      <c r="G2900" t="str">
        <f t="shared" si="96"/>
        <v>PLO</v>
      </c>
    </row>
    <row r="2901" spans="1:7">
      <c r="A2901" t="s">
        <v>2926</v>
      </c>
      <c r="B2901">
        <v>5</v>
      </c>
      <c r="C2901" s="9">
        <v>76000</v>
      </c>
      <c r="D2901" s="9">
        <v>95000</v>
      </c>
      <c r="E2901" t="s">
        <v>19</v>
      </c>
      <c r="F2901">
        <f t="shared" si="95"/>
        <v>0.25</v>
      </c>
      <c r="G2901" t="str">
        <f t="shared" si="96"/>
        <v>TTE</v>
      </c>
    </row>
    <row r="2902" spans="1:7">
      <c r="A2902" t="s">
        <v>2927</v>
      </c>
      <c r="B2902">
        <v>5</v>
      </c>
      <c r="C2902" s="9">
        <v>179000</v>
      </c>
      <c r="D2902" s="9">
        <v>339000</v>
      </c>
      <c r="E2902" t="s">
        <v>19</v>
      </c>
      <c r="F2902">
        <f t="shared" si="95"/>
        <v>0.8938547486033519</v>
      </c>
      <c r="G2902" t="str">
        <f t="shared" si="96"/>
        <v>SSR</v>
      </c>
    </row>
    <row r="2903" spans="1:7">
      <c r="A2903" t="s">
        <v>2928</v>
      </c>
      <c r="B2903">
        <v>3</v>
      </c>
      <c r="C2903" s="9">
        <v>679000</v>
      </c>
      <c r="D2903" s="9">
        <v>1248000</v>
      </c>
      <c r="E2903" t="s">
        <v>19</v>
      </c>
      <c r="F2903">
        <f t="shared" si="95"/>
        <v>0.83799705449189976</v>
      </c>
      <c r="G2903" t="str">
        <f t="shared" si="96"/>
        <v>MNA</v>
      </c>
    </row>
    <row r="2904" spans="1:7">
      <c r="A2904" t="s">
        <v>2929</v>
      </c>
      <c r="B2904">
        <v>1</v>
      </c>
      <c r="C2904" s="9">
        <v>77000</v>
      </c>
      <c r="D2904" s="9">
        <v>92000</v>
      </c>
      <c r="E2904" t="s">
        <v>19</v>
      </c>
      <c r="F2904">
        <f t="shared" si="95"/>
        <v>0.19480519480519476</v>
      </c>
      <c r="G2904" t="str">
        <f t="shared" si="96"/>
        <v>TTE</v>
      </c>
    </row>
    <row r="2905" spans="1:7">
      <c r="A2905" t="s">
        <v>2930</v>
      </c>
      <c r="B2905">
        <v>1</v>
      </c>
      <c r="C2905" s="9">
        <v>334000</v>
      </c>
      <c r="D2905" s="9">
        <v>453000</v>
      </c>
      <c r="E2905" t="s">
        <v>19</v>
      </c>
      <c r="F2905">
        <f t="shared" si="95"/>
        <v>0.35628742514970058</v>
      </c>
      <c r="G2905" t="str">
        <f t="shared" si="96"/>
        <v>PLO</v>
      </c>
    </row>
    <row r="2906" spans="1:7">
      <c r="A2906" t="s">
        <v>2931</v>
      </c>
      <c r="B2906">
        <v>3</v>
      </c>
      <c r="C2906" s="9">
        <v>283000</v>
      </c>
      <c r="D2906" s="9">
        <v>452000</v>
      </c>
      <c r="E2906" t="s">
        <v>19</v>
      </c>
      <c r="F2906">
        <f t="shared" si="95"/>
        <v>0.59717314487632511</v>
      </c>
      <c r="G2906" t="str">
        <f t="shared" si="96"/>
        <v>PLO</v>
      </c>
    </row>
    <row r="2907" spans="1:7">
      <c r="A2907" t="s">
        <v>2932</v>
      </c>
      <c r="B2907">
        <v>3</v>
      </c>
      <c r="C2907" s="9">
        <v>374000</v>
      </c>
      <c r="D2907" s="9">
        <v>544000</v>
      </c>
      <c r="E2907" t="s">
        <v>19</v>
      </c>
      <c r="F2907">
        <f t="shared" si="95"/>
        <v>0.45454545454545459</v>
      </c>
      <c r="G2907" t="str">
        <f t="shared" si="96"/>
        <v>PLO</v>
      </c>
    </row>
    <row r="2908" spans="1:7">
      <c r="A2908" t="s">
        <v>2933</v>
      </c>
      <c r="B2908">
        <v>2</v>
      </c>
      <c r="C2908" s="9">
        <v>91000</v>
      </c>
      <c r="D2908" s="9">
        <v>108000</v>
      </c>
      <c r="E2908" t="s">
        <v>19</v>
      </c>
      <c r="F2908">
        <f t="shared" si="95"/>
        <v>0.18681318681318682</v>
      </c>
      <c r="G2908" t="str">
        <f t="shared" si="96"/>
        <v>TTE</v>
      </c>
    </row>
    <row r="2909" spans="1:7">
      <c r="A2909" t="s">
        <v>2934</v>
      </c>
      <c r="B2909">
        <v>4</v>
      </c>
      <c r="C2909" s="9">
        <v>377000</v>
      </c>
      <c r="D2909" s="9">
        <v>554000</v>
      </c>
      <c r="E2909" t="s">
        <v>19</v>
      </c>
      <c r="F2909">
        <f t="shared" si="95"/>
        <v>0.4694960212201591</v>
      </c>
      <c r="G2909" t="str">
        <f t="shared" si="96"/>
        <v>PLO</v>
      </c>
    </row>
    <row r="2910" spans="1:7">
      <c r="A2910" t="s">
        <v>2935</v>
      </c>
      <c r="B2910">
        <v>2</v>
      </c>
      <c r="C2910" s="9">
        <v>505000</v>
      </c>
      <c r="D2910" s="9">
        <v>1127000</v>
      </c>
      <c r="E2910" t="s">
        <v>19</v>
      </c>
      <c r="F2910">
        <f t="shared" si="95"/>
        <v>1.2316831683168319</v>
      </c>
      <c r="G2910" t="str">
        <f t="shared" si="96"/>
        <v>MNA</v>
      </c>
    </row>
    <row r="2911" spans="1:7">
      <c r="A2911" t="s">
        <v>2936</v>
      </c>
      <c r="B2911">
        <v>2</v>
      </c>
      <c r="C2911" s="9">
        <v>277000</v>
      </c>
      <c r="D2911" s="9">
        <v>453000</v>
      </c>
      <c r="E2911" t="s">
        <v>19</v>
      </c>
      <c r="F2911">
        <f t="shared" si="95"/>
        <v>0.63537906137184108</v>
      </c>
      <c r="G2911" t="str">
        <f t="shared" si="96"/>
        <v>PLO</v>
      </c>
    </row>
    <row r="2912" spans="1:7">
      <c r="A2912" t="s">
        <v>2937</v>
      </c>
      <c r="B2912">
        <v>5</v>
      </c>
      <c r="C2912" s="9">
        <v>76000</v>
      </c>
      <c r="D2912" s="9">
        <v>140000</v>
      </c>
      <c r="E2912" t="s">
        <v>19</v>
      </c>
      <c r="F2912">
        <f t="shared" si="95"/>
        <v>0.84210526315789469</v>
      </c>
      <c r="G2912" t="str">
        <f t="shared" si="96"/>
        <v>SSR</v>
      </c>
    </row>
    <row r="2913" spans="1:7">
      <c r="A2913" t="s">
        <v>2938</v>
      </c>
      <c r="B2913">
        <v>2</v>
      </c>
      <c r="C2913" s="9">
        <v>100000</v>
      </c>
      <c r="D2913" s="9">
        <v>169000</v>
      </c>
      <c r="E2913" t="s">
        <v>19</v>
      </c>
      <c r="F2913">
        <f t="shared" si="95"/>
        <v>0.69</v>
      </c>
      <c r="G2913" t="str">
        <f t="shared" si="96"/>
        <v>SSR</v>
      </c>
    </row>
    <row r="2914" spans="1:7">
      <c r="A2914" t="s">
        <v>2939</v>
      </c>
      <c r="B2914">
        <v>2</v>
      </c>
      <c r="C2914" s="9">
        <v>50000</v>
      </c>
      <c r="D2914" s="9">
        <v>103000</v>
      </c>
      <c r="E2914" t="s">
        <v>19</v>
      </c>
      <c r="F2914">
        <f t="shared" si="95"/>
        <v>1.06</v>
      </c>
      <c r="G2914" t="str">
        <f t="shared" si="96"/>
        <v>SSR</v>
      </c>
    </row>
    <row r="2915" spans="1:7">
      <c r="A2915" t="s">
        <v>2940</v>
      </c>
      <c r="B2915">
        <v>3</v>
      </c>
      <c r="C2915" s="9">
        <v>144000</v>
      </c>
      <c r="D2915" s="9">
        <v>306000</v>
      </c>
      <c r="E2915" t="s">
        <v>19</v>
      </c>
      <c r="F2915">
        <f t="shared" si="95"/>
        <v>1.125</v>
      </c>
      <c r="G2915" t="str">
        <f t="shared" si="96"/>
        <v>SSR</v>
      </c>
    </row>
    <row r="2916" spans="1:7">
      <c r="A2916" t="s">
        <v>2941</v>
      </c>
      <c r="B2916">
        <v>1</v>
      </c>
      <c r="C2916" s="9">
        <v>334000</v>
      </c>
      <c r="D2916" s="9">
        <v>499000</v>
      </c>
      <c r="E2916" t="s">
        <v>19</v>
      </c>
      <c r="F2916">
        <f t="shared" si="95"/>
        <v>0.49401197604790426</v>
      </c>
      <c r="G2916" t="str">
        <f t="shared" si="96"/>
        <v>PLO</v>
      </c>
    </row>
    <row r="2917" spans="1:7">
      <c r="A2917" t="s">
        <v>2942</v>
      </c>
      <c r="B2917">
        <v>1</v>
      </c>
      <c r="C2917" s="9">
        <v>55000</v>
      </c>
      <c r="D2917" s="9">
        <v>105000</v>
      </c>
      <c r="E2917" t="s">
        <v>19</v>
      </c>
      <c r="F2917">
        <f t="shared" si="95"/>
        <v>0.90909090909090917</v>
      </c>
      <c r="G2917" t="str">
        <f t="shared" si="96"/>
        <v>SSR</v>
      </c>
    </row>
    <row r="2918" spans="1:7">
      <c r="A2918" t="s">
        <v>2943</v>
      </c>
      <c r="B2918">
        <v>3</v>
      </c>
      <c r="C2918" s="9">
        <v>25000</v>
      </c>
      <c r="D2918" s="9">
        <v>38000</v>
      </c>
      <c r="E2918" t="s">
        <v>19</v>
      </c>
      <c r="F2918">
        <f t="shared" si="95"/>
        <v>0.52</v>
      </c>
      <c r="G2918" t="str">
        <f t="shared" si="96"/>
        <v>ART</v>
      </c>
    </row>
    <row r="2919" spans="1:7">
      <c r="A2919" t="s">
        <v>2944</v>
      </c>
      <c r="B2919">
        <v>3</v>
      </c>
      <c r="C2919" s="9">
        <v>474000</v>
      </c>
      <c r="D2919" s="9">
        <v>926000</v>
      </c>
      <c r="E2919" t="s">
        <v>19</v>
      </c>
      <c r="F2919">
        <f t="shared" si="95"/>
        <v>0.95358649789029526</v>
      </c>
      <c r="G2919" t="str">
        <f t="shared" si="96"/>
        <v>MNA</v>
      </c>
    </row>
    <row r="2920" spans="1:7">
      <c r="A2920" t="s">
        <v>2945</v>
      </c>
      <c r="B2920">
        <v>3</v>
      </c>
      <c r="C2920" s="9">
        <v>45000</v>
      </c>
      <c r="D2920" s="9">
        <v>63000</v>
      </c>
      <c r="E2920" t="s">
        <v>19</v>
      </c>
      <c r="F2920">
        <f t="shared" si="95"/>
        <v>0.39999999999999991</v>
      </c>
      <c r="G2920" t="str">
        <f t="shared" si="96"/>
        <v>ART</v>
      </c>
    </row>
    <row r="2921" spans="1:7">
      <c r="A2921" t="s">
        <v>2946</v>
      </c>
      <c r="B2921">
        <v>3</v>
      </c>
      <c r="C2921" s="9">
        <v>77000</v>
      </c>
      <c r="D2921" s="9">
        <v>93000</v>
      </c>
      <c r="E2921" t="s">
        <v>19</v>
      </c>
      <c r="F2921">
        <f t="shared" si="95"/>
        <v>0.20779220779220786</v>
      </c>
      <c r="G2921" t="str">
        <f t="shared" si="96"/>
        <v>TTE</v>
      </c>
    </row>
    <row r="2922" spans="1:7">
      <c r="A2922" t="s">
        <v>2947</v>
      </c>
      <c r="B2922">
        <v>2</v>
      </c>
      <c r="C2922" s="9">
        <v>485000</v>
      </c>
      <c r="D2922" s="9">
        <v>1067000</v>
      </c>
      <c r="E2922" t="s">
        <v>19</v>
      </c>
      <c r="F2922">
        <f t="shared" si="95"/>
        <v>1.2000000000000002</v>
      </c>
      <c r="G2922" t="str">
        <f t="shared" si="96"/>
        <v>MNA</v>
      </c>
    </row>
    <row r="2923" spans="1:7">
      <c r="A2923" t="s">
        <v>2948</v>
      </c>
      <c r="B2923">
        <v>1</v>
      </c>
      <c r="C2923" s="9">
        <v>58000</v>
      </c>
      <c r="D2923" s="9">
        <v>101000</v>
      </c>
      <c r="E2923" t="s">
        <v>19</v>
      </c>
      <c r="F2923">
        <f t="shared" si="95"/>
        <v>0.74137931034482762</v>
      </c>
      <c r="G2923" t="str">
        <f t="shared" si="96"/>
        <v>LEV</v>
      </c>
    </row>
    <row r="2924" spans="1:7">
      <c r="A2924" t="s">
        <v>2949</v>
      </c>
      <c r="B2924">
        <v>3</v>
      </c>
      <c r="C2924" s="9">
        <v>618000</v>
      </c>
      <c r="D2924" s="9">
        <v>1123000</v>
      </c>
      <c r="E2924" t="s">
        <v>19</v>
      </c>
      <c r="F2924">
        <f t="shared" si="95"/>
        <v>0.81715210355987056</v>
      </c>
      <c r="G2924" t="str">
        <f t="shared" si="96"/>
        <v>MNA</v>
      </c>
    </row>
    <row r="2925" spans="1:7">
      <c r="A2925" t="s">
        <v>2950</v>
      </c>
      <c r="B2925">
        <v>3</v>
      </c>
      <c r="C2925" s="9">
        <v>86000</v>
      </c>
      <c r="D2925" s="9">
        <v>158000</v>
      </c>
      <c r="E2925" t="s">
        <v>19</v>
      </c>
      <c r="F2925">
        <f t="shared" si="95"/>
        <v>0.83720930232558133</v>
      </c>
      <c r="G2925" t="str">
        <f t="shared" si="96"/>
        <v>SSR</v>
      </c>
    </row>
    <row r="2926" spans="1:7">
      <c r="A2926" t="s">
        <v>2951</v>
      </c>
      <c r="B2926">
        <v>2</v>
      </c>
      <c r="C2926" s="9">
        <v>244000</v>
      </c>
      <c r="D2926" s="9">
        <v>375000</v>
      </c>
      <c r="E2926" t="s">
        <v>19</v>
      </c>
      <c r="F2926">
        <f t="shared" si="95"/>
        <v>0.53688524590163933</v>
      </c>
      <c r="G2926" t="str">
        <f t="shared" si="96"/>
        <v>PLO</v>
      </c>
    </row>
    <row r="2927" spans="1:7">
      <c r="A2927" t="s">
        <v>2952</v>
      </c>
      <c r="B2927">
        <v>3</v>
      </c>
      <c r="C2927" s="9">
        <v>59000</v>
      </c>
      <c r="D2927" s="9">
        <v>134000</v>
      </c>
      <c r="E2927" t="s">
        <v>19</v>
      </c>
      <c r="F2927">
        <f t="shared" si="95"/>
        <v>1.2711864406779663</v>
      </c>
      <c r="G2927" t="str">
        <f t="shared" si="96"/>
        <v>LEV</v>
      </c>
    </row>
    <row r="2928" spans="1:7">
      <c r="A2928" t="s">
        <v>2953</v>
      </c>
      <c r="B2928">
        <v>2</v>
      </c>
      <c r="C2928" s="9">
        <v>351000</v>
      </c>
      <c r="D2928" s="9">
        <v>806000</v>
      </c>
      <c r="E2928" t="s">
        <v>19</v>
      </c>
      <c r="F2928">
        <f t="shared" si="95"/>
        <v>1.2962962962962963</v>
      </c>
      <c r="G2928" t="str">
        <f t="shared" si="96"/>
        <v>MNA</v>
      </c>
    </row>
    <row r="2929" spans="1:7">
      <c r="A2929" t="s">
        <v>2954</v>
      </c>
      <c r="B2929">
        <v>2</v>
      </c>
      <c r="C2929" s="9">
        <v>74000</v>
      </c>
      <c r="D2929" s="9">
        <v>106000</v>
      </c>
      <c r="E2929" t="s">
        <v>19</v>
      </c>
      <c r="F2929">
        <f t="shared" si="95"/>
        <v>0.43243243243243246</v>
      </c>
      <c r="G2929" t="str">
        <f t="shared" si="96"/>
        <v>LEV</v>
      </c>
    </row>
    <row r="2930" spans="1:7">
      <c r="A2930" t="s">
        <v>2955</v>
      </c>
      <c r="B2930">
        <v>1</v>
      </c>
      <c r="C2930" s="9">
        <v>285000</v>
      </c>
      <c r="D2930" s="9">
        <v>460000</v>
      </c>
      <c r="E2930" t="s">
        <v>19</v>
      </c>
      <c r="F2930">
        <f t="shared" si="95"/>
        <v>0.61403508771929816</v>
      </c>
      <c r="G2930" t="str">
        <f t="shared" si="96"/>
        <v>PLO</v>
      </c>
    </row>
    <row r="2931" spans="1:7">
      <c r="A2931" t="s">
        <v>2956</v>
      </c>
      <c r="B2931">
        <v>1</v>
      </c>
      <c r="C2931" s="9">
        <v>79000</v>
      </c>
      <c r="D2931" s="9">
        <v>100000</v>
      </c>
      <c r="E2931" t="s">
        <v>19</v>
      </c>
      <c r="F2931">
        <f t="shared" si="95"/>
        <v>0.26582278481012667</v>
      </c>
      <c r="G2931" t="str">
        <f t="shared" si="96"/>
        <v>TTE</v>
      </c>
    </row>
    <row r="2932" spans="1:7">
      <c r="A2932" t="s">
        <v>2957</v>
      </c>
      <c r="B2932">
        <v>5</v>
      </c>
      <c r="C2932" s="9">
        <v>66000</v>
      </c>
      <c r="D2932" s="9">
        <v>116000</v>
      </c>
      <c r="E2932" t="s">
        <v>19</v>
      </c>
      <c r="F2932">
        <f t="shared" si="95"/>
        <v>0.75757575757575757</v>
      </c>
      <c r="G2932" t="str">
        <f t="shared" si="96"/>
        <v>LEV</v>
      </c>
    </row>
    <row r="2933" spans="1:7">
      <c r="A2933" t="s">
        <v>2958</v>
      </c>
      <c r="B2933">
        <v>2</v>
      </c>
      <c r="C2933" s="9">
        <v>27000</v>
      </c>
      <c r="D2933" s="9">
        <v>45000</v>
      </c>
      <c r="E2933" t="s">
        <v>19</v>
      </c>
      <c r="F2933">
        <f t="shared" si="95"/>
        <v>0.66666666666666674</v>
      </c>
      <c r="G2933" t="str">
        <f t="shared" si="96"/>
        <v>ART</v>
      </c>
    </row>
    <row r="2934" spans="1:7">
      <c r="A2934" t="s">
        <v>2959</v>
      </c>
      <c r="B2934">
        <v>5</v>
      </c>
      <c r="C2934" s="9">
        <v>117000</v>
      </c>
      <c r="D2934" s="9">
        <v>228000</v>
      </c>
      <c r="E2934" t="s">
        <v>19</v>
      </c>
      <c r="F2934">
        <f t="shared" si="95"/>
        <v>0.94871794871794868</v>
      </c>
      <c r="G2934" t="str">
        <f t="shared" si="96"/>
        <v>SSR</v>
      </c>
    </row>
    <row r="2935" spans="1:7">
      <c r="A2935" t="s">
        <v>2960</v>
      </c>
      <c r="B2935">
        <v>2</v>
      </c>
      <c r="C2935" s="9">
        <v>137000</v>
      </c>
      <c r="D2935" s="9">
        <v>300000</v>
      </c>
      <c r="E2935" t="s">
        <v>19</v>
      </c>
      <c r="F2935">
        <f t="shared" si="95"/>
        <v>1.1897810218978102</v>
      </c>
      <c r="G2935" t="str">
        <f t="shared" si="96"/>
        <v>SSR</v>
      </c>
    </row>
    <row r="2936" spans="1:7">
      <c r="A2936" t="s">
        <v>2961</v>
      </c>
      <c r="B2936">
        <v>5</v>
      </c>
      <c r="C2936" s="9">
        <v>357000</v>
      </c>
      <c r="D2936" s="9">
        <v>528000</v>
      </c>
      <c r="E2936" t="s">
        <v>19</v>
      </c>
      <c r="F2936">
        <f t="shared" si="95"/>
        <v>0.47899159663865554</v>
      </c>
      <c r="G2936" t="str">
        <f t="shared" si="96"/>
        <v>PLO</v>
      </c>
    </row>
    <row r="2937" spans="1:7">
      <c r="A2937" t="s">
        <v>2962</v>
      </c>
      <c r="B2937">
        <v>1</v>
      </c>
      <c r="C2937" s="9">
        <v>332000</v>
      </c>
      <c r="D2937" s="9">
        <v>467000</v>
      </c>
      <c r="E2937" t="s">
        <v>19</v>
      </c>
      <c r="F2937">
        <f t="shared" si="95"/>
        <v>0.40662650602409633</v>
      </c>
      <c r="G2937" t="str">
        <f t="shared" si="96"/>
        <v>PLO</v>
      </c>
    </row>
    <row r="2938" spans="1:7">
      <c r="A2938" t="s">
        <v>2963</v>
      </c>
      <c r="B2938">
        <v>2</v>
      </c>
      <c r="C2938" s="9">
        <v>51000</v>
      </c>
      <c r="D2938" s="9">
        <v>94000</v>
      </c>
      <c r="E2938" t="s">
        <v>19</v>
      </c>
      <c r="F2938">
        <f t="shared" si="95"/>
        <v>0.84313725490196068</v>
      </c>
      <c r="G2938" t="str">
        <f t="shared" si="96"/>
        <v>LEV</v>
      </c>
    </row>
    <row r="2939" spans="1:7">
      <c r="A2939" t="s">
        <v>2964</v>
      </c>
      <c r="B2939">
        <v>2</v>
      </c>
      <c r="C2939" s="9">
        <v>94000</v>
      </c>
      <c r="D2939" s="9">
        <v>99000</v>
      </c>
      <c r="E2939" t="s">
        <v>19</v>
      </c>
      <c r="F2939">
        <f t="shared" si="95"/>
        <v>5.3191489361702038E-2</v>
      </c>
      <c r="G2939" t="str">
        <f t="shared" si="96"/>
        <v>TTE</v>
      </c>
    </row>
    <row r="2940" spans="1:7">
      <c r="A2940" t="s">
        <v>2965</v>
      </c>
      <c r="B2940">
        <v>3</v>
      </c>
      <c r="C2940" s="9">
        <v>84000</v>
      </c>
      <c r="D2940" s="9">
        <v>101000</v>
      </c>
      <c r="E2940" t="s">
        <v>19</v>
      </c>
      <c r="F2940">
        <f t="shared" si="95"/>
        <v>0.20238095238095233</v>
      </c>
      <c r="G2940" t="str">
        <f t="shared" si="96"/>
        <v>TTE</v>
      </c>
    </row>
    <row r="2941" spans="1:7">
      <c r="A2941" t="s">
        <v>2966</v>
      </c>
      <c r="B2941">
        <v>3</v>
      </c>
      <c r="C2941" s="9">
        <v>81000</v>
      </c>
      <c r="D2941" s="9">
        <v>130000</v>
      </c>
      <c r="E2941" t="s">
        <v>19</v>
      </c>
      <c r="F2941">
        <f t="shared" si="95"/>
        <v>0.60493827160493829</v>
      </c>
      <c r="G2941" t="str">
        <f t="shared" si="96"/>
        <v>LEV</v>
      </c>
    </row>
    <row r="2942" spans="1:7">
      <c r="A2942" t="s">
        <v>2967</v>
      </c>
      <c r="B2942">
        <v>1</v>
      </c>
      <c r="C2942" s="9">
        <v>84000</v>
      </c>
      <c r="D2942" s="9">
        <v>98000</v>
      </c>
      <c r="E2942" t="s">
        <v>19</v>
      </c>
      <c r="F2942">
        <f t="shared" si="95"/>
        <v>0.16666666666666674</v>
      </c>
      <c r="G2942" t="str">
        <f t="shared" si="96"/>
        <v>TTE</v>
      </c>
    </row>
    <row r="2943" spans="1:7">
      <c r="A2943" t="s">
        <v>2968</v>
      </c>
      <c r="B2943">
        <v>2</v>
      </c>
      <c r="C2943" s="9">
        <v>36000</v>
      </c>
      <c r="D2943" s="9">
        <v>63000</v>
      </c>
      <c r="E2943" t="s">
        <v>19</v>
      </c>
      <c r="F2943">
        <f t="shared" si="95"/>
        <v>0.75</v>
      </c>
      <c r="G2943" t="str">
        <f t="shared" si="96"/>
        <v>SSR</v>
      </c>
    </row>
    <row r="2944" spans="1:7">
      <c r="A2944" t="s">
        <v>2969</v>
      </c>
      <c r="B2944">
        <v>3</v>
      </c>
      <c r="C2944" s="9">
        <v>477000</v>
      </c>
      <c r="D2944" s="9">
        <v>880000</v>
      </c>
      <c r="E2944" t="s">
        <v>19</v>
      </c>
      <c r="F2944">
        <f t="shared" si="95"/>
        <v>0.84486373165618445</v>
      </c>
      <c r="G2944" t="str">
        <f t="shared" si="96"/>
        <v>MNA</v>
      </c>
    </row>
    <row r="2945" spans="1:7">
      <c r="A2945" t="s">
        <v>2970</v>
      </c>
      <c r="B2945">
        <v>4</v>
      </c>
      <c r="C2945" s="9">
        <v>149000</v>
      </c>
      <c r="D2945" s="9">
        <v>267000</v>
      </c>
      <c r="E2945" t="s">
        <v>19</v>
      </c>
      <c r="F2945">
        <f t="shared" si="95"/>
        <v>0.79194630872483218</v>
      </c>
      <c r="G2945" t="str">
        <f t="shared" si="96"/>
        <v>SSR</v>
      </c>
    </row>
    <row r="2946" spans="1:7">
      <c r="A2946" t="s">
        <v>2971</v>
      </c>
      <c r="B2946">
        <v>5</v>
      </c>
      <c r="C2946" s="9">
        <v>19000</v>
      </c>
      <c r="D2946" s="9">
        <v>26000</v>
      </c>
      <c r="E2946" t="s">
        <v>19</v>
      </c>
      <c r="F2946">
        <f t="shared" si="95"/>
        <v>0.36842105263157898</v>
      </c>
      <c r="G2946" t="str">
        <f t="shared" si="96"/>
        <v>ART</v>
      </c>
    </row>
    <row r="2947" spans="1:7">
      <c r="A2947" t="s">
        <v>2972</v>
      </c>
      <c r="B2947">
        <v>1</v>
      </c>
      <c r="C2947" s="9">
        <v>480000</v>
      </c>
      <c r="D2947" s="9">
        <v>1055000</v>
      </c>
      <c r="E2947" t="s">
        <v>19</v>
      </c>
      <c r="F2947">
        <f t="shared" si="95"/>
        <v>1.1979166666666665</v>
      </c>
      <c r="G2947" t="str">
        <f t="shared" si="96"/>
        <v>MNA</v>
      </c>
    </row>
    <row r="2948" spans="1:7">
      <c r="A2948" t="s">
        <v>1556</v>
      </c>
      <c r="B2948">
        <v>2</v>
      </c>
      <c r="C2948" s="9">
        <v>109000</v>
      </c>
      <c r="D2948" s="9">
        <v>170000</v>
      </c>
      <c r="E2948" t="s">
        <v>19</v>
      </c>
      <c r="F2948">
        <f t="shared" si="95"/>
        <v>0.55963302752293576</v>
      </c>
      <c r="G2948" t="str">
        <f t="shared" si="96"/>
        <v>LEV</v>
      </c>
    </row>
    <row r="2949" spans="1:7">
      <c r="A2949" t="s">
        <v>2973</v>
      </c>
      <c r="B2949">
        <v>1</v>
      </c>
      <c r="C2949" s="9">
        <v>83000</v>
      </c>
      <c r="D2949" s="9">
        <v>97000</v>
      </c>
      <c r="E2949" t="s">
        <v>19</v>
      </c>
      <c r="F2949">
        <f t="shared" si="95"/>
        <v>0.16867469879518082</v>
      </c>
      <c r="G2949" t="str">
        <f t="shared" si="96"/>
        <v>TTE</v>
      </c>
    </row>
    <row r="2950" spans="1:7">
      <c r="A2950" t="s">
        <v>2974</v>
      </c>
      <c r="B2950">
        <v>1</v>
      </c>
      <c r="C2950" s="9">
        <v>479000</v>
      </c>
      <c r="D2950" s="9">
        <v>628000</v>
      </c>
      <c r="E2950" t="s">
        <v>19</v>
      </c>
      <c r="F2950">
        <f t="shared" ref="F2950:F3006" si="97">D2950/C2950-1</f>
        <v>0.3110647181628392</v>
      </c>
      <c r="G2950" t="str">
        <f t="shared" ref="G2950:G3006" si="98">LEFT(A2950,3)</f>
        <v>PLO</v>
      </c>
    </row>
    <row r="2951" spans="1:7">
      <c r="A2951" t="s">
        <v>2975</v>
      </c>
      <c r="B2951">
        <v>5</v>
      </c>
      <c r="C2951" s="9">
        <v>81000</v>
      </c>
      <c r="D2951" s="9">
        <v>98000</v>
      </c>
      <c r="E2951" t="s">
        <v>19</v>
      </c>
      <c r="F2951">
        <f t="shared" si="97"/>
        <v>0.20987654320987659</v>
      </c>
      <c r="G2951" t="str">
        <f t="shared" si="98"/>
        <v>TTE</v>
      </c>
    </row>
    <row r="2952" spans="1:7">
      <c r="A2952" t="s">
        <v>2976</v>
      </c>
      <c r="B2952">
        <v>2</v>
      </c>
      <c r="C2952" s="9">
        <v>51000</v>
      </c>
      <c r="D2952" s="9">
        <v>96000</v>
      </c>
      <c r="E2952" t="s">
        <v>19</v>
      </c>
      <c r="F2952">
        <f t="shared" si="97"/>
        <v>0.88235294117647056</v>
      </c>
      <c r="G2952" t="str">
        <f t="shared" si="98"/>
        <v>SSR</v>
      </c>
    </row>
    <row r="2953" spans="1:7">
      <c r="A2953" t="s">
        <v>2977</v>
      </c>
      <c r="B2953">
        <v>5</v>
      </c>
      <c r="C2953" s="9">
        <v>91000</v>
      </c>
      <c r="D2953" s="9">
        <v>105000</v>
      </c>
      <c r="E2953" t="s">
        <v>19</v>
      </c>
      <c r="F2953">
        <f t="shared" si="97"/>
        <v>0.15384615384615374</v>
      </c>
      <c r="G2953" t="str">
        <f t="shared" si="98"/>
        <v>TTE</v>
      </c>
    </row>
    <row r="2954" spans="1:7">
      <c r="A2954" t="s">
        <v>2978</v>
      </c>
      <c r="B2954">
        <v>5</v>
      </c>
      <c r="C2954" s="9">
        <v>268000</v>
      </c>
      <c r="D2954" s="9">
        <v>448000</v>
      </c>
      <c r="E2954" t="s">
        <v>19</v>
      </c>
      <c r="F2954">
        <f t="shared" si="97"/>
        <v>0.67164179104477606</v>
      </c>
      <c r="G2954" t="str">
        <f t="shared" si="98"/>
        <v>PLO</v>
      </c>
    </row>
    <row r="2955" spans="1:7">
      <c r="A2955" t="s">
        <v>2979</v>
      </c>
      <c r="B2955">
        <v>5</v>
      </c>
      <c r="C2955" s="9">
        <v>100000</v>
      </c>
      <c r="D2955" s="9">
        <v>207000</v>
      </c>
      <c r="E2955" t="s">
        <v>19</v>
      </c>
      <c r="F2955">
        <f t="shared" si="97"/>
        <v>1.0699999999999998</v>
      </c>
      <c r="G2955" t="str">
        <f t="shared" si="98"/>
        <v>SSR</v>
      </c>
    </row>
    <row r="2956" spans="1:7">
      <c r="A2956" t="s">
        <v>2980</v>
      </c>
      <c r="B2956">
        <v>2</v>
      </c>
      <c r="C2956" s="9">
        <v>81000</v>
      </c>
      <c r="D2956" s="9">
        <v>102000</v>
      </c>
      <c r="E2956" t="s">
        <v>19</v>
      </c>
      <c r="F2956">
        <f t="shared" si="97"/>
        <v>0.2592592592592593</v>
      </c>
      <c r="G2956" t="str">
        <f t="shared" si="98"/>
        <v>TTE</v>
      </c>
    </row>
    <row r="2957" spans="1:7">
      <c r="A2957" t="s">
        <v>2981</v>
      </c>
      <c r="B2957">
        <v>4</v>
      </c>
      <c r="C2957" s="9">
        <v>403000</v>
      </c>
      <c r="D2957" s="9">
        <v>1020000</v>
      </c>
      <c r="E2957" t="s">
        <v>19</v>
      </c>
      <c r="F2957">
        <f t="shared" si="97"/>
        <v>1.5310173697270471</v>
      </c>
      <c r="G2957" t="str">
        <f t="shared" si="98"/>
        <v>MNA</v>
      </c>
    </row>
    <row r="2958" spans="1:7">
      <c r="A2958" t="s">
        <v>2982</v>
      </c>
      <c r="B2958">
        <v>2</v>
      </c>
      <c r="C2958" s="9">
        <v>450000</v>
      </c>
      <c r="D2958" s="9">
        <v>1224000</v>
      </c>
      <c r="E2958" t="s">
        <v>19</v>
      </c>
      <c r="F2958">
        <f t="shared" si="97"/>
        <v>1.7200000000000002</v>
      </c>
      <c r="G2958" t="str">
        <f t="shared" si="98"/>
        <v>MNA</v>
      </c>
    </row>
    <row r="2959" spans="1:7">
      <c r="A2959" t="s">
        <v>2983</v>
      </c>
      <c r="B2959">
        <v>1</v>
      </c>
      <c r="C2959" s="9">
        <v>81000</v>
      </c>
      <c r="D2959" s="9">
        <v>95000</v>
      </c>
      <c r="E2959" t="s">
        <v>19</v>
      </c>
      <c r="F2959">
        <f t="shared" si="97"/>
        <v>0.17283950617283961</v>
      </c>
      <c r="G2959" t="str">
        <f t="shared" si="98"/>
        <v>TTE</v>
      </c>
    </row>
    <row r="2960" spans="1:7">
      <c r="A2960" t="s">
        <v>2984</v>
      </c>
      <c r="B2960">
        <v>5</v>
      </c>
      <c r="C2960" s="9">
        <v>333000</v>
      </c>
      <c r="D2960" s="9">
        <v>500000</v>
      </c>
      <c r="E2960" t="s">
        <v>19</v>
      </c>
      <c r="F2960">
        <f t="shared" si="97"/>
        <v>0.50150150150150141</v>
      </c>
      <c r="G2960" t="str">
        <f t="shared" si="98"/>
        <v>PLO</v>
      </c>
    </row>
    <row r="2961" spans="1:7">
      <c r="A2961" t="s">
        <v>2985</v>
      </c>
      <c r="B2961">
        <v>1</v>
      </c>
      <c r="C2961" s="9">
        <v>47000</v>
      </c>
      <c r="D2961" s="9">
        <v>80000</v>
      </c>
      <c r="E2961" t="s">
        <v>19</v>
      </c>
      <c r="F2961">
        <f t="shared" si="97"/>
        <v>0.7021276595744681</v>
      </c>
      <c r="G2961" t="str">
        <f t="shared" si="98"/>
        <v>LEV</v>
      </c>
    </row>
    <row r="2962" spans="1:7">
      <c r="A2962" t="s">
        <v>2986</v>
      </c>
      <c r="B2962">
        <v>2</v>
      </c>
      <c r="C2962" s="9">
        <v>644000</v>
      </c>
      <c r="D2962" s="9">
        <v>1136000</v>
      </c>
      <c r="E2962" t="s">
        <v>19</v>
      </c>
      <c r="F2962">
        <f t="shared" si="97"/>
        <v>0.7639751552795031</v>
      </c>
      <c r="G2962" t="str">
        <f t="shared" si="98"/>
        <v>MNA</v>
      </c>
    </row>
    <row r="2963" spans="1:7">
      <c r="A2963" t="s">
        <v>2987</v>
      </c>
      <c r="B2963">
        <v>3</v>
      </c>
      <c r="C2963" s="9">
        <v>92000</v>
      </c>
      <c r="D2963" s="9">
        <v>152000</v>
      </c>
      <c r="E2963" t="s">
        <v>19</v>
      </c>
      <c r="F2963">
        <f t="shared" si="97"/>
        <v>0.65217391304347827</v>
      </c>
      <c r="G2963" t="str">
        <f t="shared" si="98"/>
        <v>LEV</v>
      </c>
    </row>
    <row r="2964" spans="1:7">
      <c r="A2964" t="s">
        <v>2988</v>
      </c>
      <c r="B2964">
        <v>2</v>
      </c>
      <c r="C2964" s="9">
        <v>174000</v>
      </c>
      <c r="D2964" s="9">
        <v>307000</v>
      </c>
      <c r="E2964" t="s">
        <v>19</v>
      </c>
      <c r="F2964">
        <f t="shared" si="97"/>
        <v>0.76436781609195403</v>
      </c>
      <c r="G2964" t="str">
        <f t="shared" si="98"/>
        <v>SSR</v>
      </c>
    </row>
    <row r="2965" spans="1:7">
      <c r="A2965" t="s">
        <v>2989</v>
      </c>
      <c r="B2965">
        <v>5</v>
      </c>
      <c r="C2965" s="9">
        <v>37000</v>
      </c>
      <c r="D2965" s="9">
        <v>54000</v>
      </c>
      <c r="E2965" t="s">
        <v>19</v>
      </c>
      <c r="F2965">
        <f t="shared" si="97"/>
        <v>0.45945945945945943</v>
      </c>
      <c r="G2965" t="str">
        <f t="shared" si="98"/>
        <v>ART</v>
      </c>
    </row>
    <row r="2966" spans="1:7">
      <c r="A2966" t="s">
        <v>2990</v>
      </c>
      <c r="B2966">
        <v>3</v>
      </c>
      <c r="C2966" s="9">
        <v>386000</v>
      </c>
      <c r="D2966" s="9">
        <v>492000</v>
      </c>
      <c r="E2966" t="s">
        <v>19</v>
      </c>
      <c r="F2966">
        <f t="shared" si="97"/>
        <v>0.27461139896373066</v>
      </c>
      <c r="G2966" t="str">
        <f t="shared" si="98"/>
        <v>PLO</v>
      </c>
    </row>
    <row r="2967" spans="1:7">
      <c r="A2967" t="s">
        <v>2991</v>
      </c>
      <c r="B2967">
        <v>4</v>
      </c>
      <c r="C2967" s="9">
        <v>89000</v>
      </c>
      <c r="D2967" s="9">
        <v>101000</v>
      </c>
      <c r="E2967" t="s">
        <v>19</v>
      </c>
      <c r="F2967">
        <f t="shared" si="97"/>
        <v>0.13483146067415741</v>
      </c>
      <c r="G2967" t="str">
        <f t="shared" si="98"/>
        <v>TTE</v>
      </c>
    </row>
    <row r="2968" spans="1:7">
      <c r="A2968" t="s">
        <v>2992</v>
      </c>
      <c r="B2968">
        <v>5</v>
      </c>
      <c r="C2968" s="9">
        <v>47000</v>
      </c>
      <c r="D2968" s="9">
        <v>65000</v>
      </c>
      <c r="E2968" t="s">
        <v>19</v>
      </c>
      <c r="F2968">
        <f t="shared" si="97"/>
        <v>0.38297872340425543</v>
      </c>
      <c r="G2968" t="str">
        <f t="shared" si="98"/>
        <v>ART</v>
      </c>
    </row>
    <row r="2969" spans="1:7">
      <c r="A2969" t="s">
        <v>2993</v>
      </c>
      <c r="B2969">
        <v>5</v>
      </c>
      <c r="C2969" s="9">
        <v>83000</v>
      </c>
      <c r="D2969" s="9">
        <v>97000</v>
      </c>
      <c r="E2969" t="s">
        <v>19</v>
      </c>
      <c r="F2969">
        <f t="shared" si="97"/>
        <v>0.16867469879518082</v>
      </c>
      <c r="G2969" t="str">
        <f t="shared" si="98"/>
        <v>TTE</v>
      </c>
    </row>
    <row r="2970" spans="1:7">
      <c r="A2970" t="s">
        <v>2994</v>
      </c>
      <c r="B2970">
        <v>2</v>
      </c>
      <c r="C2970" s="9">
        <v>33000</v>
      </c>
      <c r="D2970" s="9">
        <v>51000</v>
      </c>
      <c r="E2970" t="s">
        <v>19</v>
      </c>
      <c r="F2970">
        <f t="shared" si="97"/>
        <v>0.54545454545454541</v>
      </c>
      <c r="G2970" t="str">
        <f t="shared" si="98"/>
        <v>ART</v>
      </c>
    </row>
    <row r="2971" spans="1:7">
      <c r="A2971" t="s">
        <v>2995</v>
      </c>
      <c r="B2971">
        <v>3</v>
      </c>
      <c r="C2971" s="9">
        <v>79000</v>
      </c>
      <c r="D2971" s="9">
        <v>91000</v>
      </c>
      <c r="E2971" t="s">
        <v>19</v>
      </c>
      <c r="F2971">
        <f t="shared" si="97"/>
        <v>0.15189873417721511</v>
      </c>
      <c r="G2971" t="str">
        <f t="shared" si="98"/>
        <v>TTE</v>
      </c>
    </row>
    <row r="2972" spans="1:7">
      <c r="A2972" t="s">
        <v>2996</v>
      </c>
      <c r="B2972">
        <v>2</v>
      </c>
      <c r="C2972" s="9">
        <v>383000</v>
      </c>
      <c r="D2972" s="9">
        <v>604000</v>
      </c>
      <c r="E2972" t="s">
        <v>19</v>
      </c>
      <c r="F2972">
        <f t="shared" si="97"/>
        <v>0.57702349869451708</v>
      </c>
      <c r="G2972" t="str">
        <f t="shared" si="98"/>
        <v>PLO</v>
      </c>
    </row>
    <row r="2973" spans="1:7">
      <c r="A2973" t="s">
        <v>2997</v>
      </c>
      <c r="B2973">
        <v>2</v>
      </c>
      <c r="C2973" s="9">
        <v>29000</v>
      </c>
      <c r="D2973" s="9">
        <v>49000</v>
      </c>
      <c r="E2973" t="s">
        <v>19</v>
      </c>
      <c r="F2973">
        <f t="shared" si="97"/>
        <v>0.68965517241379315</v>
      </c>
      <c r="G2973" t="str">
        <f t="shared" si="98"/>
        <v>LEV</v>
      </c>
    </row>
    <row r="2974" spans="1:7">
      <c r="A2974" t="s">
        <v>2998</v>
      </c>
      <c r="B2974">
        <v>3</v>
      </c>
      <c r="C2974" s="9">
        <v>106000</v>
      </c>
      <c r="D2974" s="9">
        <v>192000</v>
      </c>
      <c r="E2974" t="s">
        <v>19</v>
      </c>
      <c r="F2974">
        <f t="shared" si="97"/>
        <v>0.81132075471698117</v>
      </c>
      <c r="G2974" t="str">
        <f t="shared" si="98"/>
        <v>SSR</v>
      </c>
    </row>
    <row r="2975" spans="1:7">
      <c r="A2975" t="s">
        <v>2999</v>
      </c>
      <c r="B2975">
        <v>1</v>
      </c>
      <c r="C2975" s="9">
        <v>481000</v>
      </c>
      <c r="D2975" s="9">
        <v>1081000</v>
      </c>
      <c r="E2975" t="s">
        <v>19</v>
      </c>
      <c r="F2975">
        <f t="shared" si="97"/>
        <v>1.2474012474012475</v>
      </c>
      <c r="G2975" t="str">
        <f t="shared" si="98"/>
        <v>MNA</v>
      </c>
    </row>
    <row r="2976" spans="1:7">
      <c r="A2976" t="s">
        <v>3000</v>
      </c>
      <c r="B2976">
        <v>5</v>
      </c>
      <c r="C2976" s="9">
        <v>364000</v>
      </c>
      <c r="D2976" s="9">
        <v>670000</v>
      </c>
      <c r="E2976" t="s">
        <v>19</v>
      </c>
      <c r="F2976">
        <f t="shared" si="97"/>
        <v>0.84065934065934056</v>
      </c>
      <c r="G2976" t="str">
        <f t="shared" si="98"/>
        <v>MNA</v>
      </c>
    </row>
    <row r="2977" spans="1:7">
      <c r="A2977" t="s">
        <v>3001</v>
      </c>
      <c r="B2977">
        <v>3</v>
      </c>
      <c r="C2977" s="9">
        <v>324000</v>
      </c>
      <c r="D2977" s="9">
        <v>495000</v>
      </c>
      <c r="E2977" t="s">
        <v>19</v>
      </c>
      <c r="F2977">
        <f t="shared" si="97"/>
        <v>0.52777777777777768</v>
      </c>
      <c r="G2977" t="str">
        <f t="shared" si="98"/>
        <v>PLO</v>
      </c>
    </row>
    <row r="2978" spans="1:7">
      <c r="A2978" t="s">
        <v>3002</v>
      </c>
      <c r="B2978">
        <v>2</v>
      </c>
      <c r="C2978" s="9">
        <v>563000</v>
      </c>
      <c r="D2978" s="9">
        <v>1144000</v>
      </c>
      <c r="E2978" t="s">
        <v>19</v>
      </c>
      <c r="F2978">
        <f t="shared" si="97"/>
        <v>1.0319715808170513</v>
      </c>
      <c r="G2978" t="str">
        <f t="shared" si="98"/>
        <v>MNA</v>
      </c>
    </row>
    <row r="2979" spans="1:7">
      <c r="A2979" t="s">
        <v>3003</v>
      </c>
      <c r="B2979">
        <v>3</v>
      </c>
      <c r="C2979" s="9">
        <v>296000</v>
      </c>
      <c r="D2979" s="9">
        <v>457000</v>
      </c>
      <c r="E2979" t="s">
        <v>19</v>
      </c>
      <c r="F2979">
        <f t="shared" si="97"/>
        <v>0.54391891891891886</v>
      </c>
      <c r="G2979" t="str">
        <f t="shared" si="98"/>
        <v>PLO</v>
      </c>
    </row>
    <row r="2980" spans="1:7">
      <c r="A2980" t="s">
        <v>3004</v>
      </c>
      <c r="B2980">
        <v>2</v>
      </c>
      <c r="C2980" s="9">
        <v>72000</v>
      </c>
      <c r="D2980" s="9">
        <v>120000</v>
      </c>
      <c r="E2980" t="s">
        <v>19</v>
      </c>
      <c r="F2980">
        <f t="shared" si="97"/>
        <v>0.66666666666666674</v>
      </c>
      <c r="G2980" t="str">
        <f t="shared" si="98"/>
        <v>LEV</v>
      </c>
    </row>
    <row r="2981" spans="1:7">
      <c r="A2981" t="s">
        <v>3005</v>
      </c>
      <c r="B2981">
        <v>1</v>
      </c>
      <c r="C2981" s="9">
        <v>94000</v>
      </c>
      <c r="D2981" s="9">
        <v>107000</v>
      </c>
      <c r="E2981" t="s">
        <v>19</v>
      </c>
      <c r="F2981">
        <f t="shared" si="97"/>
        <v>0.13829787234042556</v>
      </c>
      <c r="G2981" t="str">
        <f t="shared" si="98"/>
        <v>TTE</v>
      </c>
    </row>
    <row r="2982" spans="1:7">
      <c r="A2982" t="s">
        <v>3006</v>
      </c>
      <c r="B2982">
        <v>3</v>
      </c>
      <c r="C2982" s="9">
        <v>79000</v>
      </c>
      <c r="D2982" s="9">
        <v>99000</v>
      </c>
      <c r="E2982" t="s">
        <v>19</v>
      </c>
      <c r="F2982">
        <f t="shared" si="97"/>
        <v>0.25316455696202533</v>
      </c>
      <c r="G2982" t="str">
        <f t="shared" si="98"/>
        <v>TTE</v>
      </c>
    </row>
    <row r="2983" spans="1:7">
      <c r="A2983" t="s">
        <v>3007</v>
      </c>
      <c r="B2983">
        <v>3</v>
      </c>
      <c r="C2983" s="9">
        <v>39000</v>
      </c>
      <c r="D2983" s="9">
        <v>63000</v>
      </c>
      <c r="E2983" t="s">
        <v>19</v>
      </c>
      <c r="F2983">
        <f t="shared" si="97"/>
        <v>0.61538461538461542</v>
      </c>
      <c r="G2983" t="str">
        <f t="shared" si="98"/>
        <v>ART</v>
      </c>
    </row>
    <row r="2984" spans="1:7">
      <c r="A2984" t="s">
        <v>3008</v>
      </c>
      <c r="B2984">
        <v>4</v>
      </c>
      <c r="C2984" s="9">
        <v>75000</v>
      </c>
      <c r="D2984" s="9">
        <v>131000</v>
      </c>
      <c r="E2984" t="s">
        <v>19</v>
      </c>
      <c r="F2984">
        <f t="shared" si="97"/>
        <v>0.74666666666666659</v>
      </c>
      <c r="G2984" t="str">
        <f t="shared" si="98"/>
        <v>SSR</v>
      </c>
    </row>
    <row r="2985" spans="1:7">
      <c r="A2985" t="s">
        <v>3009</v>
      </c>
      <c r="B2985">
        <v>3</v>
      </c>
      <c r="C2985" s="9">
        <v>31000</v>
      </c>
      <c r="D2985" s="9">
        <v>54000</v>
      </c>
      <c r="E2985" t="s">
        <v>19</v>
      </c>
      <c r="F2985">
        <f t="shared" si="97"/>
        <v>0.74193548387096775</v>
      </c>
      <c r="G2985" t="str">
        <f t="shared" si="98"/>
        <v>ART</v>
      </c>
    </row>
    <row r="2986" spans="1:7">
      <c r="A2986" t="s">
        <v>3010</v>
      </c>
      <c r="B2986">
        <v>1</v>
      </c>
      <c r="C2986" s="9">
        <v>27000</v>
      </c>
      <c r="D2986" s="9">
        <v>42000</v>
      </c>
      <c r="E2986" t="s">
        <v>19</v>
      </c>
      <c r="F2986">
        <f t="shared" si="97"/>
        <v>0.55555555555555558</v>
      </c>
      <c r="G2986" t="str">
        <f t="shared" si="98"/>
        <v>ART</v>
      </c>
    </row>
    <row r="2987" spans="1:7">
      <c r="A2987" t="s">
        <v>3011</v>
      </c>
      <c r="B2987">
        <v>2</v>
      </c>
      <c r="C2987" s="9">
        <v>563000</v>
      </c>
      <c r="D2987" s="9">
        <v>864000</v>
      </c>
      <c r="E2987" t="s">
        <v>19</v>
      </c>
      <c r="F2987">
        <f t="shared" si="97"/>
        <v>0.53463587921847244</v>
      </c>
      <c r="G2987" t="str">
        <f t="shared" si="98"/>
        <v>MNA</v>
      </c>
    </row>
    <row r="2988" spans="1:7">
      <c r="A2988" t="s">
        <v>3012</v>
      </c>
      <c r="B2988">
        <v>3</v>
      </c>
      <c r="C2988" s="9">
        <v>20000</v>
      </c>
      <c r="D2988" s="9">
        <v>32000</v>
      </c>
      <c r="E2988" t="s">
        <v>19</v>
      </c>
      <c r="F2988">
        <f t="shared" si="97"/>
        <v>0.60000000000000009</v>
      </c>
      <c r="G2988" t="str">
        <f t="shared" si="98"/>
        <v>ART</v>
      </c>
    </row>
    <row r="2989" spans="1:7">
      <c r="A2989" t="s">
        <v>3013</v>
      </c>
      <c r="B2989">
        <v>2</v>
      </c>
      <c r="C2989" s="9">
        <v>237000</v>
      </c>
      <c r="D2989" s="9">
        <v>367000</v>
      </c>
      <c r="E2989" t="s">
        <v>19</v>
      </c>
      <c r="F2989">
        <f t="shared" si="97"/>
        <v>0.54852320675105481</v>
      </c>
      <c r="G2989" t="str">
        <f t="shared" si="98"/>
        <v>PLO</v>
      </c>
    </row>
    <row r="2990" spans="1:7">
      <c r="A2990" t="s">
        <v>3014</v>
      </c>
      <c r="B2990">
        <v>3</v>
      </c>
      <c r="C2990" s="9">
        <v>360000</v>
      </c>
      <c r="D2990" s="9">
        <v>684000</v>
      </c>
      <c r="E2990" t="s">
        <v>19</v>
      </c>
      <c r="F2990">
        <f t="shared" si="97"/>
        <v>0.89999999999999991</v>
      </c>
      <c r="G2990" t="str">
        <f t="shared" si="98"/>
        <v>MNA</v>
      </c>
    </row>
    <row r="2991" spans="1:7">
      <c r="A2991" t="s">
        <v>3015</v>
      </c>
      <c r="B2991">
        <v>2</v>
      </c>
      <c r="C2991" s="9">
        <v>108000</v>
      </c>
      <c r="D2991" s="9">
        <v>195000</v>
      </c>
      <c r="E2991" t="s">
        <v>19</v>
      </c>
      <c r="F2991">
        <f t="shared" si="97"/>
        <v>0.80555555555555558</v>
      </c>
      <c r="G2991" t="str">
        <f t="shared" si="98"/>
        <v>SSR</v>
      </c>
    </row>
    <row r="2992" spans="1:7">
      <c r="A2992" t="s">
        <v>3016</v>
      </c>
      <c r="B2992">
        <v>3</v>
      </c>
      <c r="C2992" s="9">
        <v>60000</v>
      </c>
      <c r="D2992" s="9">
        <v>109000</v>
      </c>
      <c r="E2992" t="s">
        <v>19</v>
      </c>
      <c r="F2992">
        <f t="shared" si="97"/>
        <v>0.81666666666666665</v>
      </c>
      <c r="G2992" t="str">
        <f t="shared" si="98"/>
        <v>SSR</v>
      </c>
    </row>
    <row r="2993" spans="1:8">
      <c r="A2993" t="s">
        <v>3017</v>
      </c>
      <c r="B2993">
        <v>1</v>
      </c>
      <c r="C2993" s="9">
        <v>40000</v>
      </c>
      <c r="D2993" s="9">
        <v>47000</v>
      </c>
      <c r="E2993" t="s">
        <v>19</v>
      </c>
      <c r="F2993">
        <f t="shared" si="97"/>
        <v>0.17500000000000004</v>
      </c>
      <c r="G2993" t="str">
        <f t="shared" si="98"/>
        <v>ART</v>
      </c>
    </row>
    <row r="2994" spans="1:8">
      <c r="A2994" t="s">
        <v>3018</v>
      </c>
      <c r="B2994">
        <v>3</v>
      </c>
      <c r="C2994" s="9">
        <v>39000</v>
      </c>
      <c r="D2994" s="9">
        <v>57000</v>
      </c>
      <c r="E2994" t="s">
        <v>19</v>
      </c>
      <c r="F2994">
        <f t="shared" si="97"/>
        <v>0.46153846153846145</v>
      </c>
      <c r="G2994" t="str">
        <f t="shared" si="98"/>
        <v>ART</v>
      </c>
    </row>
    <row r="2995" spans="1:8">
      <c r="A2995" t="s">
        <v>3019</v>
      </c>
      <c r="B2995">
        <v>2</v>
      </c>
      <c r="C2995" s="9">
        <v>89000</v>
      </c>
      <c r="D2995" s="9">
        <v>106000</v>
      </c>
      <c r="E2995" t="s">
        <v>19</v>
      </c>
      <c r="F2995">
        <f t="shared" si="97"/>
        <v>0.1910112359550562</v>
      </c>
      <c r="G2995" t="str">
        <f t="shared" si="98"/>
        <v>TTE</v>
      </c>
    </row>
    <row r="2996" spans="1:8">
      <c r="A2996" t="s">
        <v>3020</v>
      </c>
      <c r="B2996">
        <v>1</v>
      </c>
      <c r="C2996" s="9">
        <v>82000</v>
      </c>
      <c r="D2996" s="9">
        <v>97000</v>
      </c>
      <c r="E2996" t="s">
        <v>19</v>
      </c>
      <c r="F2996">
        <f t="shared" si="97"/>
        <v>0.18292682926829262</v>
      </c>
      <c r="G2996" t="str">
        <f t="shared" si="98"/>
        <v>TTE</v>
      </c>
    </row>
    <row r="2997" spans="1:8">
      <c r="A2997" t="s">
        <v>3021</v>
      </c>
      <c r="B2997">
        <v>3</v>
      </c>
      <c r="C2997" s="9">
        <v>307000</v>
      </c>
      <c r="D2997" s="9">
        <v>447000</v>
      </c>
      <c r="E2997" t="s">
        <v>19</v>
      </c>
      <c r="F2997">
        <f t="shared" si="97"/>
        <v>0.4560260586319218</v>
      </c>
      <c r="G2997" t="str">
        <f t="shared" si="98"/>
        <v>PLO</v>
      </c>
    </row>
    <row r="2998" spans="1:8">
      <c r="A2998" t="s">
        <v>3022</v>
      </c>
      <c r="B2998">
        <v>2</v>
      </c>
      <c r="C2998" s="9">
        <v>25000</v>
      </c>
      <c r="D2998" s="9">
        <v>37000</v>
      </c>
      <c r="E2998" t="s">
        <v>19</v>
      </c>
      <c r="F2998">
        <f t="shared" si="97"/>
        <v>0.48</v>
      </c>
      <c r="G2998" t="str">
        <f t="shared" si="98"/>
        <v>ART</v>
      </c>
    </row>
    <row r="2999" spans="1:8">
      <c r="A2999" t="s">
        <v>3023</v>
      </c>
      <c r="B2999">
        <v>2</v>
      </c>
      <c r="C2999" s="9">
        <v>373000</v>
      </c>
      <c r="D2999" s="9">
        <v>731000</v>
      </c>
      <c r="E2999" t="s">
        <v>19</v>
      </c>
      <c r="F2999">
        <f t="shared" si="97"/>
        <v>0.95978552278820373</v>
      </c>
      <c r="G2999" t="str">
        <f t="shared" si="98"/>
        <v>MNA</v>
      </c>
    </row>
    <row r="3000" spans="1:8">
      <c r="A3000" t="s">
        <v>3024</v>
      </c>
      <c r="B3000">
        <v>3</v>
      </c>
      <c r="C3000" s="9">
        <v>49000</v>
      </c>
      <c r="D3000" s="9">
        <v>60000</v>
      </c>
      <c r="E3000" t="s">
        <v>19</v>
      </c>
      <c r="F3000">
        <f t="shared" si="97"/>
        <v>0.22448979591836737</v>
      </c>
      <c r="G3000" t="str">
        <f t="shared" si="98"/>
        <v>ART</v>
      </c>
    </row>
    <row r="3001" spans="1:8">
      <c r="A3001" t="s">
        <v>3025</v>
      </c>
      <c r="B3001">
        <v>2</v>
      </c>
      <c r="C3001" s="9">
        <v>83000</v>
      </c>
      <c r="D3001" s="9">
        <v>133000</v>
      </c>
      <c r="E3001" t="s">
        <v>19</v>
      </c>
      <c r="F3001">
        <f t="shared" si="97"/>
        <v>0.60240963855421681</v>
      </c>
      <c r="G3001" t="str">
        <f t="shared" si="98"/>
        <v>LEV</v>
      </c>
    </row>
    <row r="3002" spans="1:8">
      <c r="A3002" t="s">
        <v>3026</v>
      </c>
      <c r="B3002">
        <v>3</v>
      </c>
      <c r="C3002" s="9">
        <v>49000</v>
      </c>
      <c r="D3002" s="9">
        <v>69000</v>
      </c>
      <c r="E3002" t="s">
        <v>19</v>
      </c>
      <c r="F3002">
        <f t="shared" si="97"/>
        <v>0.40816326530612246</v>
      </c>
      <c r="G3002" t="str">
        <f t="shared" si="98"/>
        <v>ART</v>
      </c>
    </row>
    <row r="3003" spans="1:8">
      <c r="A3003" t="s">
        <v>3027</v>
      </c>
      <c r="B3003">
        <v>3</v>
      </c>
      <c r="C3003" s="9">
        <v>90000</v>
      </c>
      <c r="D3003" s="9">
        <v>134000</v>
      </c>
      <c r="E3003" t="s">
        <v>19</v>
      </c>
      <c r="F3003">
        <f t="shared" si="97"/>
        <v>0.48888888888888893</v>
      </c>
      <c r="G3003" t="str">
        <f t="shared" si="98"/>
        <v>LEV</v>
      </c>
    </row>
    <row r="3004" spans="1:8">
      <c r="A3004" t="s">
        <v>3028</v>
      </c>
      <c r="B3004">
        <v>3</v>
      </c>
      <c r="C3004" s="9">
        <v>64000</v>
      </c>
      <c r="D3004" s="9">
        <v>92000</v>
      </c>
      <c r="E3004" t="s">
        <v>19</v>
      </c>
      <c r="F3004">
        <f t="shared" si="97"/>
        <v>0.4375</v>
      </c>
      <c r="G3004" t="str">
        <f t="shared" si="98"/>
        <v>LEV</v>
      </c>
    </row>
    <row r="3005" spans="1:8">
      <c r="A3005" t="s">
        <v>3029</v>
      </c>
      <c r="B3005">
        <v>2</v>
      </c>
      <c r="C3005" s="9">
        <v>74000</v>
      </c>
      <c r="D3005" s="9">
        <v>148000</v>
      </c>
      <c r="E3005" t="s">
        <v>19</v>
      </c>
      <c r="F3005">
        <f t="shared" si="97"/>
        <v>1</v>
      </c>
      <c r="G3005" t="str">
        <f t="shared" si="98"/>
        <v>LEV</v>
      </c>
    </row>
    <row r="3006" spans="1:8">
      <c r="A3006" t="s">
        <v>3030</v>
      </c>
      <c r="B3006">
        <v>2</v>
      </c>
      <c r="C3006" s="9">
        <v>90000</v>
      </c>
      <c r="D3006" s="9">
        <v>165000</v>
      </c>
      <c r="E3006" t="s">
        <v>19</v>
      </c>
      <c r="F3006">
        <f t="shared" si="97"/>
        <v>0.83333333333333326</v>
      </c>
      <c r="G3006" t="str">
        <f t="shared" si="98"/>
        <v>LEV</v>
      </c>
    </row>
    <row r="3007" spans="1:8">
      <c r="H3007" s="4"/>
    </row>
    <row r="3008" spans="1:8">
      <c r="H3008" s="4"/>
    </row>
    <row r="3009" spans="3:8">
      <c r="C3009" s="2"/>
      <c r="D3009" s="2"/>
      <c r="E3009" s="2"/>
      <c r="F3009" s="3"/>
      <c r="G3009" s="4"/>
      <c r="H3009" s="4"/>
    </row>
    <row r="3010" spans="3:8">
      <c r="C3010" s="2"/>
      <c r="D3010" s="2"/>
      <c r="E3010" s="2"/>
      <c r="F3010" s="3"/>
      <c r="G3010" s="4"/>
      <c r="H3010" s="4"/>
    </row>
    <row r="3011" spans="3:8">
      <c r="C3011" s="2"/>
      <c r="D3011" s="2"/>
      <c r="E3011" s="2"/>
      <c r="F3011" s="3"/>
      <c r="G3011" s="4"/>
      <c r="H3011" s="4"/>
    </row>
    <row r="3012" spans="3:8">
      <c r="C3012" s="2"/>
      <c r="D3012" s="2"/>
      <c r="E3012" s="2"/>
      <c r="F3012" s="3"/>
      <c r="G3012" s="4"/>
      <c r="H3012" s="4"/>
    </row>
    <row r="3013" spans="3:8">
      <c r="C3013" s="2"/>
      <c r="D3013" s="2"/>
      <c r="E3013" s="2"/>
      <c r="F3013" s="3"/>
      <c r="G3013" s="4"/>
      <c r="H3013" s="4"/>
    </row>
    <row r="3014" spans="3:8">
      <c r="C3014" s="2"/>
      <c r="D3014" s="2"/>
      <c r="E3014" s="2"/>
      <c r="F3014" s="3"/>
      <c r="G3014" s="4"/>
      <c r="H3014" s="4"/>
    </row>
    <row r="3015" spans="3:8">
      <c r="C3015" s="2"/>
      <c r="D3015" s="2"/>
      <c r="E3015" s="2"/>
      <c r="F3015" s="3"/>
      <c r="G3015" s="4"/>
      <c r="H3015" s="4"/>
    </row>
    <row r="3016" spans="3:8">
      <c r="C3016" s="2"/>
      <c r="D3016" s="2"/>
      <c r="E3016" s="2"/>
      <c r="F3016" s="3"/>
      <c r="G3016" s="4"/>
      <c r="H3016" s="4"/>
    </row>
    <row r="3017" spans="3:8">
      <c r="C3017" s="2"/>
      <c r="D3017" s="2"/>
      <c r="E3017" s="2"/>
      <c r="F3017" s="3"/>
      <c r="G3017" s="4"/>
      <c r="H3017" s="4"/>
    </row>
    <row r="3018" spans="3:8">
      <c r="C3018" s="2"/>
      <c r="D3018" s="2"/>
      <c r="E3018" s="2"/>
      <c r="F3018" s="3"/>
      <c r="G3018" s="4"/>
      <c r="H3018" s="4"/>
    </row>
    <row r="3019" spans="3:8">
      <c r="C3019" s="2"/>
      <c r="D3019" s="2"/>
      <c r="E3019" s="2"/>
      <c r="F3019" s="3"/>
      <c r="G3019" s="4"/>
      <c r="H3019" s="4"/>
    </row>
    <row r="3020" spans="3:8">
      <c r="C3020" s="2"/>
      <c r="D3020" s="2"/>
      <c r="E3020" s="2"/>
      <c r="F3020" s="3"/>
      <c r="G3020" s="4"/>
      <c r="H3020" s="4"/>
    </row>
    <row r="3021" spans="3:8">
      <c r="C3021" s="2"/>
      <c r="D3021" s="2"/>
      <c r="E3021" s="2"/>
      <c r="F3021" s="3"/>
      <c r="G3021" s="4"/>
      <c r="H3021" s="4"/>
    </row>
    <row r="3022" spans="3:8">
      <c r="C3022" s="2"/>
      <c r="D3022" s="2"/>
      <c r="E3022" s="2"/>
      <c r="F3022" s="3"/>
      <c r="G3022" s="4"/>
      <c r="H3022" s="4"/>
    </row>
    <row r="3023" spans="3:8">
      <c r="C3023" s="2"/>
      <c r="D3023" s="2"/>
      <c r="E3023" s="2"/>
      <c r="F3023" s="3"/>
      <c r="G3023" s="4"/>
      <c r="H3023" s="4"/>
    </row>
    <row r="3024" spans="3:8">
      <c r="C3024" s="2"/>
      <c r="D3024" s="2"/>
      <c r="E3024" s="2"/>
      <c r="F3024" s="3"/>
      <c r="G3024" s="4"/>
      <c r="H3024" s="4"/>
    </row>
    <row r="3025" spans="3:8">
      <c r="C3025" s="2"/>
      <c r="D3025" s="2"/>
      <c r="E3025" s="2"/>
      <c r="F3025" s="3"/>
      <c r="G3025" s="4"/>
      <c r="H3025" s="4"/>
    </row>
    <row r="3026" spans="3:8">
      <c r="C3026" s="2"/>
      <c r="D3026" s="2"/>
      <c r="E3026" s="2"/>
      <c r="F3026" s="3"/>
      <c r="G3026" s="4"/>
      <c r="H3026" s="4"/>
    </row>
    <row r="3027" spans="3:8">
      <c r="C3027" s="2"/>
      <c r="D3027" s="2"/>
      <c r="E3027" s="2"/>
      <c r="F3027" s="3"/>
      <c r="G3027" s="4"/>
      <c r="H3027" s="4"/>
    </row>
    <row r="3028" spans="3:8">
      <c r="C3028" s="2"/>
      <c r="D3028" s="2"/>
      <c r="E3028" s="2"/>
      <c r="F3028" s="3"/>
      <c r="G3028" s="4"/>
      <c r="H3028" s="4"/>
    </row>
    <row r="3029" spans="3:8">
      <c r="C3029" s="2"/>
      <c r="D3029" s="2"/>
      <c r="E3029" s="2"/>
      <c r="F3029" s="3"/>
      <c r="G3029" s="4"/>
      <c r="H3029" s="4"/>
    </row>
    <row r="3030" spans="3:8">
      <c r="C3030" s="2"/>
      <c r="D3030" s="2"/>
      <c r="E3030" s="2"/>
      <c r="F3030" s="3"/>
      <c r="G3030" s="4"/>
      <c r="H3030" s="4"/>
    </row>
    <row r="3031" spans="3:8">
      <c r="C3031" s="2"/>
      <c r="D3031" s="2"/>
      <c r="E3031" s="2"/>
      <c r="F3031" s="3"/>
      <c r="G3031" s="4"/>
      <c r="H3031" s="4"/>
    </row>
    <row r="3032" spans="3:8">
      <c r="C3032" s="2"/>
      <c r="D3032" s="2"/>
      <c r="E3032" s="2"/>
      <c r="F3032" s="3"/>
      <c r="G3032" s="4"/>
      <c r="H3032" s="4"/>
    </row>
    <row r="3033" spans="3:8">
      <c r="C3033" s="2"/>
      <c r="D3033" s="2"/>
      <c r="E3033" s="2"/>
      <c r="F3033" s="3"/>
      <c r="G3033" s="4"/>
      <c r="H3033" s="4"/>
    </row>
    <row r="3034" spans="3:8">
      <c r="C3034" s="2"/>
      <c r="D3034" s="2"/>
      <c r="E3034" s="2"/>
      <c r="F3034" s="3"/>
      <c r="G3034" s="4"/>
      <c r="H3034" s="4"/>
    </row>
    <row r="3035" spans="3:8">
      <c r="C3035" s="2"/>
      <c r="D3035" s="2"/>
      <c r="E3035" s="2"/>
      <c r="F3035" s="3"/>
      <c r="G3035" s="4"/>
      <c r="H3035" s="4"/>
    </row>
    <row r="3036" spans="3:8">
      <c r="C3036" s="2"/>
      <c r="D3036" s="2"/>
      <c r="E3036" s="2"/>
      <c r="F3036" s="3"/>
      <c r="G3036" s="4"/>
      <c r="H3036" s="4"/>
    </row>
    <row r="3037" spans="3:8">
      <c r="C3037" s="2"/>
      <c r="D3037" s="2"/>
      <c r="E3037" s="2"/>
      <c r="F3037" s="3"/>
      <c r="G3037" s="4"/>
      <c r="H3037" s="4"/>
    </row>
    <row r="3038" spans="3:8">
      <c r="C3038" s="2"/>
      <c r="D3038" s="2"/>
      <c r="E3038" s="2"/>
      <c r="F3038" s="3"/>
      <c r="G3038" s="4"/>
      <c r="H3038" s="4"/>
    </row>
    <row r="3039" spans="3:8">
      <c r="C3039" s="2"/>
      <c r="D3039" s="2"/>
      <c r="E3039" s="2"/>
      <c r="F3039" s="3"/>
      <c r="G3039" s="4"/>
      <c r="H3039" s="4"/>
    </row>
    <row r="3040" spans="3:8">
      <c r="C3040" s="2"/>
      <c r="D3040" s="2"/>
      <c r="E3040" s="2"/>
      <c r="F3040" s="3"/>
      <c r="G3040" s="4"/>
      <c r="H3040" s="4"/>
    </row>
    <row r="3041" spans="3:8">
      <c r="C3041" s="2"/>
      <c r="D3041" s="2"/>
      <c r="E3041" s="2"/>
      <c r="F3041" s="3"/>
      <c r="G3041" s="4"/>
      <c r="H3041" s="4"/>
    </row>
    <row r="3042" spans="3:8">
      <c r="C3042" s="2"/>
      <c r="D3042" s="2"/>
      <c r="E3042" s="2"/>
      <c r="F3042" s="3"/>
      <c r="G3042" s="4"/>
      <c r="H3042" s="4"/>
    </row>
    <row r="3043" spans="3:8">
      <c r="C3043" s="2"/>
      <c r="D3043" s="2"/>
      <c r="E3043" s="2"/>
      <c r="F3043" s="3"/>
      <c r="G3043" s="4"/>
      <c r="H3043" s="4"/>
    </row>
    <row r="3044" spans="3:8">
      <c r="C3044" s="2"/>
      <c r="D3044" s="2"/>
      <c r="E3044" s="2"/>
      <c r="F3044" s="3"/>
      <c r="G3044" s="4"/>
      <c r="H3044" s="4"/>
    </row>
    <row r="3045" spans="3:8">
      <c r="C3045" s="2"/>
      <c r="D3045" s="2"/>
      <c r="E3045" s="2"/>
      <c r="F3045" s="3"/>
      <c r="G3045" s="4"/>
      <c r="H3045" s="4"/>
    </row>
    <row r="3046" spans="3:8">
      <c r="C3046" s="2"/>
      <c r="D3046" s="2"/>
      <c r="E3046" s="2"/>
      <c r="F3046" s="3"/>
      <c r="G3046" s="4"/>
      <c r="H3046" s="4"/>
    </row>
    <row r="3047" spans="3:8">
      <c r="C3047" s="2"/>
      <c r="D3047" s="2"/>
      <c r="E3047" s="2"/>
      <c r="F3047" s="3"/>
      <c r="G3047" s="4"/>
      <c r="H3047" s="4"/>
    </row>
    <row r="3048" spans="3:8">
      <c r="C3048" s="2"/>
      <c r="D3048" s="2"/>
      <c r="E3048" s="2"/>
      <c r="F3048" s="3"/>
      <c r="G3048" s="4"/>
      <c r="H3048" s="4"/>
    </row>
    <row r="3049" spans="3:8">
      <c r="C3049" s="2"/>
      <c r="D3049" s="2"/>
      <c r="E3049" s="2"/>
      <c r="F3049" s="3"/>
      <c r="G3049" s="4"/>
      <c r="H3049" s="4"/>
    </row>
    <row r="3050" spans="3:8">
      <c r="C3050" s="2"/>
      <c r="D3050" s="2"/>
      <c r="E3050" s="2"/>
      <c r="F3050" s="3"/>
      <c r="G3050" s="4"/>
      <c r="H3050" s="4"/>
    </row>
    <row r="3051" spans="3:8">
      <c r="C3051" s="2"/>
      <c r="D3051" s="2"/>
      <c r="E3051" s="2"/>
      <c r="F3051" s="3"/>
      <c r="G3051" s="4"/>
      <c r="H3051" s="4"/>
    </row>
    <row r="3052" spans="3:8">
      <c r="C3052" s="2"/>
      <c r="D3052" s="2"/>
      <c r="E3052" s="2"/>
      <c r="F3052" s="3"/>
      <c r="G3052" s="4"/>
      <c r="H3052" s="4"/>
    </row>
    <row r="3053" spans="3:8">
      <c r="C3053" s="2"/>
      <c r="D3053" s="2"/>
      <c r="E3053" s="2"/>
      <c r="F3053" s="3"/>
      <c r="G3053" s="4"/>
      <c r="H3053" s="4"/>
    </row>
    <row r="3054" spans="3:8">
      <c r="C3054" s="2"/>
      <c r="D3054" s="2"/>
      <c r="E3054" s="2"/>
      <c r="F3054" s="3"/>
      <c r="G3054" s="4"/>
      <c r="H3054" s="4"/>
    </row>
    <row r="3055" spans="3:8">
      <c r="C3055" s="2"/>
      <c r="D3055" s="2"/>
      <c r="E3055" s="2"/>
      <c r="F3055" s="3"/>
      <c r="G3055" s="4"/>
      <c r="H3055" s="4"/>
    </row>
    <row r="3056" spans="3:8">
      <c r="C3056" s="2"/>
      <c r="D3056" s="2"/>
      <c r="E3056" s="2"/>
      <c r="F3056" s="3"/>
      <c r="G3056" s="4"/>
      <c r="H3056" s="4"/>
    </row>
    <row r="3057" spans="3:8">
      <c r="C3057" s="2"/>
      <c r="D3057" s="2"/>
      <c r="E3057" s="2"/>
      <c r="F3057" s="3"/>
      <c r="G3057" s="4"/>
      <c r="H3057" s="4"/>
    </row>
    <row r="3058" spans="3:8">
      <c r="C3058" s="2"/>
      <c r="D3058" s="2"/>
      <c r="E3058" s="2"/>
      <c r="F3058" s="3"/>
      <c r="G3058" s="4"/>
      <c r="H3058" s="4"/>
    </row>
    <row r="3059" spans="3:8">
      <c r="C3059" s="2"/>
      <c r="D3059" s="2"/>
      <c r="E3059" s="2"/>
      <c r="F3059" s="3"/>
      <c r="G3059" s="4"/>
      <c r="H3059" s="4"/>
    </row>
    <row r="3060" spans="3:8">
      <c r="C3060" s="2"/>
      <c r="D3060" s="2"/>
      <c r="E3060" s="2"/>
      <c r="F3060" s="3"/>
      <c r="G3060" s="4"/>
      <c r="H3060" s="4"/>
    </row>
    <row r="3061" spans="3:8">
      <c r="C3061" s="2"/>
      <c r="D3061" s="2"/>
      <c r="E3061" s="2"/>
      <c r="F3061" s="3"/>
      <c r="G3061" s="4"/>
      <c r="H3061" s="4"/>
    </row>
    <row r="3062" spans="3:8">
      <c r="C3062" s="2"/>
      <c r="D3062" s="2"/>
      <c r="E3062" s="2"/>
      <c r="F3062" s="3"/>
      <c r="G3062" s="4"/>
      <c r="H3062" s="4"/>
    </row>
    <row r="3063" spans="3:8">
      <c r="C3063" s="2"/>
      <c r="D3063" s="2"/>
      <c r="E3063" s="2"/>
      <c r="F3063" s="3"/>
      <c r="G3063" s="4"/>
      <c r="H3063" s="4"/>
    </row>
    <row r="3064" spans="3:8">
      <c r="C3064" s="2"/>
      <c r="D3064" s="2"/>
      <c r="E3064" s="2"/>
      <c r="F3064" s="3"/>
      <c r="G3064" s="4"/>
      <c r="H3064" s="4"/>
    </row>
    <row r="3065" spans="3:8">
      <c r="C3065" s="2"/>
      <c r="D3065" s="2"/>
      <c r="E3065" s="2"/>
      <c r="F3065" s="3"/>
      <c r="G3065" s="4"/>
      <c r="H3065" s="4"/>
    </row>
    <row r="3066" spans="3:8">
      <c r="C3066" s="2"/>
      <c r="D3066" s="2"/>
      <c r="E3066" s="2"/>
      <c r="F3066" s="3"/>
      <c r="G3066" s="4"/>
      <c r="H3066" s="4"/>
    </row>
    <row r="3067" spans="3:8">
      <c r="C3067" s="2"/>
      <c r="D3067" s="2"/>
      <c r="E3067" s="2"/>
      <c r="F3067" s="3"/>
      <c r="G3067" s="4"/>
      <c r="H3067" s="4"/>
    </row>
    <row r="3068" spans="3:8">
      <c r="C3068" s="2"/>
      <c r="D3068" s="2"/>
      <c r="E3068" s="2"/>
      <c r="F3068" s="3"/>
      <c r="G3068" s="4"/>
      <c r="H3068" s="4"/>
    </row>
    <row r="3069" spans="3:8">
      <c r="C3069" s="2"/>
      <c r="D3069" s="2"/>
      <c r="E3069" s="2"/>
      <c r="F3069" s="3"/>
      <c r="G3069" s="4"/>
      <c r="H3069" s="4"/>
    </row>
    <row r="3070" spans="3:8">
      <c r="C3070" s="2"/>
      <c r="D3070" s="2"/>
      <c r="E3070" s="2"/>
      <c r="F3070" s="3"/>
      <c r="G3070" s="4"/>
      <c r="H3070" s="4"/>
    </row>
    <row r="3071" spans="3:8">
      <c r="C3071" s="2"/>
      <c r="D3071" s="2"/>
      <c r="E3071" s="2"/>
      <c r="F3071" s="3"/>
      <c r="G3071" s="4"/>
      <c r="H3071" s="4"/>
    </row>
    <row r="3072" spans="3:8">
      <c r="C3072" s="2"/>
      <c r="D3072" s="2"/>
      <c r="E3072" s="2"/>
      <c r="F3072" s="3"/>
      <c r="G3072" s="4"/>
      <c r="H3072" s="4"/>
    </row>
    <row r="3073" spans="3:8">
      <c r="C3073" s="2"/>
      <c r="D3073" s="2"/>
      <c r="E3073" s="2"/>
      <c r="F3073" s="3"/>
      <c r="G3073" s="4"/>
      <c r="H3073" s="4"/>
    </row>
    <row r="3074" spans="3:8">
      <c r="C3074" s="2"/>
      <c r="D3074" s="2"/>
      <c r="E3074" s="2"/>
      <c r="F3074" s="3"/>
      <c r="G3074" s="4"/>
      <c r="H3074" s="4"/>
    </row>
    <row r="3075" spans="3:8">
      <c r="C3075" s="2"/>
      <c r="D3075" s="2"/>
      <c r="E3075" s="2"/>
      <c r="F3075" s="3"/>
      <c r="G3075" s="4"/>
      <c r="H3075" s="4"/>
    </row>
    <row r="3076" spans="3:8">
      <c r="C3076" s="2"/>
      <c r="D3076" s="2"/>
      <c r="E3076" s="2"/>
      <c r="F3076" s="3"/>
      <c r="G3076" s="4"/>
      <c r="H3076" s="4"/>
    </row>
    <row r="3077" spans="3:8">
      <c r="C3077" s="2"/>
      <c r="D3077" s="2"/>
      <c r="E3077" s="2"/>
      <c r="F3077" s="3"/>
      <c r="G3077" s="4"/>
      <c r="H3077" s="4"/>
    </row>
    <row r="3078" spans="3:8">
      <c r="C3078" s="2"/>
      <c r="D3078" s="2"/>
      <c r="E3078" s="2"/>
      <c r="F3078" s="3"/>
      <c r="G3078" s="4"/>
      <c r="H3078" s="4"/>
    </row>
    <row r="3079" spans="3:8">
      <c r="C3079" s="2"/>
      <c r="D3079" s="2"/>
      <c r="E3079" s="2"/>
      <c r="F3079" s="3"/>
      <c r="G3079" s="4"/>
      <c r="H3079" s="4"/>
    </row>
    <row r="3080" spans="3:8">
      <c r="C3080" s="2"/>
      <c r="D3080" s="2"/>
      <c r="E3080" s="2"/>
      <c r="F3080" s="3"/>
      <c r="G3080" s="4"/>
      <c r="H3080" s="4"/>
    </row>
    <row r="3081" spans="3:8">
      <c r="C3081" s="2"/>
      <c r="D3081" s="2"/>
      <c r="E3081" s="2"/>
      <c r="F3081" s="3"/>
      <c r="G3081" s="4"/>
      <c r="H3081" s="4"/>
    </row>
    <row r="3082" spans="3:8">
      <c r="C3082" s="2"/>
      <c r="D3082" s="2"/>
      <c r="E3082" s="2"/>
      <c r="F3082" s="3"/>
      <c r="G3082" s="4"/>
      <c r="H3082" s="4"/>
    </row>
    <row r="3083" spans="3:8">
      <c r="C3083" s="2"/>
      <c r="D3083" s="2"/>
      <c r="E3083" s="2"/>
      <c r="F3083" s="3"/>
      <c r="G3083" s="4"/>
      <c r="H3083" s="4"/>
    </row>
    <row r="3084" spans="3:8">
      <c r="C3084" s="2"/>
      <c r="D3084" s="2"/>
      <c r="E3084" s="2"/>
      <c r="F3084" s="3"/>
      <c r="G3084" s="4"/>
      <c r="H3084" s="4"/>
    </row>
    <row r="3085" spans="3:8">
      <c r="C3085" s="2"/>
      <c r="D3085" s="2"/>
      <c r="E3085" s="2"/>
      <c r="F3085" s="3"/>
      <c r="G3085" s="4"/>
      <c r="H3085" s="4"/>
    </row>
    <row r="3086" spans="3:8">
      <c r="C3086" s="2"/>
      <c r="D3086" s="2"/>
      <c r="E3086" s="2"/>
      <c r="F3086" s="3"/>
      <c r="G3086" s="4"/>
      <c r="H3086" s="4"/>
    </row>
    <row r="3087" spans="3:8">
      <c r="C3087" s="2"/>
      <c r="D3087" s="2"/>
      <c r="E3087" s="2"/>
      <c r="F3087" s="3"/>
      <c r="G3087" s="4"/>
      <c r="H3087" s="4"/>
    </row>
    <row r="3088" spans="3:8">
      <c r="C3088" s="2"/>
      <c r="D3088" s="2"/>
      <c r="E3088" s="2"/>
      <c r="F3088" s="3"/>
      <c r="G3088" s="4"/>
      <c r="H3088" s="4"/>
    </row>
    <row r="3089" spans="3:8">
      <c r="C3089" s="2"/>
      <c r="D3089" s="2"/>
      <c r="E3089" s="2"/>
      <c r="F3089" s="3"/>
      <c r="G3089" s="4"/>
      <c r="H3089" s="4"/>
    </row>
    <row r="3090" spans="3:8">
      <c r="C3090" s="2"/>
      <c r="D3090" s="2"/>
      <c r="E3090" s="2"/>
      <c r="F3090" s="3"/>
      <c r="G3090" s="4"/>
      <c r="H3090" s="4"/>
    </row>
    <row r="3091" spans="3:8">
      <c r="C3091" s="2"/>
      <c r="D3091" s="2"/>
      <c r="E3091" s="2"/>
      <c r="F3091" s="3"/>
      <c r="G3091" s="4"/>
      <c r="H3091" s="4"/>
    </row>
    <row r="3092" spans="3:8">
      <c r="C3092" s="2"/>
      <c r="D3092" s="2"/>
      <c r="E3092" s="2"/>
      <c r="F3092" s="3"/>
      <c r="G3092" s="4"/>
      <c r="H3092" s="4"/>
    </row>
    <row r="3093" spans="3:8">
      <c r="C3093" s="2"/>
      <c r="D3093" s="2"/>
      <c r="E3093" s="2"/>
      <c r="F3093" s="3"/>
      <c r="G3093" s="4"/>
      <c r="H3093" s="4"/>
    </row>
    <row r="3094" spans="3:8">
      <c r="C3094" s="2"/>
      <c r="D3094" s="2"/>
      <c r="E3094" s="2"/>
      <c r="F3094" s="3"/>
      <c r="G3094" s="4"/>
      <c r="H3094" s="4"/>
    </row>
    <row r="3095" spans="3:8">
      <c r="C3095" s="2"/>
      <c r="D3095" s="2"/>
      <c r="E3095" s="2"/>
      <c r="F3095" s="3"/>
      <c r="G3095" s="4"/>
      <c r="H3095" s="4"/>
    </row>
    <row r="3096" spans="3:8">
      <c r="C3096" s="2"/>
      <c r="D3096" s="2"/>
      <c r="E3096" s="2"/>
      <c r="F3096" s="3"/>
      <c r="G3096" s="4"/>
      <c r="H3096" s="4"/>
    </row>
    <row r="3097" spans="3:8">
      <c r="C3097" s="2"/>
      <c r="D3097" s="2"/>
      <c r="E3097" s="2"/>
      <c r="F3097" s="3"/>
      <c r="G3097" s="4"/>
      <c r="H3097" s="4"/>
    </row>
    <row r="3098" spans="3:8">
      <c r="C3098" s="2"/>
      <c r="D3098" s="2"/>
      <c r="E3098" s="2"/>
      <c r="F3098" s="3"/>
      <c r="G3098" s="4"/>
      <c r="H3098" s="4"/>
    </row>
    <row r="3099" spans="3:8">
      <c r="C3099" s="2"/>
      <c r="D3099" s="2"/>
      <c r="E3099" s="2"/>
      <c r="F3099" s="3"/>
      <c r="G3099" s="4"/>
      <c r="H3099" s="4"/>
    </row>
    <row r="3100" spans="3:8">
      <c r="C3100" s="2"/>
      <c r="D3100" s="2"/>
      <c r="E3100" s="2"/>
      <c r="F3100" s="3"/>
      <c r="G3100" s="4"/>
      <c r="H3100" s="4"/>
    </row>
    <row r="3101" spans="3:8">
      <c r="C3101" s="2"/>
      <c r="D3101" s="2"/>
      <c r="E3101" s="2"/>
      <c r="F3101" s="3"/>
      <c r="G3101" s="4"/>
      <c r="H3101" s="4"/>
    </row>
    <row r="3102" spans="3:8">
      <c r="C3102" s="2"/>
      <c r="D3102" s="2"/>
      <c r="E3102" s="2"/>
      <c r="F3102" s="3"/>
      <c r="G3102" s="4"/>
      <c r="H3102" s="4"/>
    </row>
    <row r="3103" spans="3:8">
      <c r="C3103" s="2"/>
      <c r="D3103" s="2"/>
      <c r="E3103" s="2"/>
      <c r="F3103" s="3"/>
      <c r="G3103" s="4"/>
      <c r="H3103" s="4"/>
    </row>
    <row r="3104" spans="3:8">
      <c r="C3104" s="2"/>
      <c r="D3104" s="2"/>
      <c r="E3104" s="2"/>
      <c r="F3104" s="3"/>
      <c r="G3104" s="4"/>
      <c r="H3104" s="4"/>
    </row>
    <row r="3105" spans="3:8">
      <c r="C3105" s="2"/>
      <c r="D3105" s="2"/>
      <c r="E3105" s="2"/>
      <c r="F3105" s="3"/>
      <c r="G3105" s="4"/>
      <c r="H3105" s="4"/>
    </row>
    <row r="3106" spans="3:8">
      <c r="C3106" s="2"/>
      <c r="D3106" s="2"/>
      <c r="E3106" s="2"/>
      <c r="F3106" s="3"/>
      <c r="G3106" s="4"/>
      <c r="H3106" s="4"/>
    </row>
    <row r="3107" spans="3:8">
      <c r="C3107" s="2"/>
      <c r="D3107" s="2"/>
      <c r="E3107" s="2"/>
      <c r="F3107" s="3"/>
      <c r="G3107" s="4"/>
      <c r="H3107" s="4"/>
    </row>
    <row r="3108" spans="3:8">
      <c r="C3108" s="2"/>
      <c r="D3108" s="2"/>
      <c r="E3108" s="2"/>
      <c r="F3108" s="3"/>
      <c r="G3108" s="4"/>
      <c r="H3108" s="4"/>
    </row>
    <row r="3109" spans="3:8">
      <c r="C3109" s="2"/>
      <c r="D3109" s="2"/>
      <c r="E3109" s="2"/>
      <c r="F3109" s="3"/>
      <c r="G3109" s="4"/>
      <c r="H3109" s="4"/>
    </row>
    <row r="3110" spans="3:8">
      <c r="C3110" s="2"/>
      <c r="D3110" s="2"/>
      <c r="E3110" s="2"/>
      <c r="F3110" s="3"/>
      <c r="G3110" s="4"/>
      <c r="H3110" s="4"/>
    </row>
    <row r="3111" spans="3:8">
      <c r="C3111" s="2"/>
      <c r="D3111" s="2"/>
      <c r="E3111" s="2"/>
      <c r="F3111" s="3"/>
      <c r="G3111" s="4"/>
      <c r="H3111" s="4"/>
    </row>
    <row r="3112" spans="3:8">
      <c r="C3112" s="2"/>
      <c r="D3112" s="2"/>
      <c r="E3112" s="2"/>
      <c r="F3112" s="3"/>
      <c r="G3112" s="4"/>
      <c r="H3112" s="4"/>
    </row>
    <row r="3113" spans="3:8">
      <c r="C3113" s="2"/>
      <c r="D3113" s="2"/>
      <c r="E3113" s="2"/>
      <c r="F3113" s="3"/>
      <c r="G3113" s="4"/>
      <c r="H3113" s="4"/>
    </row>
    <row r="3114" spans="3:8">
      <c r="C3114" s="2"/>
      <c r="D3114" s="2"/>
      <c r="E3114" s="2"/>
      <c r="F3114" s="3"/>
      <c r="G3114" s="4"/>
      <c r="H3114" s="4"/>
    </row>
    <row r="3115" spans="3:8">
      <c r="C3115" s="2"/>
      <c r="D3115" s="2"/>
      <c r="E3115" s="2"/>
      <c r="F3115" s="3"/>
      <c r="G3115" s="4"/>
      <c r="H3115" s="4"/>
    </row>
    <row r="3116" spans="3:8">
      <c r="C3116" s="2"/>
      <c r="D3116" s="2"/>
      <c r="E3116" s="2"/>
      <c r="F3116" s="3"/>
      <c r="G3116" s="4"/>
      <c r="H3116" s="4"/>
    </row>
    <row r="3117" spans="3:8">
      <c r="C3117" s="2"/>
      <c r="D3117" s="2"/>
      <c r="E3117" s="2"/>
      <c r="F3117" s="3"/>
      <c r="G3117" s="4"/>
      <c r="H3117" s="4"/>
    </row>
    <row r="3118" spans="3:8">
      <c r="C3118" s="2"/>
      <c r="D3118" s="2"/>
      <c r="E3118" s="2"/>
      <c r="F3118" s="3"/>
      <c r="G3118" s="4"/>
      <c r="H3118" s="4"/>
    </row>
    <row r="3119" spans="3:8">
      <c r="C3119" s="2"/>
      <c r="D3119" s="2"/>
      <c r="E3119" s="2"/>
      <c r="F3119" s="3"/>
      <c r="G3119" s="4"/>
      <c r="H3119" s="4"/>
    </row>
  </sheetData>
  <autoFilter ref="A4:G3006"/>
  <dataValidations count="1">
    <dataValidation type="list" allowBlank="1" showInputMessage="1" showErrorMessage="1" sqref="N29">
      <formula1>$N$20:$N$25</formula1>
    </dataValidation>
  </dataValidations>
  <pageMargins left="0.7" right="0.7" top="0.75" bottom="0.75" header="0.3" footer="0.3"/>
  <pageSetup orientation="portrait"/>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FormulasReferences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 Thraves</cp:lastModifiedBy>
  <dcterms:created xsi:type="dcterms:W3CDTF">2010-05-27T18:19:40Z</dcterms:created>
  <dcterms:modified xsi:type="dcterms:W3CDTF">2016-09-24T21:46:28Z</dcterms:modified>
</cp:coreProperties>
</file>