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200" windowHeight="12045"/>
  </bookViews>
  <sheets>
    <sheet name="Sheet1" sheetId="1" r:id="rId1"/>
  </sheets>
  <calcPr calcId="162912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</calcChain>
</file>

<file path=xl/sharedStrings.xml><?xml version="1.0" encoding="utf-8"?>
<sst xmlns="http://schemas.openxmlformats.org/spreadsheetml/2006/main" count="121" uniqueCount="85">
  <si>
    <t>Device</t>
  </si>
  <si>
    <t>Package</t>
  </si>
  <si>
    <t>Part Number(s)</t>
  </si>
  <si>
    <t>Quantity</t>
  </si>
  <si>
    <t>Vendor</t>
  </si>
  <si>
    <t>Vendor Pin</t>
  </si>
  <si>
    <t>Unit Price</t>
  </si>
  <si>
    <t>Ext Price</t>
  </si>
  <si>
    <t>MAX6675</t>
  </si>
  <si>
    <t>SO08</t>
  </si>
  <si>
    <t>U3</t>
  </si>
  <si>
    <t>Digikey</t>
  </si>
  <si>
    <t>MAX6675ISA+TCT-ND</t>
  </si>
  <si>
    <t>S108T02 SSR</t>
  </si>
  <si>
    <t>4-SIP</t>
  </si>
  <si>
    <t>U4, U5</t>
  </si>
  <si>
    <t>425-2396-5-ND</t>
  </si>
  <si>
    <t>Screw Terminal</t>
  </si>
  <si>
    <t>3.50 mm pitch</t>
  </si>
  <si>
    <t>JP2</t>
  </si>
  <si>
    <t>ED1514-ND</t>
  </si>
  <si>
    <t>5.08 mm pitch</t>
  </si>
  <si>
    <t>JP1</t>
  </si>
  <si>
    <t>281-1437-ND</t>
  </si>
  <si>
    <t>0.8 A, 5V AC-DC Converter</t>
  </si>
  <si>
    <t>Through hole</t>
  </si>
  <si>
    <t>U2</t>
  </si>
  <si>
    <t>945-2164-5-ND</t>
  </si>
  <si>
    <t>Teensy female headers</t>
  </si>
  <si>
    <t>14 position 0.1"</t>
  </si>
  <si>
    <t>U1</t>
  </si>
  <si>
    <t>S7047-ND</t>
  </si>
  <si>
    <t>Touchscreen female headers</t>
  </si>
  <si>
    <t>6 position 0.1"</t>
  </si>
  <si>
    <t>U6</t>
  </si>
  <si>
    <t>S7039-ND</t>
  </si>
  <si>
    <t>8 position 0.1"</t>
  </si>
  <si>
    <t>S7043-ND</t>
  </si>
  <si>
    <t>10 position 0.1"</t>
  </si>
  <si>
    <t>S7041-ND</t>
  </si>
  <si>
    <t>150 Ω Resistor</t>
  </si>
  <si>
    <t>0603</t>
  </si>
  <si>
    <t>R2, R6</t>
  </si>
  <si>
    <t>311-150GRCT-ND</t>
  </si>
  <si>
    <t>330 Ω Resistor</t>
  </si>
  <si>
    <t>R1, R4, R8</t>
  </si>
  <si>
    <t>311-330GRCT-ND</t>
  </si>
  <si>
    <t>470 Ω Resistor</t>
  </si>
  <si>
    <t>R3, R7</t>
  </si>
  <si>
    <t>311-470GRCT-ND</t>
  </si>
  <si>
    <t>10k Ω Resistor</t>
  </si>
  <si>
    <t>R5, R9</t>
  </si>
  <si>
    <t>311-10KGRCT-ND</t>
  </si>
  <si>
    <t>0.1 uF Capacitor</t>
  </si>
  <si>
    <t>C1</t>
  </si>
  <si>
    <t>490-1532-1-ND</t>
  </si>
  <si>
    <t>MMBT3904</t>
  </si>
  <si>
    <t>SOT23-3</t>
  </si>
  <si>
    <t>Q1, Q2</t>
  </si>
  <si>
    <t>MMBT3904TPMSCT-ND</t>
  </si>
  <si>
    <t>Red LED</t>
  </si>
  <si>
    <t>LED1</t>
  </si>
  <si>
    <t>1516-1076-1-ND</t>
  </si>
  <si>
    <t>Green LED</t>
  </si>
  <si>
    <t>LED2, LED3</t>
  </si>
  <si>
    <t>1516-1073-1-ND</t>
  </si>
  <si>
    <t>Teensy 3.1</t>
  </si>
  <si>
    <t>NA</t>
  </si>
  <si>
    <t>Adafruit</t>
  </si>
  <si>
    <t>1625</t>
  </si>
  <si>
    <t>K-Type Thermocouple</t>
  </si>
  <si>
    <t>Capacitive Touchscreen</t>
  </si>
  <si>
    <t>Arduino shield</t>
  </si>
  <si>
    <t>1947</t>
  </si>
  <si>
    <t>Digital Toaster</t>
  </si>
  <si>
    <t>Sears</t>
  </si>
  <si>
    <t>00829294000P</t>
  </si>
  <si>
    <t>3/8" 4-40 Machine Screw</t>
  </si>
  <si>
    <t xml:space="preserve">H781-ND </t>
  </si>
  <si>
    <t>* Min qty 100</t>
  </si>
  <si>
    <t>PCB (2 layer, 10cm x 10cm)</t>
  </si>
  <si>
    <t>DFRobot</t>
  </si>
  <si>
    <t>http://www.dfrobot.com/index.php?route=product/product&amp;path=135_134&amp;product_id=718</t>
  </si>
  <si>
    <t>TOTAL</t>
  </si>
  <si>
    <t>* Shipping not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</si>
</sst>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49" fontId="2" fillId="0" borderId="0" xfId="1" applyNumberFormat="1" applyFont="1" applyFill="1" applyBorder="1"/>
    <xf numFmtId="49" fontId="0" fillId="0" borderId="0" xfId="1" applyNumberFormat="1" applyFont="1" applyFill="1" applyBorder="1"/>
    <xf numFmtId="49" fontId="0" fillId="0" borderId="0" xfId="1" applyNumberFormat="1" applyFont="1"/>
    <xf numFmtId="49" fontId="1" fillId="0" borderId="0" xfId="1" applyNumberFormat="1" applyFont="1" applyFill="1" applyBorder="1"/>
    <xf numFmtId="49" fontId="1" fillId="0" borderId="0" xfId="1" applyNumberFormat="1" applyFont="1"/>
    <xf numFmtId="49" fontId="1" fillId="0" borderId="0" xfId="1" applyNumberFormat="1" applyFont="1" applyFill="1" applyBorder="1" applyAlignment="1">
      <alignment wrapText="1"/>
    </xf>
    <xf numFmtId="49" fontId="1" fillId="0" borderId="0" xfId="1" applyNumberFormat="1" applyFont="1" applyFill="1" applyBorder="1" applyAlignment="1">
      <alignment vertical="center" wrapText="1"/>
    </xf>
    <xf numFmtId="49" fontId="0" fillId="0" borderId="0" xfId="1" applyNumberFormat="1" applyFont="1" applyFill="1" applyBorder="1" applyAlignment="1">
      <alignment wrapText="1"/>
    </xf>
    <xf numFmtId="49" fontId="0" fillId="0" borderId="0" xfId="1" applyNumberFormat="1" applyFont="1" applyFill="1" applyBorder="1" applyAlignment="1">
      <alignment vertical="center" wrapText="1"/>
    </xf>
    <xf numFmtId="44" fontId="2" fillId="0" borderId="0" xfId="2" applyFont="1" applyFill="1" applyBorder="1"/>
    <xf numFmtId="44" fontId="0" fillId="0" borderId="0" xfId="2" applyFont="1" applyFill="1" applyBorder="1"/>
    <xf numFmtId="44" fontId="1" fillId="0" borderId="0" xfId="2" applyFont="1"/>
    <xf numFmtId="164" fontId="0" fillId="0" borderId="0" xfId="2" applyNumberFormat="1" applyFont="1" applyFill="1" applyBorder="1"/>
    <xf numFmtId="164" fontId="2" fillId="0" borderId="0" xfId="2" applyNumberFormat="1" applyFont="1" applyFill="1" applyBorder="1"/>
    <xf numFmtId="164" fontId="1" fillId="0" borderId="0" xfId="2" applyNumberFormat="1" applyFont="1" applyFill="1" applyBorder="1"/>
    <xf numFmtId="164" fontId="1" fillId="0" borderId="0" xfId="2" applyNumberFormat="1" applyFont="1"/>
    <xf numFmtId="1" fontId="2" fillId="0" borderId="0" xfId="1" applyNumberFormat="1" applyFont="1" applyFill="1" applyBorder="1"/>
    <xf numFmtId="1" fontId="1" fillId="0" borderId="0" xfId="1" applyNumberFormat="1" applyFont="1"/>
    <xf numFmtId="1" fontId="1" fillId="0" borderId="0" xfId="2" applyNumberFormat="1" applyFont="1" applyFill="1" applyBorder="1" applyAlignment="1">
      <alignment horizontal="right" wrapText="1"/>
    </xf>
    <xf numFmtId="1" fontId="0" fillId="0" borderId="0" xfId="2" applyNumberFormat="1" applyFont="1"/>
    <xf numFmtId="1" fontId="1" fillId="0" borderId="0" xfId="2" applyNumberFormat="1" applyFont="1"/>
    <xf numFmtId="1" fontId="1" fillId="0" borderId="0" xfId="2" applyNumberFormat="1" applyFont="1" applyFill="1" applyBorder="1"/>
    <xf numFmtId="164" fontId="2" fillId="0" borderId="0" xfId="2" applyNumberFormat="1" applyFont="1"/>
    <xf numFmtId="44" fontId="2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115" zoomScaleNormal="115" workbookViewId="0">
      <selection activeCell="H26" sqref="H26"/>
    </sheetView>
  </sheetViews>
  <sheetFormatPr defaultRowHeight="15"/>
  <cols>
    <col min="1" max="1" width="26.5703125" style="5" customWidth="1"/>
    <col min="2" max="2" width="15.140625" style="5" bestFit="1" customWidth="1"/>
    <col min="3" max="3" width="14.7109375" style="5" bestFit="1" customWidth="1"/>
    <col min="4" max="4" width="8.85546875" style="18" bestFit="1" customWidth="1"/>
    <col min="5" max="5" width="10.5703125" style="5" customWidth="1"/>
    <col min="6" max="6" width="36.5703125" style="5" customWidth="1"/>
    <col min="7" max="7" width="14.140625" style="16" customWidth="1"/>
    <col min="8" max="8" width="10" style="12" bestFit="1" customWidth="1"/>
    <col min="9" max="16384" width="9.140625" style="5"/>
  </cols>
  <sheetData>
    <row r="1" spans="1:9">
      <c r="A1" s="1" t="s">
        <v>0</v>
      </c>
      <c r="B1" s="1" t="s">
        <v>1</v>
      </c>
      <c r="C1" s="1" t="s">
        <v>2</v>
      </c>
      <c r="D1" s="17" t="s">
        <v>3</v>
      </c>
      <c r="E1" s="1" t="s">
        <v>4</v>
      </c>
      <c r="F1" s="1" t="s">
        <v>5</v>
      </c>
      <c r="G1" s="14" t="s">
        <v>6</v>
      </c>
      <c r="H1" s="10" t="s">
        <v>7</v>
      </c>
      <c r="I1" s="4"/>
    </row>
    <row r="2" spans="1:9">
      <c r="A2" s="6" t="s">
        <v>8</v>
      </c>
      <c r="B2" s="6" t="s">
        <v>9</v>
      </c>
      <c r="C2" s="8" t="s">
        <v>10</v>
      </c>
      <c r="D2" s="19">
        <v>1</v>
      </c>
      <c r="E2" s="6" t="s">
        <v>11</v>
      </c>
      <c r="F2" s="6" t="s">
        <v>12</v>
      </c>
      <c r="G2" s="13">
        <v>14.33</v>
      </c>
      <c r="H2" s="11">
        <f>G2*D2</f>
        <v>14.33</v>
      </c>
      <c r="I2" s="4"/>
    </row>
    <row r="3" spans="1:9">
      <c r="A3" s="6" t="s">
        <v>13</v>
      </c>
      <c r="B3" s="6" t="s">
        <v>14</v>
      </c>
      <c r="C3" s="9" t="s">
        <v>15</v>
      </c>
      <c r="D3" s="19">
        <v>2</v>
      </c>
      <c r="E3" s="6" t="s">
        <v>11</v>
      </c>
      <c r="F3" s="6" t="s">
        <v>16</v>
      </c>
      <c r="G3" s="13">
        <v>5.0999999999999996</v>
      </c>
      <c r="H3" s="11">
        <f t="shared" ref="H3:H24" si="0">G3*D3</f>
        <v>10.199999999999999</v>
      </c>
      <c r="I3" s="4"/>
    </row>
    <row r="4" spans="1:9">
      <c r="A4" s="6" t="s">
        <v>17</v>
      </c>
      <c r="B4" s="8" t="s">
        <v>18</v>
      </c>
      <c r="C4" s="9" t="s">
        <v>19</v>
      </c>
      <c r="D4" s="19">
        <v>1</v>
      </c>
      <c r="E4" s="6" t="s">
        <v>11</v>
      </c>
      <c r="F4" s="6" t="s">
        <v>20</v>
      </c>
      <c r="G4" s="15">
        <v>0.68</v>
      </c>
      <c r="H4" s="11">
        <f t="shared" si="0"/>
        <v>0.68</v>
      </c>
      <c r="I4" s="4"/>
    </row>
    <row r="5" spans="1:9" ht="15" customHeight="1">
      <c r="A5" s="6" t="s">
        <v>17</v>
      </c>
      <c r="B5" s="8" t="s">
        <v>21</v>
      </c>
      <c r="C5" s="9" t="s">
        <v>22</v>
      </c>
      <c r="D5" s="19">
        <v>1</v>
      </c>
      <c r="E5" s="6" t="s">
        <v>11</v>
      </c>
      <c r="F5" s="6" t="s">
        <v>23</v>
      </c>
      <c r="G5" s="15">
        <v>2.04</v>
      </c>
      <c r="H5" s="11">
        <f t="shared" si="0"/>
        <v>2.04</v>
      </c>
      <c r="I5" s="4"/>
    </row>
    <row r="6" spans="1:9">
      <c r="A6" s="6" t="s">
        <v>24</v>
      </c>
      <c r="B6" s="6" t="s">
        <v>25</v>
      </c>
      <c r="C6" s="9" t="s">
        <v>26</v>
      </c>
      <c r="D6" s="19">
        <v>1</v>
      </c>
      <c r="E6" s="6" t="s">
        <v>11</v>
      </c>
      <c r="F6" s="6" t="s">
        <v>27</v>
      </c>
      <c r="G6" s="15">
        <v>15.02</v>
      </c>
      <c r="H6" s="11">
        <f t="shared" si="0"/>
        <v>15.02</v>
      </c>
      <c r="I6" s="4"/>
    </row>
    <row r="7" spans="1:9">
      <c r="A7" s="8" t="s">
        <v>28</v>
      </c>
      <c r="B7" s="8" t="s">
        <v>29</v>
      </c>
      <c r="C7" s="6" t="s">
        <v>30</v>
      </c>
      <c r="D7" s="19">
        <v>2</v>
      </c>
      <c r="E7" s="6" t="s">
        <v>11</v>
      </c>
      <c r="F7" s="6" t="s">
        <v>31</v>
      </c>
      <c r="G7" s="15">
        <v>1.18</v>
      </c>
      <c r="H7" s="11">
        <f t="shared" si="0"/>
        <v>2.36</v>
      </c>
      <c r="I7" s="4"/>
    </row>
    <row r="8" spans="1:9" ht="15" customHeight="1">
      <c r="A8" s="8" t="s">
        <v>32</v>
      </c>
      <c r="B8" s="8" t="s">
        <v>33</v>
      </c>
      <c r="C8" s="8" t="s">
        <v>34</v>
      </c>
      <c r="D8" s="19">
        <v>1</v>
      </c>
      <c r="E8" s="8" t="s">
        <v>11</v>
      </c>
      <c r="F8" s="8" t="s">
        <v>35</v>
      </c>
      <c r="G8" s="15">
        <v>0.7</v>
      </c>
      <c r="H8" s="11">
        <f t="shared" si="0"/>
        <v>0.7</v>
      </c>
      <c r="I8" s="4"/>
    </row>
    <row r="9" spans="1:9" ht="15" customHeight="1">
      <c r="A9" s="8" t="s">
        <v>32</v>
      </c>
      <c r="B9" s="8" t="s">
        <v>36</v>
      </c>
      <c r="C9" s="8" t="s">
        <v>34</v>
      </c>
      <c r="D9" s="20">
        <v>2</v>
      </c>
      <c r="E9" s="3" t="s">
        <v>11</v>
      </c>
      <c r="F9" s="5" t="s">
        <v>37</v>
      </c>
      <c r="G9" s="15">
        <v>0.84</v>
      </c>
      <c r="H9" s="11">
        <f t="shared" si="0"/>
        <v>1.68</v>
      </c>
      <c r="I9" s="4"/>
    </row>
    <row r="10" spans="1:9" ht="15" customHeight="1">
      <c r="A10" s="8" t="s">
        <v>32</v>
      </c>
      <c r="B10" s="8" t="s">
        <v>38</v>
      </c>
      <c r="C10" s="8" t="s">
        <v>34</v>
      </c>
      <c r="D10" s="20">
        <v>1</v>
      </c>
      <c r="E10" s="3" t="s">
        <v>11</v>
      </c>
      <c r="F10" s="3" t="s">
        <v>39</v>
      </c>
      <c r="G10" s="15">
        <v>0.89</v>
      </c>
      <c r="H10" s="11">
        <f t="shared" si="0"/>
        <v>0.89</v>
      </c>
      <c r="I10" s="4"/>
    </row>
    <row r="11" spans="1:9">
      <c r="A11" s="6" t="s">
        <v>40</v>
      </c>
      <c r="B11" s="6" t="s">
        <v>41</v>
      </c>
      <c r="C11" s="6" t="s">
        <v>42</v>
      </c>
      <c r="D11" s="19">
        <v>25</v>
      </c>
      <c r="E11" s="6" t="s">
        <v>11</v>
      </c>
      <c r="F11" s="6" t="s">
        <v>43</v>
      </c>
      <c r="G11" s="15">
        <v>7.1999999999999998E-3</v>
      </c>
      <c r="H11" s="11">
        <f t="shared" si="0"/>
        <v>0.18</v>
      </c>
      <c r="I11" s="4"/>
    </row>
    <row r="12" spans="1:9">
      <c r="A12" s="6" t="s">
        <v>44</v>
      </c>
      <c r="B12" s="6" t="s">
        <v>41</v>
      </c>
      <c r="C12" s="6" t="s">
        <v>45</v>
      </c>
      <c r="D12" s="19">
        <v>25</v>
      </c>
      <c r="E12" s="6" t="s">
        <v>11</v>
      </c>
      <c r="F12" s="6" t="s">
        <v>46</v>
      </c>
      <c r="G12" s="15">
        <v>7.1999999999999998E-3</v>
      </c>
      <c r="H12" s="11">
        <f t="shared" si="0"/>
        <v>0.18</v>
      </c>
      <c r="I12" s="4"/>
    </row>
    <row r="13" spans="1:9">
      <c r="A13" s="6" t="s">
        <v>47</v>
      </c>
      <c r="B13" s="6" t="s">
        <v>41</v>
      </c>
      <c r="C13" s="5" t="s">
        <v>48</v>
      </c>
      <c r="D13" s="21">
        <v>25</v>
      </c>
      <c r="E13" s="3" t="s">
        <v>11</v>
      </c>
      <c r="F13" s="8" t="s">
        <v>49</v>
      </c>
      <c r="G13" s="15">
        <v>7.1999999999999998E-3</v>
      </c>
      <c r="H13" s="11">
        <f t="shared" si="0"/>
        <v>0.18</v>
      </c>
      <c r="I13" s="4"/>
    </row>
    <row r="14" spans="1:9">
      <c r="A14" s="6" t="s">
        <v>50</v>
      </c>
      <c r="B14" s="6" t="s">
        <v>41</v>
      </c>
      <c r="C14" s="6" t="s">
        <v>51</v>
      </c>
      <c r="D14" s="19">
        <v>25</v>
      </c>
      <c r="E14" s="6" t="s">
        <v>11</v>
      </c>
      <c r="F14" s="6" t="s">
        <v>52</v>
      </c>
      <c r="G14" s="15">
        <v>7.1999999999999998E-3</v>
      </c>
      <c r="H14" s="11">
        <f t="shared" si="0"/>
        <v>0.18</v>
      </c>
      <c r="I14" s="4"/>
    </row>
    <row r="15" spans="1:9">
      <c r="A15" s="6" t="s">
        <v>53</v>
      </c>
      <c r="B15" s="6" t="s">
        <v>41</v>
      </c>
      <c r="C15" s="8" t="s">
        <v>54</v>
      </c>
      <c r="D15" s="19">
        <v>10</v>
      </c>
      <c r="E15" s="6" t="s">
        <v>11</v>
      </c>
      <c r="F15" s="6" t="s">
        <v>55</v>
      </c>
      <c r="G15" s="15">
        <v>1.9E-2</v>
      </c>
      <c r="H15" s="11">
        <f t="shared" si="0"/>
        <v>0.19</v>
      </c>
      <c r="I15" s="4"/>
    </row>
    <row r="16" spans="1:9">
      <c r="A16" s="6" t="s">
        <v>56</v>
      </c>
      <c r="B16" s="6" t="s">
        <v>57</v>
      </c>
      <c r="C16" s="6" t="s">
        <v>58</v>
      </c>
      <c r="D16" s="19">
        <v>2</v>
      </c>
      <c r="E16" s="6" t="s">
        <v>11</v>
      </c>
      <c r="F16" s="8" t="s">
        <v>59</v>
      </c>
      <c r="G16" s="15">
        <v>0.14000000000000001</v>
      </c>
      <c r="H16" s="11">
        <f t="shared" si="0"/>
        <v>0.28000000000000003</v>
      </c>
      <c r="I16" s="4"/>
    </row>
    <row r="17" spans="1:10">
      <c r="A17" s="6" t="s">
        <v>60</v>
      </c>
      <c r="B17" s="6">
        <v>1206</v>
      </c>
      <c r="C17" s="6" t="s">
        <v>61</v>
      </c>
      <c r="D17" s="19">
        <v>1</v>
      </c>
      <c r="E17" s="6" t="s">
        <v>11</v>
      </c>
      <c r="F17" s="6" t="s">
        <v>62</v>
      </c>
      <c r="G17" s="15">
        <v>0.52</v>
      </c>
      <c r="H17" s="11">
        <f t="shared" si="0"/>
        <v>0.52</v>
      </c>
      <c r="I17" s="4"/>
    </row>
    <row r="18" spans="1:10">
      <c r="A18" s="6" t="s">
        <v>63</v>
      </c>
      <c r="B18" s="6">
        <v>1206</v>
      </c>
      <c r="C18" s="6" t="s">
        <v>64</v>
      </c>
      <c r="D18" s="19">
        <v>2</v>
      </c>
      <c r="E18" s="6" t="s">
        <v>11</v>
      </c>
      <c r="F18" s="6" t="s">
        <v>65</v>
      </c>
      <c r="G18" s="15">
        <v>0.47</v>
      </c>
      <c r="H18" s="11">
        <f t="shared" si="0"/>
        <v>0.94</v>
      </c>
      <c r="I18" s="4"/>
    </row>
    <row r="19" spans="1:10">
      <c r="A19" s="2" t="s">
        <v>66</v>
      </c>
      <c r="B19" s="2" t="s">
        <v>67</v>
      </c>
      <c r="C19" s="2" t="s">
        <v>30</v>
      </c>
      <c r="D19" s="22">
        <v>1</v>
      </c>
      <c r="E19" s="2" t="s">
        <v>68</v>
      </c>
      <c r="F19" s="2" t="s">
        <v>69</v>
      </c>
      <c r="G19" s="15">
        <v>19.95</v>
      </c>
      <c r="H19" s="11">
        <f t="shared" si="0"/>
        <v>19.95</v>
      </c>
      <c r="I19" s="4"/>
    </row>
    <row r="20" spans="1:10">
      <c r="A20" s="6" t="s">
        <v>70</v>
      </c>
      <c r="B20" s="6" t="s">
        <v>67</v>
      </c>
      <c r="C20" s="7" t="s">
        <v>67</v>
      </c>
      <c r="D20" s="19">
        <v>1</v>
      </c>
      <c r="E20" s="8" t="s">
        <v>68</v>
      </c>
      <c r="F20" s="6">
        <v>270</v>
      </c>
      <c r="G20" s="15">
        <v>9.9499999999999993</v>
      </c>
      <c r="H20" s="11">
        <f t="shared" si="0"/>
        <v>9.9499999999999993</v>
      </c>
      <c r="I20" s="4"/>
    </row>
    <row r="21" spans="1:10">
      <c r="A21" s="3" t="s">
        <v>71</v>
      </c>
      <c r="B21" s="3" t="s">
        <v>72</v>
      </c>
      <c r="C21" s="3" t="s">
        <v>34</v>
      </c>
      <c r="D21" s="20">
        <v>1</v>
      </c>
      <c r="E21" s="3" t="s">
        <v>68</v>
      </c>
      <c r="F21" s="5" t="s">
        <v>73</v>
      </c>
      <c r="G21" s="15">
        <v>44.95</v>
      </c>
      <c r="H21" s="11">
        <f t="shared" si="0"/>
        <v>44.95</v>
      </c>
      <c r="I21" s="4"/>
    </row>
    <row r="22" spans="1:10">
      <c r="A22" s="6" t="s">
        <v>74</v>
      </c>
      <c r="B22" s="6" t="s">
        <v>67</v>
      </c>
      <c r="C22" s="7" t="s">
        <v>67</v>
      </c>
      <c r="D22" s="19">
        <v>1</v>
      </c>
      <c r="E22" s="6" t="s">
        <v>75</v>
      </c>
      <c r="F22" s="6" t="s">
        <v>76</v>
      </c>
      <c r="G22" s="16">
        <v>49.99</v>
      </c>
      <c r="H22" s="11">
        <f t="shared" si="0"/>
        <v>49.99</v>
      </c>
    </row>
    <row r="23" spans="1:10">
      <c r="A23" s="3" t="s">
        <v>77</v>
      </c>
      <c r="B23" s="3" t="s">
        <v>67</v>
      </c>
      <c r="C23" s="3" t="s">
        <v>67</v>
      </c>
      <c r="D23" s="20">
        <v>1</v>
      </c>
      <c r="E23" s="3" t="s">
        <v>11</v>
      </c>
      <c r="F23" s="3" t="s">
        <v>78</v>
      </c>
      <c r="G23" s="16">
        <v>2.46E-2</v>
      </c>
      <c r="H23" s="11">
        <f t="shared" si="0"/>
        <v>2.46E-2</v>
      </c>
      <c r="J23" s="3" t="s">
        <v>79</v>
      </c>
    </row>
    <row r="24" spans="1:10">
      <c r="A24" s="3" t="s">
        <v>80</v>
      </c>
      <c r="D24" s="18">
        <v>1</v>
      </c>
      <c r="E24" s="3" t="s">
        <v>81</v>
      </c>
      <c r="F24" s="5" t="s">
        <v>82</v>
      </c>
      <c r="G24" s="16">
        <v>5</v>
      </c>
      <c r="H24" s="11">
        <f t="shared" si="0"/>
        <v>5</v>
      </c>
    </row>
    <row r="25" spans="1:10">
      <c r="G25" s="23" t="s">
        <v>83</v>
      </c>
      <c r="H25" s="24">
        <f>SUM(H2:H24)</f>
        <v>180.41460000000001</v>
      </c>
      <c r="J25" s="5" t="s">
        <v>84</v>
      </c>
    </row>
  </sheetData>
  <pageMargins left="0.7" right="0.7" top="0.75" bottom="0.75" header="0.3" footer="0.3"/>
  <pageSetup orientation="portrait" r:id="rId1"/>
  <ignoredErrors>
    <ignoredError sqref="B13:B15 B11:B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Ian Lee</cp:lastModifiedBy>
  <cp:revision/>
  <dcterms:created xsi:type="dcterms:W3CDTF">2006-09-16T00:00:00Z</dcterms:created>
  <dcterms:modified xsi:type="dcterms:W3CDTF">2015-03-30T20:25:45Z</dcterms:modified>
</cp:coreProperties>
</file>