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PHILIP\Desktop\Data &amp; Business Analytics\ZenoMart\"/>
    </mc:Choice>
  </mc:AlternateContent>
  <xr:revisionPtr revIDLastSave="0" documentId="13_ncr:1_{273E79FF-C825-44F1-8927-4EB505E1504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ZenoMartDT_2" sheetId="3" r:id="rId1"/>
    <sheet name="ZenoMartDT" sheetId="2" r:id="rId2"/>
    <sheet name="OrderData" sheetId="1" r:id="rId3"/>
  </sheets>
  <definedNames>
    <definedName name="ExternalData_1" localSheetId="1" hidden="1">ZenoMartDT!$A$1:$N$36</definedName>
    <definedName name="ExternalData_2" localSheetId="0" hidden="1">ZenoMartDT_2!$A$1:$S$36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924823-A540-402C-971A-68D5E37B927A}" keepAlive="1" name="Query - ZenoMartDT" description="Connection to the 'ZenoMartDT' query in the workbook." type="5" refreshedVersion="8" background="1" saveData="1">
    <dbPr connection="Provider=Microsoft.Mashup.OleDb.1;Data Source=$Workbook$;Location=ZenoMartDT;Extended Properties=&quot;&quot;" command="SELECT * FROM [ZenoMartDT]"/>
  </connection>
  <connection id="2" xr16:uid="{B9741D3D-1967-42B6-ACB4-D76744901911}" keepAlive="1" name="Query - ZenoMartDT_2" description="Connection to the 'ZenoMartDT_2' query in the workbook." type="5" refreshedVersion="8" background="1" saveData="1">
    <dbPr connection="Provider=Microsoft.Mashup.OleDb.1;Data Source=$Workbook$;Location=ZenoMartDT_2;Extended Properties=&quot;&quot;" command="SELECT * FROM [ZenoMartDT_2]"/>
  </connection>
</connections>
</file>

<file path=xl/sharedStrings.xml><?xml version="1.0" encoding="utf-8"?>
<sst xmlns="http://schemas.openxmlformats.org/spreadsheetml/2006/main" count="737" uniqueCount="208">
  <si>
    <t>Customer ID</t>
  </si>
  <si>
    <t>Customer Date of Birth</t>
  </si>
  <si>
    <t>Email</t>
  </si>
  <si>
    <t>Gender</t>
  </si>
  <si>
    <t>Location</t>
  </si>
  <si>
    <t>Product Category</t>
  </si>
  <si>
    <t>Product Type</t>
  </si>
  <si>
    <t>Product Name</t>
  </si>
  <si>
    <t>Product Quantity</t>
  </si>
  <si>
    <t>Cost Price</t>
  </si>
  <si>
    <t>Selling Price</t>
  </si>
  <si>
    <t>Purchase Date</t>
  </si>
  <si>
    <t>Customer Loyalty Card</t>
  </si>
  <si>
    <t>john.doe@example.com</t>
  </si>
  <si>
    <t>M</t>
  </si>
  <si>
    <t>USA,West</t>
  </si>
  <si>
    <t xml:space="preserve">      Electronics</t>
  </si>
  <si>
    <t>Laptop</t>
  </si>
  <si>
    <t>MacBook Pro</t>
  </si>
  <si>
    <t>jane.doe@example.com</t>
  </si>
  <si>
    <t>F</t>
  </si>
  <si>
    <t>Canada,Ontario</t>
  </si>
  <si>
    <t>Beauty</t>
  </si>
  <si>
    <t>Skincare</t>
  </si>
  <si>
    <t>Moisturizer</t>
  </si>
  <si>
    <t>alice.smith@example.com</t>
  </si>
  <si>
    <t>UK,London</t>
  </si>
  <si>
    <t>Clothing</t>
  </si>
  <si>
    <t xml:space="preserve">    Dress</t>
  </si>
  <si>
    <t>Maxi Dress</t>
  </si>
  <si>
    <t>bob.johnson@example.com</t>
  </si>
  <si>
    <t>Australia,New South Wales</t>
  </si>
  <si>
    <t>Books</t>
  </si>
  <si>
    <t>Fiction</t>
  </si>
  <si>
    <t>The Great Gatsby</t>
  </si>
  <si>
    <t>sarah.nguyen@example.com</t>
  </si>
  <si>
    <t>USA,East</t>
  </si>
  <si>
    <t>Sports</t>
  </si>
  <si>
    <t>Yoga Mat</t>
  </si>
  <si>
    <t>Pro Yoga Mat</t>
  </si>
  <si>
    <t>michael.chen@example.com</t>
  </si>
  <si>
    <t>Home &amp; Kitchen</t>
  </si>
  <si>
    <t>Blender</t>
  </si>
  <si>
    <t>NutriBullet</t>
  </si>
  <si>
    <t>ashley.jackson@example.com</t>
  </si>
  <si>
    <t>Canada,Quebec</t>
  </si>
  <si>
    <t>Electronics</t>
  </si>
  <si>
    <t xml:space="preserve">  Smartphone</t>
  </si>
  <si>
    <t>iPhone 13</t>
  </si>
  <si>
    <t>david.lee@example.com</t>
  </si>
  <si>
    <t>Singapore,Central</t>
  </si>
  <si>
    <t>Running Shoes</t>
  </si>
  <si>
    <t>Nike Air Zoom</t>
  </si>
  <si>
    <t>emily.ng@example.com</t>
  </si>
  <si>
    <t>USA,Midwest</t>
  </si>
  <si>
    <t xml:space="preserve">    Beauty</t>
  </si>
  <si>
    <t xml:space="preserve">    Makeup</t>
  </si>
  <si>
    <t>Mascara</t>
  </si>
  <si>
    <t>jason.wong@example.com</t>
  </si>
  <si>
    <t>Australia,Victoria</t>
  </si>
  <si>
    <t>T-shirt</t>
  </si>
  <si>
    <t>Graphic Tee</t>
  </si>
  <si>
    <t>amy.smith@example.com</t>
  </si>
  <si>
    <t>UK,Northern England</t>
  </si>
  <si>
    <t xml:space="preserve">    Electronics</t>
  </si>
  <si>
    <t xml:space="preserve">       Headphones</t>
  </si>
  <si>
    <t>AirPods Pro</t>
  </si>
  <si>
    <t>chris.jones@example.com</t>
  </si>
  <si>
    <t>Non-fiction</t>
  </si>
  <si>
    <t>Think and Grow Rich</t>
  </si>
  <si>
    <t>sarah.li@example.com</t>
  </si>
  <si>
    <t xml:space="preserve">   Home &amp; Kitchen</t>
  </si>
  <si>
    <t>Coffee Maker</t>
  </si>
  <si>
    <t>Keurig K-Select</t>
  </si>
  <si>
    <t>kevin.tran@example.com</t>
  </si>
  <si>
    <t>Australia,Queensland</t>
  </si>
  <si>
    <t>Face Wash</t>
  </si>
  <si>
    <t>kelly.kim@example.com</t>
  </si>
  <si>
    <t>Singapore,West</t>
  </si>
  <si>
    <t>Jeans</t>
  </si>
  <si>
    <t>Skinny Jeans</t>
  </si>
  <si>
    <t>brian.nguyen@example.com</t>
  </si>
  <si>
    <t>USA,Northeast</t>
  </si>
  <si>
    <t>Television</t>
  </si>
  <si>
    <t>Sony X90J</t>
  </si>
  <si>
    <t>jessica.chan@example.com</t>
  </si>
  <si>
    <t>Vitamix E320</t>
  </si>
  <si>
    <t>daniel.lee@example.com</t>
  </si>
  <si>
    <t>Singapore,East</t>
  </si>
  <si>
    <t>Jacket</t>
  </si>
  <si>
    <t>Leather Jacket</t>
  </si>
  <si>
    <t>elizabeth.wong@example.com</t>
  </si>
  <si>
    <t>Fragrance</t>
  </si>
  <si>
    <t>Chanel No. 5</t>
  </si>
  <si>
    <t>ethan.kim@example.com</t>
  </si>
  <si>
    <t>Basketball</t>
  </si>
  <si>
    <t>Spalding NBA</t>
  </si>
  <si>
    <t>grace.yu@example.com</t>
  </si>
  <si>
    <t>Canada,British Columbia</t>
  </si>
  <si>
    <t xml:space="preserve">  Electronics</t>
  </si>
  <si>
    <t xml:space="preserve">   Laptop</t>
  </si>
  <si>
    <t>MacBook Air</t>
  </si>
  <si>
    <t>jason.lin@example.com</t>
  </si>
  <si>
    <t>Singapore,North</t>
  </si>
  <si>
    <t>Cookware</t>
  </si>
  <si>
    <t>All-Clad</t>
  </si>
  <si>
    <t>karen.kwok@example.com</t>
  </si>
  <si>
    <t>Dress</t>
  </si>
  <si>
    <t>Little Black Dress</t>
  </si>
  <si>
    <t>lee.young@example.com</t>
  </si>
  <si>
    <t>michelle.lim@example.com</t>
  </si>
  <si>
    <t xml:space="preserve">         Electronics</t>
  </si>
  <si>
    <t>Tablet</t>
  </si>
  <si>
    <t>iPad Pro</t>
  </si>
  <si>
    <t>andrew.lee@example.com</t>
  </si>
  <si>
    <t>Nike Air Max</t>
  </si>
  <si>
    <t>melissa.wong@example.com</t>
  </si>
  <si>
    <t>Breville Barista</t>
  </si>
  <si>
    <t>benjamin.ng@example.com</t>
  </si>
  <si>
    <t>UK,South East</t>
  </si>
  <si>
    <t>Makeup</t>
  </si>
  <si>
    <t>Urban Decay</t>
  </si>
  <si>
    <t>cheryl.tan@example.com</t>
  </si>
  <si>
    <t>Smartphone</t>
  </si>
  <si>
    <t>iPhone 12 Pro</t>
  </si>
  <si>
    <t>kevin.kim@example.com</t>
  </si>
  <si>
    <t>Canada,Alberta</t>
  </si>
  <si>
    <t>Soccer Ball</t>
  </si>
  <si>
    <t>Adidas Tango</t>
  </si>
  <si>
    <t>tina.nguyen@example.com</t>
  </si>
  <si>
    <t>Levi's</t>
  </si>
  <si>
    <t>stephen.smith@example.com</t>
  </si>
  <si>
    <t>Vitamix A3500</t>
  </si>
  <si>
    <t>rachel.lee@example.com</t>
  </si>
  <si>
    <t>Dior J'adore</t>
  </si>
  <si>
    <t>Headphones</t>
  </si>
  <si>
    <t>Bose QuietComfort</t>
  </si>
  <si>
    <t xml:space="preserve">amanda.ng@example.com </t>
  </si>
  <si>
    <t>Customer Age</t>
  </si>
  <si>
    <t>Full Name</t>
  </si>
  <si>
    <t>Customer Gender</t>
  </si>
  <si>
    <t>Country</t>
  </si>
  <si>
    <t>Region</t>
  </si>
  <si>
    <t>Have Loyalty Card</t>
  </si>
  <si>
    <t>Year Of Purchase</t>
  </si>
  <si>
    <t>Cost Per Order</t>
  </si>
  <si>
    <t>Sales Per Order</t>
  </si>
  <si>
    <t>Profit Per Order</t>
  </si>
  <si>
    <t>Doe John</t>
  </si>
  <si>
    <t>Male</t>
  </si>
  <si>
    <t>USA</t>
  </si>
  <si>
    <t>West</t>
  </si>
  <si>
    <t>YES</t>
  </si>
  <si>
    <t>Doe Jane</t>
  </si>
  <si>
    <t>Female</t>
  </si>
  <si>
    <t>Canada</t>
  </si>
  <si>
    <t>Ontario</t>
  </si>
  <si>
    <t>NO</t>
  </si>
  <si>
    <t>Smith Alice</t>
  </si>
  <si>
    <t>UK</t>
  </si>
  <si>
    <t>London</t>
  </si>
  <si>
    <t>Johnson Bob</t>
  </si>
  <si>
    <t>Australia</t>
  </si>
  <si>
    <t>New South Wales</t>
  </si>
  <si>
    <t>Nguyen Sarah</t>
  </si>
  <si>
    <t>East</t>
  </si>
  <si>
    <t>Chen Michael</t>
  </si>
  <si>
    <t>NA</t>
  </si>
  <si>
    <t>Jackson Ashley</t>
  </si>
  <si>
    <t>Quebec</t>
  </si>
  <si>
    <t>Lee David</t>
  </si>
  <si>
    <t>Singapore</t>
  </si>
  <si>
    <t>Central</t>
  </si>
  <si>
    <t>Ng Emily</t>
  </si>
  <si>
    <t>Midwest</t>
  </si>
  <si>
    <t>Wong Jason</t>
  </si>
  <si>
    <t>Victoria</t>
  </si>
  <si>
    <t>Smith Amy</t>
  </si>
  <si>
    <t>Northern England</t>
  </si>
  <si>
    <t>Jones Chris</t>
  </si>
  <si>
    <t>Li Sarah</t>
  </si>
  <si>
    <t>Tran Kevin</t>
  </si>
  <si>
    <t>Queensland</t>
  </si>
  <si>
    <t>Kim Kelly</t>
  </si>
  <si>
    <t>Nguyen Brian</t>
  </si>
  <si>
    <t>Northeast</t>
  </si>
  <si>
    <t>Chan Jessica</t>
  </si>
  <si>
    <t>Lee Daniel</t>
  </si>
  <si>
    <t>Wong Elizabeth</t>
  </si>
  <si>
    <t>Kim Ethan</t>
  </si>
  <si>
    <t>Yu Grace</t>
  </si>
  <si>
    <t>British Columbia</t>
  </si>
  <si>
    <t>Lin Jason</t>
  </si>
  <si>
    <t>North</t>
  </si>
  <si>
    <t>Kwok Karen</t>
  </si>
  <si>
    <t>Young Lee</t>
  </si>
  <si>
    <t>Lim Michelle</t>
  </si>
  <si>
    <t>Lee Andrew</t>
  </si>
  <si>
    <t>Wong Melissa</t>
  </si>
  <si>
    <t>Ng Benjamin</t>
  </si>
  <si>
    <t>South East</t>
  </si>
  <si>
    <t>Tan Cheryl</t>
  </si>
  <si>
    <t>Kim Kevin</t>
  </si>
  <si>
    <t>Alberta</t>
  </si>
  <si>
    <t>Nguyen Tina</t>
  </si>
  <si>
    <t>Smith Stephen</t>
  </si>
  <si>
    <t>Lee Rachel</t>
  </si>
  <si>
    <t>Ng 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</si>
</sst>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14" fontId="4" fillId="0" borderId="0" xfId="0" applyNumberFormat="1" applyFont="1"/>
    <xf numFmtId="14" fontId="1" fillId="0" borderId="0" xfId="0" applyNumberFormat="1" applyFont="1"/>
    <xf numFmtId="14" fontId="3" fillId="0" borderId="0" xfId="0" applyNumberFormat="1" applyFont="1"/>
    <xf numFmtId="14" fontId="0" fillId="0" borderId="0" xfId="0" applyNumberFormat="1" applyFont="1" applyAlignment="1"/>
    <xf numFmtId="0" fontId="6" fillId="0" borderId="0" xfId="0" applyFont="1"/>
    <xf numFmtId="22" fontId="0" fillId="0" borderId="0" xfId="0" applyNumberFormat="1" applyFont="1" applyAlignment="1"/>
    <xf numFmtId="0" fontId="0" fillId="0" borderId="0" xfId="0" applyNumberFormat="1" applyFont="1" applyAlignment="1"/>
    <xf numFmtId="2" fontId="0" fillId="0" borderId="0" xfId="0" applyNumberFormat="1" applyFont="1" applyAlignment="1"/>
  </cellXfs>
  <cellStyles count="1">
    <cellStyle name="Normal" xfId="0" builtinId="0"/>
  </cellStyles>
  <dxfs count="3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m/d/yyyy\ h:mm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6DDBB64-AF37-4E94-9B90-A6E70E2E874F}" autoFormatId="16" applyNumberFormats="0" applyBorderFormats="0" applyFontFormats="0" applyPatternFormats="0" applyAlignmentFormats="0" applyWidthHeightFormats="0">
  <queryTableRefresh nextId="20">
    <queryTableFields count="19">
      <queryTableField id="1" name="Customer ID" tableColumnId="1"/>
      <queryTableField id="2" name="Full Name" tableColumnId="2"/>
      <queryTableField id="3" name="Customer Date of Birth" tableColumnId="3"/>
      <queryTableField id="4" name="Customer Age" tableColumnId="4"/>
      <queryTableField id="5" name="Customer Gender" tableColumnId="5"/>
      <queryTableField id="6" name="Country" tableColumnId="6"/>
      <queryTableField id="7" name="Region" tableColumnId="7"/>
      <queryTableField id="8" name="Product Category" tableColumnId="8"/>
      <queryTableField id="9" name="Product Type" tableColumnId="9"/>
      <queryTableField id="10" name="Product Name" tableColumnId="10"/>
      <queryTableField id="11" name="Have Loyalty Card" tableColumnId="11"/>
      <queryTableField id="12" name="Purchase Date" tableColumnId="12"/>
      <queryTableField id="13" name="Year Of Purchase" tableColumnId="13"/>
      <queryTableField id="14" name="Product Quantity" tableColumnId="14"/>
      <queryTableField id="15" name="Cost Price" tableColumnId="15"/>
      <queryTableField id="16" name="Selling Price" tableColumnId="16"/>
      <queryTableField id="17" name="Cost Per Order" tableColumnId="17"/>
      <queryTableField id="18" name="Sales Per Order" tableColumnId="18"/>
      <queryTableField id="19" name="Profit Per Order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DAB61E2-4605-48DB-8899-8757469F33E6}" autoFormatId="16" applyNumberFormats="0" applyBorderFormats="0" applyFontFormats="0" applyPatternFormats="0" applyAlignmentFormats="0" applyWidthHeightFormats="0">
  <queryTableRefresh nextId="15">
    <queryTableFields count="14">
      <queryTableField id="1" name="Customer ID" tableColumnId="1"/>
      <queryTableField id="2" name="Customer Date of Birth" tableColumnId="2"/>
      <queryTableField id="3" name="Email" tableColumnId="3"/>
      <queryTableField id="4" name="Gender" tableColumnId="4"/>
      <queryTableField id="5" name="Location" tableColumnId="5"/>
      <queryTableField id="6" name="Product Category" tableColumnId="6"/>
      <queryTableField id="7" name="Product Type" tableColumnId="7"/>
      <queryTableField id="8" name="Product Name" tableColumnId="8"/>
      <queryTableField id="9" name="Product Quantity" tableColumnId="9"/>
      <queryTableField id="10" name="Cost Price" tableColumnId="10"/>
      <queryTableField id="11" name="Selling Price" tableColumnId="11"/>
      <queryTableField id="12" name="Purchase Date" tableColumnId="12"/>
      <queryTableField id="13" name="Customer Loyalty Card" tableColumnId="13"/>
      <queryTableField id="14" name="Customer Ag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88A016-1F53-4FCA-AB9A-6A5C83B7CF32}" name="ZenoMartDT_3" displayName="ZenoMartDT_3" ref="A1:S36" tableType="queryTable" totalsRowShown="0">
  <autoFilter ref="A1:S36" xr:uid="{EC88A016-1F53-4FCA-AB9A-6A5C83B7CF32}"/>
  <tableColumns count="19">
    <tableColumn id="1" xr3:uid="{170FAE25-59CD-4697-89BC-F2C2C26A9F1C}" uniqueName="1" name="Customer ID" queryTableFieldId="1"/>
    <tableColumn id="2" xr3:uid="{D91077B0-7243-4F03-9437-987E02448242}" uniqueName="2" name="Full Name" queryTableFieldId="2" dataDxfId="12"/>
    <tableColumn id="3" xr3:uid="{D7F73B67-A47E-431F-9BAB-1BEB4DD5B423}" uniqueName="3" name="Customer Date of Birth" queryTableFieldId="3" dataDxfId="11"/>
    <tableColumn id="4" xr3:uid="{4C3A5000-0A60-47E5-8F8F-D70B9DAACAD5}" uniqueName="4" name="Customer Age" queryTableFieldId="4"/>
    <tableColumn id="5" xr3:uid="{C5F62B99-07A6-487B-B14F-29C4A0CBBA96}" uniqueName="5" name="Customer Gender" queryTableFieldId="5"/>
    <tableColumn id="6" xr3:uid="{37734536-28A4-476E-9533-B37638B9D83E}" uniqueName="6" name="Country" queryTableFieldId="6" dataDxfId="10"/>
    <tableColumn id="7" xr3:uid="{49EECF34-03CA-48FE-A9D8-2F04B0F27D3B}" uniqueName="7" name="Region" queryTableFieldId="7" dataDxfId="9"/>
    <tableColumn id="8" xr3:uid="{F2A99830-886F-405B-80CD-786524BAB689}" uniqueName="8" name="Product Category" queryTableFieldId="8" dataDxfId="8"/>
    <tableColumn id="9" xr3:uid="{0311CD49-395C-42FF-AEEB-CF747C946A74}" uniqueName="9" name="Product Type" queryTableFieldId="9" dataDxfId="7"/>
    <tableColumn id="10" xr3:uid="{05AE77E5-AF51-4B2C-B91E-3C1495F75DA6}" uniqueName="10" name="Product Name" queryTableFieldId="10" dataDxfId="6"/>
    <tableColumn id="11" xr3:uid="{C2117853-B49C-4292-BAF2-9E2986E4C66D}" uniqueName="11" name="Have Loyalty Card" queryTableFieldId="11"/>
    <tableColumn id="12" xr3:uid="{F70AE593-8329-4844-8664-E646112909B6}" uniqueName="12" name="Purchase Date" queryTableFieldId="12" dataDxfId="5"/>
    <tableColumn id="13" xr3:uid="{E69C3E9C-CD35-489D-8E2A-6ECCBC83FD00}" uniqueName="13" name="Year Of Purchase" queryTableFieldId="13"/>
    <tableColumn id="14" xr3:uid="{543E7168-98CC-4170-84D7-492F05C7D922}" uniqueName="14" name="Product Quantity" queryTableFieldId="14"/>
    <tableColumn id="15" xr3:uid="{0EB5399B-35A7-4067-A906-AFBFACFFB94E}" uniqueName="15" name="Cost Price" queryTableFieldId="15" dataDxfId="4"/>
    <tableColumn id="16" xr3:uid="{3D93F444-1A05-49E2-B010-30DB8712F2E2}" uniqueName="16" name="Selling Price" queryTableFieldId="16" dataDxfId="3"/>
    <tableColumn id="17" xr3:uid="{1955E170-D2B0-41C0-8D4D-B0769C40AB7B}" uniqueName="17" name="Cost Per Order" queryTableFieldId="17" dataDxfId="2"/>
    <tableColumn id="18" xr3:uid="{D1681F05-04FE-4675-9A1C-F74E5308B251}" uniqueName="18" name="Sales Per Order" queryTableFieldId="18" dataDxfId="1"/>
    <tableColumn id="19" xr3:uid="{02AF8052-54AD-47D6-9C12-2320C5B03006}" uniqueName="19" name="Profit Per Order" queryTableFieldId="19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D7F80B-C868-4A7C-A72D-E2D2F70FD75C}" name="ZenoMartDT_2" displayName="ZenoMartDT_2" ref="A1:N36" tableType="queryTable" totalsRowShown="0">
  <autoFilter ref="A1:N36" xr:uid="{1AD7F80B-C868-4A7C-A72D-E2D2F70FD75C}"/>
  <tableColumns count="14">
    <tableColumn id="1" xr3:uid="{C7E405AF-6745-4C96-B7ED-E92AD8FE272F}" uniqueName="1" name="Customer ID" queryTableFieldId="1"/>
    <tableColumn id="2" xr3:uid="{B56D7108-883B-4E51-87A1-D076424AF477}" uniqueName="2" name="Customer Date of Birth" queryTableFieldId="2" dataDxfId="34"/>
    <tableColumn id="3" xr3:uid="{DB920A15-D7D5-4769-B900-C3AB9A19160B}" uniqueName="3" name="Email" queryTableFieldId="3" dataDxfId="33"/>
    <tableColumn id="4" xr3:uid="{554B0FB2-61D2-400F-B417-73BE8A39E713}" uniqueName="4" name="Gender" queryTableFieldId="4" dataDxfId="32"/>
    <tableColumn id="5" xr3:uid="{4A0B0DBE-F2E7-4C14-9D2F-B87AF530D6A2}" uniqueName="5" name="Location" queryTableFieldId="5" dataDxfId="31"/>
    <tableColumn id="6" xr3:uid="{0436453F-2F06-429F-A555-2A509EDE5457}" uniqueName="6" name="Product Category" queryTableFieldId="6" dataDxfId="30"/>
    <tableColumn id="7" xr3:uid="{B7959978-329C-4ECA-9755-45A43BEDF77A}" uniqueName="7" name="Product Type" queryTableFieldId="7" dataDxfId="29"/>
    <tableColumn id="8" xr3:uid="{1342ECCE-5866-47E6-A82D-FDD050154F96}" uniqueName="8" name="Product Name" queryTableFieldId="8" dataDxfId="28"/>
    <tableColumn id="9" xr3:uid="{E295A11B-5116-4237-8D76-23D71F0027CD}" uniqueName="9" name="Product Quantity" queryTableFieldId="9"/>
    <tableColumn id="10" xr3:uid="{AF61F7E2-8065-47DE-8274-B3A68E99EC18}" uniqueName="10" name="Cost Price" queryTableFieldId="10"/>
    <tableColumn id="11" xr3:uid="{B2181C58-0F23-42FE-856E-7FAC1620B242}" uniqueName="11" name="Selling Price" queryTableFieldId="11"/>
    <tableColumn id="12" xr3:uid="{87320B65-2910-497C-96D9-66D3F951948D}" uniqueName="12" name="Purchase Date" queryTableFieldId="12"/>
    <tableColumn id="13" xr3:uid="{6DF7F411-88C3-4DC4-8479-2C574E90D65D}" uniqueName="13" name="Customer Loyalty Card" queryTableFieldId="13"/>
    <tableColumn id="14" xr3:uid="{E85860B0-F0D5-456C-BF12-71464ABF9CA6}" uniqueName="14" name="Customer Age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EB3052-4309-4EDE-8D16-A262B18871DF}" name="ZenoMartDT" displayName="ZenoMartDT" ref="A1:N36" totalsRowShown="0" headerRowDxfId="27" dataDxfId="26">
  <autoFilter ref="A1:N36" xr:uid="{DFEB3052-4309-4EDE-8D16-A262B18871DF}"/>
  <tableColumns count="14">
    <tableColumn id="1" xr3:uid="{E863517F-CC51-4A46-9FE7-B2ADE9FA5D61}" name="Customer ID" dataDxfId="25"/>
    <tableColumn id="2" xr3:uid="{5DFDB9EF-B4A5-4034-A7C6-2CC45CD7EFDB}" name="Customer Date of Birth" dataDxfId="24"/>
    <tableColumn id="3" xr3:uid="{A387852B-E467-4F1B-AF36-2A56FE016262}" name="Email" dataDxfId="23"/>
    <tableColumn id="4" xr3:uid="{DA47E186-E1F9-4E7B-ABA7-9D288A9FFDB6}" name="Gender" dataDxfId="22"/>
    <tableColumn id="5" xr3:uid="{1386156E-62C1-40A9-8000-CD30E2440889}" name="Location" dataDxfId="21"/>
    <tableColumn id="6" xr3:uid="{03BB53AC-5769-4705-9BC2-F10F44161AD0}" name="Product Category" dataDxfId="20"/>
    <tableColumn id="7" xr3:uid="{3DC3D3B6-B71C-4739-9498-E17BC0785DE9}" name="Product Type" dataDxfId="19"/>
    <tableColumn id="8" xr3:uid="{4D5F3CAA-0502-40EE-A203-AD89C3DE814F}" name="Product Name" dataDxfId="18"/>
    <tableColumn id="9" xr3:uid="{D208AB28-1815-4694-BF83-91F50A35AC4C}" name="Product Quantity" dataDxfId="17"/>
    <tableColumn id="10" xr3:uid="{74591385-74E5-465D-9083-47F3C68C3E62}" name="Cost Price" dataDxfId="16"/>
    <tableColumn id="11" xr3:uid="{B7072D72-C0CE-4D3A-B82D-69CE66E25209}" name="Selling Price" dataDxfId="15"/>
    <tableColumn id="12" xr3:uid="{10FE87C3-6F41-4170-8581-E77CC1600795}" name="Purchase Date" dataDxfId="14"/>
    <tableColumn id="13" xr3:uid="{73CC700B-6ED4-4CC1-AC0F-3A345E604020}" name="Customer Loyalty Card" dataDxfId="13"/>
    <tableColumn id="14" xr3:uid="{1B00C4FE-7F01-45DA-89CA-D2BD77DEE835}" name="Customer Age">
      <calculatedColumnFormula>DATEDIF(B2,TODAY(),"Y")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ohn.do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0AF5-16CE-48D4-94E8-17ECB5B74D14}">
  <dimension ref="A1:S36"/>
  <sheetViews>
    <sheetView tabSelected="1" topLeftCell="H1" zoomScale="80" zoomScaleNormal="80" workbookViewId="0">
      <selection activeCell="U18" sqref="U18"/>
    </sheetView>
  </sheetViews>
  <sheetFormatPr defaultRowHeight="14.5" x14ac:dyDescent="0.35"/>
  <cols>
    <col min="1" max="1" width="13.54296875" bestFit="1" customWidth="1"/>
    <col min="2" max="2" width="13.81640625" bestFit="1" customWidth="1"/>
    <col min="3" max="3" width="22.6328125" bestFit="1" customWidth="1"/>
    <col min="4" max="4" width="14.81640625" bestFit="1" customWidth="1"/>
    <col min="5" max="5" width="18" bestFit="1" customWidth="1"/>
    <col min="6" max="6" width="9.81640625" bestFit="1" customWidth="1"/>
    <col min="7" max="7" width="15.6328125" bestFit="1" customWidth="1"/>
    <col min="8" max="8" width="17.7265625" bestFit="1" customWidth="1"/>
    <col min="9" max="9" width="14.1796875" bestFit="1" customWidth="1"/>
    <col min="10" max="11" width="18.08984375" bestFit="1" customWidth="1"/>
    <col min="12" max="12" width="15.26953125" bestFit="1" customWidth="1"/>
    <col min="13" max="13" width="17.453125" bestFit="1" customWidth="1"/>
    <col min="14" max="14" width="17.6328125" bestFit="1" customWidth="1"/>
    <col min="15" max="15" width="11.36328125" style="12" bestFit="1" customWidth="1"/>
    <col min="16" max="16" width="12.90625" style="12" bestFit="1" customWidth="1"/>
    <col min="17" max="17" width="15.54296875" style="12" bestFit="1" customWidth="1"/>
    <col min="18" max="18" width="16" style="12" bestFit="1" customWidth="1"/>
    <col min="19" max="19" width="16.54296875" style="12" bestFit="1" customWidth="1"/>
  </cols>
  <sheetData>
    <row r="1" spans="1:19" x14ac:dyDescent="0.35">
      <c r="A1" t="s">
        <v>0</v>
      </c>
      <c r="B1" t="s">
        <v>139</v>
      </c>
      <c r="C1" t="s">
        <v>1</v>
      </c>
      <c r="D1" t="s">
        <v>138</v>
      </c>
      <c r="E1" t="s">
        <v>140</v>
      </c>
      <c r="F1" t="s">
        <v>141</v>
      </c>
      <c r="G1" t="s">
        <v>142</v>
      </c>
      <c r="H1" t="s">
        <v>5</v>
      </c>
      <c r="I1" t="s">
        <v>6</v>
      </c>
      <c r="J1" t="s">
        <v>7</v>
      </c>
      <c r="K1" t="s">
        <v>143</v>
      </c>
      <c r="L1" t="s">
        <v>11</v>
      </c>
      <c r="M1" t="s">
        <v>144</v>
      </c>
      <c r="N1" t="s">
        <v>8</v>
      </c>
      <c r="O1" s="12" t="s">
        <v>9</v>
      </c>
      <c r="P1" s="12" t="s">
        <v>10</v>
      </c>
      <c r="Q1" s="12" t="s">
        <v>145</v>
      </c>
      <c r="R1" s="12" t="s">
        <v>146</v>
      </c>
      <c r="S1" s="12" t="s">
        <v>147</v>
      </c>
    </row>
    <row r="2" spans="1:19" x14ac:dyDescent="0.35">
      <c r="A2">
        <v>1</v>
      </c>
      <c r="B2" s="11" t="s">
        <v>148</v>
      </c>
      <c r="C2" s="8">
        <v>31187</v>
      </c>
      <c r="D2">
        <v>39</v>
      </c>
      <c r="E2" t="s">
        <v>149</v>
      </c>
      <c r="F2" s="11" t="s">
        <v>150</v>
      </c>
      <c r="G2" s="11" t="s">
        <v>151</v>
      </c>
      <c r="H2" s="11" t="s">
        <v>46</v>
      </c>
      <c r="I2" s="11" t="s">
        <v>17</v>
      </c>
      <c r="J2" s="11" t="s">
        <v>18</v>
      </c>
      <c r="K2" t="s">
        <v>152</v>
      </c>
      <c r="L2" s="8">
        <v>44562</v>
      </c>
      <c r="M2">
        <v>2022</v>
      </c>
      <c r="N2">
        <v>20</v>
      </c>
      <c r="O2" s="12">
        <v>1500</v>
      </c>
      <c r="P2" s="12">
        <v>2000</v>
      </c>
      <c r="Q2" s="12">
        <v>30000</v>
      </c>
      <c r="R2" s="12">
        <v>40000</v>
      </c>
      <c r="S2" s="12">
        <v>10000</v>
      </c>
    </row>
    <row r="3" spans="1:19" x14ac:dyDescent="0.35">
      <c r="A3">
        <v>2</v>
      </c>
      <c r="B3" s="11" t="s">
        <v>153</v>
      </c>
      <c r="C3" s="8">
        <v>33918</v>
      </c>
      <c r="D3">
        <v>31</v>
      </c>
      <c r="E3" t="s">
        <v>154</v>
      </c>
      <c r="F3" s="11" t="s">
        <v>155</v>
      </c>
      <c r="G3" s="11" t="s">
        <v>156</v>
      </c>
      <c r="H3" s="11" t="s">
        <v>22</v>
      </c>
      <c r="I3" s="11" t="s">
        <v>23</v>
      </c>
      <c r="J3" s="11" t="s">
        <v>24</v>
      </c>
      <c r="K3" t="s">
        <v>157</v>
      </c>
      <c r="L3" s="8">
        <v>44563</v>
      </c>
      <c r="M3">
        <v>2022</v>
      </c>
      <c r="N3">
        <v>15</v>
      </c>
      <c r="O3" s="12">
        <v>50</v>
      </c>
      <c r="P3" s="12">
        <v>80</v>
      </c>
      <c r="Q3" s="12">
        <v>750</v>
      </c>
      <c r="R3" s="12">
        <v>1200</v>
      </c>
      <c r="S3" s="12">
        <v>450</v>
      </c>
    </row>
    <row r="4" spans="1:19" x14ac:dyDescent="0.35">
      <c r="A4">
        <v>3</v>
      </c>
      <c r="B4" s="11" t="s">
        <v>158</v>
      </c>
      <c r="C4" s="8">
        <v>28704</v>
      </c>
      <c r="D4">
        <v>46</v>
      </c>
      <c r="E4" t="s">
        <v>154</v>
      </c>
      <c r="F4" s="11" t="s">
        <v>159</v>
      </c>
      <c r="G4" s="11" t="s">
        <v>160</v>
      </c>
      <c r="H4" s="11" t="s">
        <v>27</v>
      </c>
      <c r="I4" s="11" t="s">
        <v>107</v>
      </c>
      <c r="J4" s="11" t="s">
        <v>29</v>
      </c>
      <c r="K4" t="s">
        <v>152</v>
      </c>
      <c r="L4" s="8">
        <v>44564</v>
      </c>
      <c r="M4">
        <v>2022</v>
      </c>
      <c r="N4">
        <v>20</v>
      </c>
      <c r="O4" s="12">
        <v>100</v>
      </c>
      <c r="P4" s="12">
        <v>150</v>
      </c>
      <c r="Q4" s="12">
        <v>2000</v>
      </c>
      <c r="R4" s="12">
        <v>3000</v>
      </c>
      <c r="S4" s="12">
        <v>1000</v>
      </c>
    </row>
    <row r="5" spans="1:19" x14ac:dyDescent="0.35">
      <c r="A5">
        <v>4</v>
      </c>
      <c r="B5" s="11" t="s">
        <v>161</v>
      </c>
      <c r="C5" s="8">
        <v>34776</v>
      </c>
      <c r="D5">
        <v>29</v>
      </c>
      <c r="E5" t="s">
        <v>149</v>
      </c>
      <c r="F5" s="11" t="s">
        <v>162</v>
      </c>
      <c r="G5" s="11" t="s">
        <v>163</v>
      </c>
      <c r="H5" s="11" t="s">
        <v>32</v>
      </c>
      <c r="I5" s="11" t="s">
        <v>33</v>
      </c>
      <c r="J5" s="11" t="s">
        <v>34</v>
      </c>
      <c r="K5" t="s">
        <v>157</v>
      </c>
      <c r="L5" s="8">
        <v>44565</v>
      </c>
      <c r="M5">
        <v>2022</v>
      </c>
      <c r="N5">
        <v>20</v>
      </c>
      <c r="O5" s="12">
        <v>10</v>
      </c>
      <c r="P5" s="12">
        <v>15</v>
      </c>
      <c r="Q5" s="12">
        <v>200</v>
      </c>
      <c r="R5" s="12">
        <v>300</v>
      </c>
      <c r="S5" s="12">
        <v>100</v>
      </c>
    </row>
    <row r="6" spans="1:19" x14ac:dyDescent="0.35">
      <c r="A6">
        <v>5</v>
      </c>
      <c r="B6" s="11" t="s">
        <v>164</v>
      </c>
      <c r="C6" s="8">
        <v>32759</v>
      </c>
      <c r="D6">
        <v>35</v>
      </c>
      <c r="E6" t="s">
        <v>154</v>
      </c>
      <c r="F6" s="11" t="s">
        <v>150</v>
      </c>
      <c r="G6" s="11" t="s">
        <v>165</v>
      </c>
      <c r="H6" s="11" t="s">
        <v>37</v>
      </c>
      <c r="I6" s="11" t="s">
        <v>38</v>
      </c>
      <c r="J6" s="11" t="s">
        <v>39</v>
      </c>
      <c r="K6" t="s">
        <v>152</v>
      </c>
      <c r="L6" s="8">
        <v>44566</v>
      </c>
      <c r="M6">
        <v>2022</v>
      </c>
      <c r="N6">
        <v>15</v>
      </c>
      <c r="O6" s="12">
        <v>80</v>
      </c>
      <c r="P6" s="12">
        <v>100</v>
      </c>
      <c r="Q6" s="12">
        <v>1200</v>
      </c>
      <c r="R6" s="12">
        <v>1500</v>
      </c>
      <c r="S6" s="12">
        <v>300</v>
      </c>
    </row>
    <row r="7" spans="1:19" x14ac:dyDescent="0.35">
      <c r="A7">
        <v>6</v>
      </c>
      <c r="B7" s="11" t="s">
        <v>166</v>
      </c>
      <c r="C7" s="8">
        <v>29245</v>
      </c>
      <c r="D7">
        <v>44</v>
      </c>
      <c r="E7" t="s">
        <v>167</v>
      </c>
      <c r="F7" s="11" t="s">
        <v>150</v>
      </c>
      <c r="G7" s="11" t="s">
        <v>151</v>
      </c>
      <c r="H7" s="11" t="s">
        <v>41</v>
      </c>
      <c r="I7" s="11" t="s">
        <v>42</v>
      </c>
      <c r="J7" s="11" t="s">
        <v>43</v>
      </c>
      <c r="K7" t="s">
        <v>157</v>
      </c>
      <c r="L7" s="8">
        <v>44567</v>
      </c>
      <c r="M7">
        <v>2022</v>
      </c>
      <c r="N7">
        <v>20</v>
      </c>
      <c r="O7" s="12">
        <v>80</v>
      </c>
      <c r="P7" s="12">
        <v>100</v>
      </c>
      <c r="Q7" s="12">
        <v>1600</v>
      </c>
      <c r="R7" s="12">
        <v>2000</v>
      </c>
      <c r="S7" s="12">
        <v>400</v>
      </c>
    </row>
    <row r="8" spans="1:19" x14ac:dyDescent="0.35">
      <c r="A8">
        <v>7</v>
      </c>
      <c r="B8" s="11" t="s">
        <v>168</v>
      </c>
      <c r="C8" s="8">
        <v>33336</v>
      </c>
      <c r="D8">
        <v>33</v>
      </c>
      <c r="E8" t="s">
        <v>154</v>
      </c>
      <c r="F8" s="11" t="s">
        <v>155</v>
      </c>
      <c r="G8" s="11" t="s">
        <v>169</v>
      </c>
      <c r="H8" s="11" t="s">
        <v>46</v>
      </c>
      <c r="I8" s="11" t="s">
        <v>123</v>
      </c>
      <c r="J8" s="11" t="s">
        <v>48</v>
      </c>
      <c r="K8" t="s">
        <v>152</v>
      </c>
      <c r="L8" s="8">
        <v>44568</v>
      </c>
      <c r="M8">
        <v>2022</v>
      </c>
      <c r="N8">
        <v>20</v>
      </c>
      <c r="O8" s="12">
        <v>900</v>
      </c>
      <c r="P8" s="12">
        <v>1000</v>
      </c>
      <c r="Q8" s="12">
        <v>18000</v>
      </c>
      <c r="R8" s="12">
        <v>20000</v>
      </c>
      <c r="S8" s="12">
        <v>2000</v>
      </c>
    </row>
    <row r="9" spans="1:19" x14ac:dyDescent="0.35">
      <c r="A9">
        <v>8</v>
      </c>
      <c r="B9" s="11" t="s">
        <v>170</v>
      </c>
      <c r="C9" s="8">
        <v>28307</v>
      </c>
      <c r="D9">
        <v>47</v>
      </c>
      <c r="E9" t="s">
        <v>149</v>
      </c>
      <c r="F9" s="11" t="s">
        <v>171</v>
      </c>
      <c r="G9" s="11" t="s">
        <v>172</v>
      </c>
      <c r="H9" s="11" t="s">
        <v>37</v>
      </c>
      <c r="I9" s="11" t="s">
        <v>51</v>
      </c>
      <c r="J9" s="11" t="s">
        <v>52</v>
      </c>
      <c r="K9" t="s">
        <v>152</v>
      </c>
      <c r="L9" s="8">
        <v>44569</v>
      </c>
      <c r="M9">
        <v>2022</v>
      </c>
      <c r="N9">
        <v>20</v>
      </c>
      <c r="O9" s="12">
        <v>120</v>
      </c>
      <c r="P9" s="12">
        <v>150</v>
      </c>
      <c r="Q9" s="12">
        <v>2400</v>
      </c>
      <c r="R9" s="12">
        <v>3000</v>
      </c>
      <c r="S9" s="12">
        <v>600</v>
      </c>
    </row>
    <row r="10" spans="1:19" x14ac:dyDescent="0.35">
      <c r="A10">
        <v>9</v>
      </c>
      <c r="B10" s="11" t="s">
        <v>173</v>
      </c>
      <c r="C10" s="8">
        <v>32187</v>
      </c>
      <c r="D10">
        <v>36</v>
      </c>
      <c r="E10" t="s">
        <v>154</v>
      </c>
      <c r="F10" s="11" t="s">
        <v>150</v>
      </c>
      <c r="G10" s="11" t="s">
        <v>174</v>
      </c>
      <c r="H10" s="11" t="s">
        <v>22</v>
      </c>
      <c r="I10" s="11" t="s">
        <v>120</v>
      </c>
      <c r="J10" s="11" t="s">
        <v>57</v>
      </c>
      <c r="K10" t="s">
        <v>157</v>
      </c>
      <c r="L10" s="8">
        <v>44570</v>
      </c>
      <c r="M10">
        <v>2022</v>
      </c>
      <c r="N10">
        <v>3</v>
      </c>
      <c r="O10" s="12">
        <v>30</v>
      </c>
      <c r="P10" s="12">
        <v>40</v>
      </c>
      <c r="Q10" s="12">
        <v>90</v>
      </c>
      <c r="R10" s="12">
        <v>120</v>
      </c>
      <c r="S10" s="12">
        <v>30</v>
      </c>
    </row>
    <row r="11" spans="1:19" x14ac:dyDescent="0.35">
      <c r="A11">
        <v>10</v>
      </c>
      <c r="B11" s="11" t="s">
        <v>175</v>
      </c>
      <c r="C11" s="8">
        <v>36314</v>
      </c>
      <c r="D11">
        <v>25</v>
      </c>
      <c r="E11" t="s">
        <v>167</v>
      </c>
      <c r="F11" s="11" t="s">
        <v>162</v>
      </c>
      <c r="G11" s="11" t="s">
        <v>176</v>
      </c>
      <c r="H11" s="11" t="s">
        <v>27</v>
      </c>
      <c r="I11" s="11" t="s">
        <v>60</v>
      </c>
      <c r="J11" s="11" t="s">
        <v>61</v>
      </c>
      <c r="K11" t="s">
        <v>152</v>
      </c>
      <c r="L11" s="8">
        <v>44571</v>
      </c>
      <c r="M11">
        <v>2022</v>
      </c>
      <c r="N11">
        <v>15</v>
      </c>
      <c r="O11" s="12">
        <v>20</v>
      </c>
      <c r="P11" s="12">
        <v>25</v>
      </c>
      <c r="Q11" s="12">
        <v>300</v>
      </c>
      <c r="R11" s="12">
        <v>375</v>
      </c>
      <c r="S11" s="12">
        <v>75</v>
      </c>
    </row>
    <row r="12" spans="1:19" x14ac:dyDescent="0.35">
      <c r="A12">
        <v>11</v>
      </c>
      <c r="B12" s="11" t="s">
        <v>177</v>
      </c>
      <c r="C12" s="8">
        <v>35025</v>
      </c>
      <c r="D12">
        <v>28</v>
      </c>
      <c r="E12" t="s">
        <v>154</v>
      </c>
      <c r="F12" s="11" t="s">
        <v>159</v>
      </c>
      <c r="G12" s="11" t="s">
        <v>178</v>
      </c>
      <c r="H12" s="11" t="s">
        <v>46</v>
      </c>
      <c r="I12" s="11" t="s">
        <v>135</v>
      </c>
      <c r="J12" s="11" t="s">
        <v>66</v>
      </c>
      <c r="K12" t="s">
        <v>157</v>
      </c>
      <c r="L12" s="8">
        <v>44572</v>
      </c>
      <c r="M12">
        <v>2022</v>
      </c>
      <c r="N12">
        <v>20</v>
      </c>
      <c r="O12" s="12">
        <v>180</v>
      </c>
      <c r="P12" s="12">
        <v>200</v>
      </c>
      <c r="Q12" s="12">
        <v>3600</v>
      </c>
      <c r="R12" s="12">
        <v>4000</v>
      </c>
      <c r="S12" s="12">
        <v>400</v>
      </c>
    </row>
    <row r="13" spans="1:19" x14ac:dyDescent="0.35">
      <c r="A13">
        <v>12</v>
      </c>
      <c r="B13" s="11" t="s">
        <v>179</v>
      </c>
      <c r="C13" s="8">
        <v>29204</v>
      </c>
      <c r="D13">
        <v>44</v>
      </c>
      <c r="E13" t="s">
        <v>167</v>
      </c>
      <c r="F13" s="11" t="s">
        <v>150</v>
      </c>
      <c r="G13" s="11" t="s">
        <v>165</v>
      </c>
      <c r="H13" s="11" t="s">
        <v>32</v>
      </c>
      <c r="I13" s="11" t="s">
        <v>68</v>
      </c>
      <c r="J13" s="11" t="s">
        <v>69</v>
      </c>
      <c r="K13" t="s">
        <v>152</v>
      </c>
      <c r="L13" s="8">
        <v>44573</v>
      </c>
      <c r="M13">
        <v>2022</v>
      </c>
      <c r="N13">
        <v>20</v>
      </c>
      <c r="O13" s="12">
        <v>15</v>
      </c>
      <c r="P13" s="12">
        <v>20</v>
      </c>
      <c r="Q13" s="12">
        <v>300</v>
      </c>
      <c r="R13" s="12">
        <v>400</v>
      </c>
      <c r="S13" s="12">
        <v>100</v>
      </c>
    </row>
    <row r="14" spans="1:19" x14ac:dyDescent="0.35">
      <c r="A14">
        <v>13</v>
      </c>
      <c r="B14" s="11" t="s">
        <v>180</v>
      </c>
      <c r="C14" s="8">
        <v>32048</v>
      </c>
      <c r="D14">
        <v>36</v>
      </c>
      <c r="E14" t="s">
        <v>154</v>
      </c>
      <c r="F14" s="11" t="s">
        <v>155</v>
      </c>
      <c r="G14" s="11" t="s">
        <v>156</v>
      </c>
      <c r="H14" s="11" t="s">
        <v>41</v>
      </c>
      <c r="I14" s="11" t="s">
        <v>72</v>
      </c>
      <c r="J14" s="11" t="s">
        <v>73</v>
      </c>
      <c r="K14" t="s">
        <v>152</v>
      </c>
      <c r="L14" s="8">
        <v>44574</v>
      </c>
      <c r="M14">
        <v>2022</v>
      </c>
      <c r="N14">
        <v>20</v>
      </c>
      <c r="O14" s="12">
        <v>100</v>
      </c>
      <c r="P14" s="12">
        <v>120</v>
      </c>
      <c r="Q14" s="12">
        <v>2000</v>
      </c>
      <c r="R14" s="12">
        <v>2400</v>
      </c>
      <c r="S14" s="12">
        <v>400</v>
      </c>
    </row>
    <row r="15" spans="1:19" x14ac:dyDescent="0.35">
      <c r="A15">
        <v>14</v>
      </c>
      <c r="B15" s="11" t="s">
        <v>181</v>
      </c>
      <c r="C15" s="8">
        <v>33731</v>
      </c>
      <c r="D15">
        <v>32</v>
      </c>
      <c r="E15" t="s">
        <v>149</v>
      </c>
      <c r="F15" s="11" t="s">
        <v>162</v>
      </c>
      <c r="G15" s="11" t="s">
        <v>182</v>
      </c>
      <c r="H15" s="11" t="s">
        <v>22</v>
      </c>
      <c r="I15" s="11" t="s">
        <v>23</v>
      </c>
      <c r="J15" s="11" t="s">
        <v>76</v>
      </c>
      <c r="K15" t="s">
        <v>157</v>
      </c>
      <c r="L15" s="8">
        <v>44575</v>
      </c>
      <c r="M15">
        <v>2022</v>
      </c>
      <c r="N15">
        <v>20</v>
      </c>
      <c r="O15" s="12">
        <v>10</v>
      </c>
      <c r="P15" s="12">
        <v>15</v>
      </c>
      <c r="Q15" s="12">
        <v>200</v>
      </c>
      <c r="R15" s="12">
        <v>300</v>
      </c>
      <c r="S15" s="12">
        <v>100</v>
      </c>
    </row>
    <row r="16" spans="1:19" x14ac:dyDescent="0.35">
      <c r="A16">
        <v>15</v>
      </c>
      <c r="B16" s="11" t="s">
        <v>183</v>
      </c>
      <c r="C16" s="8">
        <v>30913</v>
      </c>
      <c r="D16">
        <v>40</v>
      </c>
      <c r="E16" t="s">
        <v>167</v>
      </c>
      <c r="F16" s="11" t="s">
        <v>171</v>
      </c>
      <c r="G16" s="11" t="s">
        <v>151</v>
      </c>
      <c r="H16" s="11" t="s">
        <v>27</v>
      </c>
      <c r="I16" s="11" t="s">
        <v>79</v>
      </c>
      <c r="J16" s="11" t="s">
        <v>80</v>
      </c>
      <c r="K16" t="s">
        <v>152</v>
      </c>
      <c r="L16" s="8">
        <v>44576</v>
      </c>
      <c r="M16">
        <v>2022</v>
      </c>
      <c r="N16">
        <v>20</v>
      </c>
      <c r="O16" s="12">
        <v>50</v>
      </c>
      <c r="P16" s="12">
        <v>80</v>
      </c>
      <c r="Q16" s="12">
        <v>1000</v>
      </c>
      <c r="R16" s="12">
        <v>1600</v>
      </c>
      <c r="S16" s="12">
        <v>600</v>
      </c>
    </row>
    <row r="17" spans="1:19" x14ac:dyDescent="0.35">
      <c r="A17">
        <v>16</v>
      </c>
      <c r="B17" s="11" t="s">
        <v>184</v>
      </c>
      <c r="C17" s="8">
        <v>29657</v>
      </c>
      <c r="D17">
        <v>43</v>
      </c>
      <c r="E17" t="s">
        <v>149</v>
      </c>
      <c r="F17" s="11" t="s">
        <v>150</v>
      </c>
      <c r="G17" s="11" t="s">
        <v>185</v>
      </c>
      <c r="H17" s="11" t="s">
        <v>46</v>
      </c>
      <c r="I17" s="11" t="s">
        <v>83</v>
      </c>
      <c r="J17" s="11" t="s">
        <v>84</v>
      </c>
      <c r="K17" t="s">
        <v>152</v>
      </c>
      <c r="L17" s="8">
        <v>44577</v>
      </c>
      <c r="M17">
        <v>2022</v>
      </c>
      <c r="N17">
        <v>20</v>
      </c>
      <c r="O17" s="12">
        <v>1500</v>
      </c>
      <c r="P17" s="12">
        <v>2000</v>
      </c>
      <c r="Q17" s="12">
        <v>30000</v>
      </c>
      <c r="R17" s="12">
        <v>40000</v>
      </c>
      <c r="S17" s="12">
        <v>10000</v>
      </c>
    </row>
    <row r="18" spans="1:19" x14ac:dyDescent="0.35">
      <c r="A18">
        <v>17</v>
      </c>
      <c r="B18" s="11" t="s">
        <v>186</v>
      </c>
      <c r="C18" s="8">
        <v>33152</v>
      </c>
      <c r="D18">
        <v>33</v>
      </c>
      <c r="E18" t="s">
        <v>154</v>
      </c>
      <c r="F18" s="11" t="s">
        <v>155</v>
      </c>
      <c r="G18" s="11" t="s">
        <v>156</v>
      </c>
      <c r="H18" s="11" t="s">
        <v>41</v>
      </c>
      <c r="I18" s="11" t="s">
        <v>42</v>
      </c>
      <c r="J18" s="11" t="s">
        <v>86</v>
      </c>
      <c r="K18" t="s">
        <v>152</v>
      </c>
      <c r="L18" s="8">
        <v>44578</v>
      </c>
      <c r="M18">
        <v>2022</v>
      </c>
      <c r="N18">
        <v>25</v>
      </c>
      <c r="O18" s="12">
        <v>300</v>
      </c>
      <c r="P18" s="12">
        <v>400</v>
      </c>
      <c r="Q18" s="12">
        <v>7500</v>
      </c>
      <c r="R18" s="12">
        <v>10000</v>
      </c>
      <c r="S18" s="12">
        <v>2500</v>
      </c>
    </row>
    <row r="19" spans="1:19" x14ac:dyDescent="0.35">
      <c r="A19">
        <v>18</v>
      </c>
      <c r="B19" s="11" t="s">
        <v>187</v>
      </c>
      <c r="C19" s="8">
        <v>30183</v>
      </c>
      <c r="D19">
        <v>42</v>
      </c>
      <c r="E19" t="s">
        <v>149</v>
      </c>
      <c r="F19" s="11" t="s">
        <v>171</v>
      </c>
      <c r="G19" s="11" t="s">
        <v>165</v>
      </c>
      <c r="H19" s="11" t="s">
        <v>27</v>
      </c>
      <c r="I19" s="11" t="s">
        <v>89</v>
      </c>
      <c r="J19" s="11" t="s">
        <v>90</v>
      </c>
      <c r="K19" t="s">
        <v>157</v>
      </c>
      <c r="L19" s="8">
        <v>44579</v>
      </c>
      <c r="M19">
        <v>2022</v>
      </c>
      <c r="N19">
        <v>30</v>
      </c>
      <c r="O19" s="12">
        <v>200</v>
      </c>
      <c r="P19" s="12">
        <v>300</v>
      </c>
      <c r="Q19" s="12">
        <v>6000</v>
      </c>
      <c r="R19" s="12">
        <v>9000</v>
      </c>
      <c r="S19" s="12">
        <v>3000</v>
      </c>
    </row>
    <row r="20" spans="1:19" x14ac:dyDescent="0.35">
      <c r="A20">
        <v>19</v>
      </c>
      <c r="B20" s="11" t="s">
        <v>188</v>
      </c>
      <c r="C20" s="8">
        <v>32510</v>
      </c>
      <c r="D20">
        <v>35</v>
      </c>
      <c r="E20" t="s">
        <v>167</v>
      </c>
      <c r="F20" s="11" t="s">
        <v>162</v>
      </c>
      <c r="G20" s="11" t="s">
        <v>163</v>
      </c>
      <c r="H20" s="11" t="s">
        <v>22</v>
      </c>
      <c r="I20" s="11" t="s">
        <v>92</v>
      </c>
      <c r="J20" s="11" t="s">
        <v>93</v>
      </c>
      <c r="K20" t="s">
        <v>152</v>
      </c>
      <c r="L20" s="8">
        <v>44580</v>
      </c>
      <c r="M20">
        <v>2022</v>
      </c>
      <c r="N20">
        <v>18</v>
      </c>
      <c r="O20" s="12">
        <v>200</v>
      </c>
      <c r="P20" s="12">
        <v>250</v>
      </c>
      <c r="Q20" s="12">
        <v>3600</v>
      </c>
      <c r="R20" s="12">
        <v>4500</v>
      </c>
      <c r="S20" s="12">
        <v>900</v>
      </c>
    </row>
    <row r="21" spans="1:19" x14ac:dyDescent="0.35">
      <c r="A21">
        <v>20</v>
      </c>
      <c r="B21" s="11" t="s">
        <v>189</v>
      </c>
      <c r="C21" s="8">
        <v>35902</v>
      </c>
      <c r="D21">
        <v>26</v>
      </c>
      <c r="E21" t="s">
        <v>149</v>
      </c>
      <c r="F21" s="11" t="s">
        <v>150</v>
      </c>
      <c r="G21" s="11" t="s">
        <v>151</v>
      </c>
      <c r="H21" s="11" t="s">
        <v>37</v>
      </c>
      <c r="I21" s="11" t="s">
        <v>95</v>
      </c>
      <c r="J21" s="11" t="s">
        <v>96</v>
      </c>
      <c r="K21" t="s">
        <v>152</v>
      </c>
      <c r="L21" s="8">
        <v>44581</v>
      </c>
      <c r="M21">
        <v>2022</v>
      </c>
      <c r="N21">
        <v>35</v>
      </c>
      <c r="O21" s="12">
        <v>50</v>
      </c>
      <c r="P21" s="12">
        <v>80</v>
      </c>
      <c r="Q21" s="12">
        <v>1750</v>
      </c>
      <c r="R21" s="12">
        <v>2800</v>
      </c>
      <c r="S21" s="12">
        <v>1050</v>
      </c>
    </row>
    <row r="22" spans="1:19" x14ac:dyDescent="0.35">
      <c r="A22">
        <v>21</v>
      </c>
      <c r="B22" s="11" t="s">
        <v>190</v>
      </c>
      <c r="C22" s="8">
        <v>34667</v>
      </c>
      <c r="D22">
        <v>29</v>
      </c>
      <c r="E22" t="s">
        <v>154</v>
      </c>
      <c r="F22" s="11" t="s">
        <v>155</v>
      </c>
      <c r="G22" s="11" t="s">
        <v>191</v>
      </c>
      <c r="H22" s="11" t="s">
        <v>46</v>
      </c>
      <c r="I22" s="11" t="s">
        <v>17</v>
      </c>
      <c r="J22" s="11" t="s">
        <v>101</v>
      </c>
      <c r="K22" t="s">
        <v>152</v>
      </c>
      <c r="L22" s="8">
        <v>44582</v>
      </c>
      <c r="M22">
        <v>2022</v>
      </c>
      <c r="N22">
        <v>22</v>
      </c>
      <c r="O22" s="12">
        <v>1200</v>
      </c>
      <c r="P22" s="12">
        <v>1500</v>
      </c>
      <c r="Q22" s="12">
        <v>26400</v>
      </c>
      <c r="R22" s="12">
        <v>33000</v>
      </c>
      <c r="S22" s="12">
        <v>6600</v>
      </c>
    </row>
    <row r="23" spans="1:19" x14ac:dyDescent="0.35">
      <c r="A23">
        <v>22</v>
      </c>
      <c r="B23" s="11" t="s">
        <v>192</v>
      </c>
      <c r="C23" s="8">
        <v>29378</v>
      </c>
      <c r="D23">
        <v>44</v>
      </c>
      <c r="E23" t="s">
        <v>149</v>
      </c>
      <c r="F23" s="11" t="s">
        <v>171</v>
      </c>
      <c r="G23" s="11" t="s">
        <v>193</v>
      </c>
      <c r="H23" s="11" t="s">
        <v>41</v>
      </c>
      <c r="I23" s="11" t="s">
        <v>104</v>
      </c>
      <c r="J23" s="11" t="s">
        <v>105</v>
      </c>
      <c r="K23" t="s">
        <v>157</v>
      </c>
      <c r="L23" s="8">
        <v>44583</v>
      </c>
      <c r="M23">
        <v>2022</v>
      </c>
      <c r="N23">
        <v>40</v>
      </c>
      <c r="O23" s="12">
        <v>600</v>
      </c>
      <c r="P23" s="12">
        <v>800</v>
      </c>
      <c r="Q23" s="12">
        <v>24000</v>
      </c>
      <c r="R23" s="12">
        <v>32000</v>
      </c>
      <c r="S23" s="12">
        <v>8000</v>
      </c>
    </row>
    <row r="24" spans="1:19" x14ac:dyDescent="0.35">
      <c r="A24">
        <v>23</v>
      </c>
      <c r="B24" s="11" t="s">
        <v>194</v>
      </c>
      <c r="C24" s="8">
        <v>32227</v>
      </c>
      <c r="D24">
        <v>36</v>
      </c>
      <c r="E24" t="s">
        <v>154</v>
      </c>
      <c r="F24" s="11" t="s">
        <v>162</v>
      </c>
      <c r="G24" s="11" t="s">
        <v>176</v>
      </c>
      <c r="H24" s="11" t="s">
        <v>27</v>
      </c>
      <c r="I24" s="11" t="s">
        <v>107</v>
      </c>
      <c r="J24" s="11" t="s">
        <v>108</v>
      </c>
      <c r="K24" t="s">
        <v>152</v>
      </c>
      <c r="L24" s="8">
        <v>44584</v>
      </c>
      <c r="M24">
        <v>2022</v>
      </c>
      <c r="N24">
        <v>16</v>
      </c>
      <c r="O24" s="12">
        <v>50</v>
      </c>
      <c r="P24" s="12">
        <v>70</v>
      </c>
      <c r="Q24" s="12">
        <v>800</v>
      </c>
      <c r="R24" s="12">
        <v>1120</v>
      </c>
      <c r="S24" s="12">
        <v>320</v>
      </c>
    </row>
    <row r="25" spans="1:19" x14ac:dyDescent="0.35">
      <c r="A25">
        <v>24</v>
      </c>
      <c r="B25" s="11" t="s">
        <v>195</v>
      </c>
      <c r="C25" s="8">
        <v>34224</v>
      </c>
      <c r="D25">
        <v>31</v>
      </c>
      <c r="E25" t="s">
        <v>149</v>
      </c>
      <c r="F25" s="11" t="s">
        <v>159</v>
      </c>
      <c r="G25" s="11" t="s">
        <v>160</v>
      </c>
      <c r="H25" s="11" t="s">
        <v>22</v>
      </c>
      <c r="I25" s="11" t="s">
        <v>23</v>
      </c>
      <c r="J25" s="11" t="s">
        <v>24</v>
      </c>
      <c r="K25" t="s">
        <v>152</v>
      </c>
      <c r="L25" s="8">
        <v>44585</v>
      </c>
      <c r="M25">
        <v>2022</v>
      </c>
      <c r="N25">
        <v>19</v>
      </c>
      <c r="O25" s="12">
        <v>25</v>
      </c>
      <c r="P25" s="12">
        <v>30</v>
      </c>
      <c r="Q25" s="12">
        <v>475</v>
      </c>
      <c r="R25" s="12">
        <v>570</v>
      </c>
      <c r="S25" s="12">
        <v>95</v>
      </c>
    </row>
    <row r="26" spans="1:19" x14ac:dyDescent="0.35">
      <c r="A26">
        <v>25</v>
      </c>
      <c r="B26" s="11" t="s">
        <v>196</v>
      </c>
      <c r="C26" s="8">
        <v>31407</v>
      </c>
      <c r="D26">
        <v>38</v>
      </c>
      <c r="E26" t="s">
        <v>154</v>
      </c>
      <c r="F26" s="11" t="s">
        <v>171</v>
      </c>
      <c r="G26" s="11" t="s">
        <v>151</v>
      </c>
      <c r="H26" s="11" t="s">
        <v>46</v>
      </c>
      <c r="I26" s="11" t="s">
        <v>112</v>
      </c>
      <c r="J26" s="11" t="s">
        <v>113</v>
      </c>
      <c r="K26" t="s">
        <v>157</v>
      </c>
      <c r="L26" s="8">
        <v>44586</v>
      </c>
      <c r="M26">
        <v>2022</v>
      </c>
      <c r="N26">
        <v>21</v>
      </c>
      <c r="O26" s="12">
        <v>800</v>
      </c>
      <c r="P26" s="12">
        <v>1000</v>
      </c>
      <c r="Q26" s="12">
        <v>16800</v>
      </c>
      <c r="R26" s="12">
        <v>21000</v>
      </c>
      <c r="S26" s="12">
        <v>4200</v>
      </c>
    </row>
    <row r="27" spans="1:19" x14ac:dyDescent="0.35">
      <c r="A27">
        <v>26</v>
      </c>
      <c r="B27" s="11" t="s">
        <v>197</v>
      </c>
      <c r="C27" s="8">
        <v>30085</v>
      </c>
      <c r="D27">
        <v>42</v>
      </c>
      <c r="E27" t="s">
        <v>149</v>
      </c>
      <c r="F27" s="11" t="s">
        <v>150</v>
      </c>
      <c r="G27" s="11" t="s">
        <v>151</v>
      </c>
      <c r="H27" s="11" t="s">
        <v>37</v>
      </c>
      <c r="I27" s="11" t="s">
        <v>51</v>
      </c>
      <c r="J27" s="11" t="s">
        <v>115</v>
      </c>
      <c r="K27" t="s">
        <v>157</v>
      </c>
      <c r="L27" s="8">
        <v>44587</v>
      </c>
      <c r="M27">
        <v>2022</v>
      </c>
      <c r="N27">
        <v>20</v>
      </c>
      <c r="O27" s="12">
        <v>100</v>
      </c>
      <c r="P27" s="12">
        <v>150</v>
      </c>
      <c r="Q27" s="12">
        <v>2000</v>
      </c>
      <c r="R27" s="12">
        <v>3000</v>
      </c>
      <c r="S27" s="12">
        <v>1000</v>
      </c>
    </row>
    <row r="28" spans="1:19" x14ac:dyDescent="0.35">
      <c r="A28">
        <v>27</v>
      </c>
      <c r="B28" s="11" t="s">
        <v>198</v>
      </c>
      <c r="C28" s="8">
        <v>33503</v>
      </c>
      <c r="D28">
        <v>33</v>
      </c>
      <c r="E28" t="s">
        <v>154</v>
      </c>
      <c r="F28" s="11" t="s">
        <v>162</v>
      </c>
      <c r="G28" s="11" t="s">
        <v>182</v>
      </c>
      <c r="H28" s="11" t="s">
        <v>41</v>
      </c>
      <c r="I28" s="11" t="s">
        <v>72</v>
      </c>
      <c r="J28" s="11" t="s">
        <v>117</v>
      </c>
      <c r="K28" t="s">
        <v>152</v>
      </c>
      <c r="L28" s="8">
        <v>44223</v>
      </c>
      <c r="M28">
        <v>2021</v>
      </c>
      <c r="N28">
        <v>25</v>
      </c>
      <c r="O28" s="12">
        <v>500</v>
      </c>
      <c r="P28" s="12">
        <v>600</v>
      </c>
      <c r="Q28" s="12">
        <v>12500</v>
      </c>
      <c r="R28" s="12">
        <v>15000</v>
      </c>
      <c r="S28" s="12">
        <v>2500</v>
      </c>
    </row>
    <row r="29" spans="1:19" x14ac:dyDescent="0.35">
      <c r="A29">
        <v>28</v>
      </c>
      <c r="B29" s="11" t="s">
        <v>199</v>
      </c>
      <c r="C29" s="8">
        <v>31964</v>
      </c>
      <c r="D29">
        <v>37</v>
      </c>
      <c r="E29" t="s">
        <v>149</v>
      </c>
      <c r="F29" s="11" t="s">
        <v>159</v>
      </c>
      <c r="G29" s="11" t="s">
        <v>200</v>
      </c>
      <c r="H29" s="11" t="s">
        <v>22</v>
      </c>
      <c r="I29" s="11" t="s">
        <v>120</v>
      </c>
      <c r="J29" s="11" t="s">
        <v>121</v>
      </c>
      <c r="K29" t="s">
        <v>152</v>
      </c>
      <c r="L29" s="8">
        <v>43493</v>
      </c>
      <c r="M29">
        <v>2019</v>
      </c>
      <c r="N29">
        <v>30</v>
      </c>
      <c r="O29" s="12">
        <v>25</v>
      </c>
      <c r="P29" s="12">
        <v>40</v>
      </c>
      <c r="Q29" s="12">
        <v>750</v>
      </c>
      <c r="R29" s="12">
        <v>1200</v>
      </c>
      <c r="S29" s="12">
        <v>450</v>
      </c>
    </row>
    <row r="30" spans="1:19" x14ac:dyDescent="0.35">
      <c r="A30">
        <v>29</v>
      </c>
      <c r="B30" s="11" t="s">
        <v>201</v>
      </c>
      <c r="C30" s="8">
        <v>33653</v>
      </c>
      <c r="D30">
        <v>32</v>
      </c>
      <c r="E30" t="s">
        <v>154</v>
      </c>
      <c r="F30" s="11" t="s">
        <v>171</v>
      </c>
      <c r="G30" s="11" t="s">
        <v>172</v>
      </c>
      <c r="H30" s="11" t="s">
        <v>46</v>
      </c>
      <c r="I30" s="11" t="s">
        <v>123</v>
      </c>
      <c r="J30" s="11" t="s">
        <v>124</v>
      </c>
      <c r="K30" t="s">
        <v>152</v>
      </c>
      <c r="L30" s="8">
        <v>43129</v>
      </c>
      <c r="M30">
        <v>2018</v>
      </c>
      <c r="N30">
        <v>35</v>
      </c>
      <c r="O30" s="12">
        <v>1000</v>
      </c>
      <c r="P30" s="12">
        <v>1200</v>
      </c>
      <c r="Q30" s="12">
        <v>35000</v>
      </c>
      <c r="R30" s="12">
        <v>42000</v>
      </c>
      <c r="S30" s="12">
        <v>7000</v>
      </c>
    </row>
    <row r="31" spans="1:19" x14ac:dyDescent="0.35">
      <c r="A31">
        <v>30</v>
      </c>
      <c r="B31" s="11" t="s">
        <v>202</v>
      </c>
      <c r="C31" s="8">
        <v>30987</v>
      </c>
      <c r="D31">
        <v>39</v>
      </c>
      <c r="E31" t="s">
        <v>149</v>
      </c>
      <c r="F31" s="11" t="s">
        <v>155</v>
      </c>
      <c r="G31" s="11" t="s">
        <v>203</v>
      </c>
      <c r="H31" s="11" t="s">
        <v>37</v>
      </c>
      <c r="I31" s="11" t="s">
        <v>127</v>
      </c>
      <c r="J31" s="11" t="s">
        <v>128</v>
      </c>
      <c r="K31" t="s">
        <v>152</v>
      </c>
      <c r="L31" s="8">
        <v>42765</v>
      </c>
      <c r="M31">
        <v>2017</v>
      </c>
      <c r="N31">
        <v>40</v>
      </c>
      <c r="O31" s="12">
        <v>20</v>
      </c>
      <c r="P31" s="12">
        <v>30</v>
      </c>
      <c r="Q31" s="12">
        <v>800</v>
      </c>
      <c r="R31" s="12">
        <v>1200</v>
      </c>
      <c r="S31" s="12">
        <v>400</v>
      </c>
    </row>
    <row r="32" spans="1:19" x14ac:dyDescent="0.35">
      <c r="A32">
        <v>31</v>
      </c>
      <c r="B32" s="11" t="s">
        <v>204</v>
      </c>
      <c r="C32" s="8">
        <v>36323</v>
      </c>
      <c r="D32">
        <v>25</v>
      </c>
      <c r="E32" t="s">
        <v>154</v>
      </c>
      <c r="F32" s="11" t="s">
        <v>150</v>
      </c>
      <c r="G32" s="11" t="s">
        <v>174</v>
      </c>
      <c r="H32" s="11" t="s">
        <v>27</v>
      </c>
      <c r="I32" s="11" t="s">
        <v>60</v>
      </c>
      <c r="J32" s="11" t="s">
        <v>130</v>
      </c>
      <c r="K32" t="s">
        <v>157</v>
      </c>
      <c r="L32" s="8">
        <v>42400</v>
      </c>
      <c r="M32">
        <v>2016</v>
      </c>
      <c r="N32">
        <v>16</v>
      </c>
      <c r="O32" s="12">
        <v>15</v>
      </c>
      <c r="P32" s="12">
        <v>25</v>
      </c>
      <c r="Q32" s="12">
        <v>240</v>
      </c>
      <c r="R32" s="12">
        <v>400</v>
      </c>
      <c r="S32" s="12">
        <v>160</v>
      </c>
    </row>
    <row r="33" spans="1:19" x14ac:dyDescent="0.35">
      <c r="A33">
        <v>32</v>
      </c>
      <c r="B33" s="11" t="s">
        <v>205</v>
      </c>
      <c r="C33" s="8">
        <v>30392</v>
      </c>
      <c r="D33">
        <v>41</v>
      </c>
      <c r="E33" t="s">
        <v>149</v>
      </c>
      <c r="F33" s="11" t="s">
        <v>162</v>
      </c>
      <c r="G33" s="11" t="s">
        <v>163</v>
      </c>
      <c r="H33" s="11" t="s">
        <v>41</v>
      </c>
      <c r="I33" s="11" t="s">
        <v>42</v>
      </c>
      <c r="J33" s="11" t="s">
        <v>132</v>
      </c>
      <c r="K33" t="s">
        <v>152</v>
      </c>
      <c r="L33" s="8">
        <v>44593</v>
      </c>
      <c r="M33">
        <v>2022</v>
      </c>
      <c r="N33">
        <v>22</v>
      </c>
      <c r="O33" s="12">
        <v>500</v>
      </c>
      <c r="P33" s="12">
        <v>600</v>
      </c>
      <c r="Q33" s="12">
        <v>11000</v>
      </c>
      <c r="R33" s="12">
        <v>13200</v>
      </c>
      <c r="S33" s="12">
        <v>2200</v>
      </c>
    </row>
    <row r="34" spans="1:19" x14ac:dyDescent="0.35">
      <c r="A34">
        <v>33</v>
      </c>
      <c r="B34" s="11" t="s">
        <v>206</v>
      </c>
      <c r="C34" s="8">
        <v>34190</v>
      </c>
      <c r="D34">
        <v>31</v>
      </c>
      <c r="E34" t="s">
        <v>154</v>
      </c>
      <c r="F34" s="11" t="s">
        <v>171</v>
      </c>
      <c r="G34" s="11" t="s">
        <v>165</v>
      </c>
      <c r="H34" s="11" t="s">
        <v>22</v>
      </c>
      <c r="I34" s="11" t="s">
        <v>92</v>
      </c>
      <c r="J34" s="11" t="s">
        <v>134</v>
      </c>
      <c r="K34" t="s">
        <v>152</v>
      </c>
      <c r="L34" s="8">
        <v>44229</v>
      </c>
      <c r="M34">
        <v>2021</v>
      </c>
      <c r="N34">
        <v>18</v>
      </c>
      <c r="O34" s="12">
        <v>150</v>
      </c>
      <c r="P34" s="12">
        <v>200</v>
      </c>
      <c r="Q34" s="12">
        <v>2700</v>
      </c>
      <c r="R34" s="12">
        <v>3600</v>
      </c>
      <c r="S34" s="12">
        <v>900</v>
      </c>
    </row>
    <row r="35" spans="1:19" x14ac:dyDescent="0.35">
      <c r="A35">
        <v>34</v>
      </c>
      <c r="B35" s="11" t="s">
        <v>148</v>
      </c>
      <c r="C35" s="8">
        <v>32157</v>
      </c>
      <c r="D35">
        <v>36</v>
      </c>
      <c r="E35" t="s">
        <v>149</v>
      </c>
      <c r="F35" s="11" t="s">
        <v>150</v>
      </c>
      <c r="G35" s="11" t="s">
        <v>185</v>
      </c>
      <c r="H35" s="11" t="s">
        <v>46</v>
      </c>
      <c r="I35" s="11" t="s">
        <v>135</v>
      </c>
      <c r="J35" s="11" t="s">
        <v>136</v>
      </c>
      <c r="K35" t="s">
        <v>157</v>
      </c>
      <c r="L35" s="8">
        <v>43499</v>
      </c>
      <c r="M35">
        <v>2019</v>
      </c>
      <c r="N35">
        <v>21</v>
      </c>
      <c r="O35" s="12">
        <v>300</v>
      </c>
      <c r="P35" s="12">
        <v>350</v>
      </c>
      <c r="Q35" s="12">
        <v>6300</v>
      </c>
      <c r="R35" s="12">
        <v>7350</v>
      </c>
      <c r="S35" s="12">
        <v>1050</v>
      </c>
    </row>
    <row r="36" spans="1:19" x14ac:dyDescent="0.35">
      <c r="A36">
        <v>35</v>
      </c>
      <c r="B36" s="11" t="s">
        <v>207</v>
      </c>
      <c r="C36" s="8">
        <v>32991</v>
      </c>
      <c r="D36">
        <v>34</v>
      </c>
      <c r="E36" t="s">
        <v>154</v>
      </c>
      <c r="F36" s="11" t="s">
        <v>171</v>
      </c>
      <c r="G36" s="11" t="s">
        <v>165</v>
      </c>
      <c r="H36" s="11" t="s">
        <v>22</v>
      </c>
      <c r="I36" s="11" t="s">
        <v>92</v>
      </c>
      <c r="J36" s="11" t="s">
        <v>128</v>
      </c>
      <c r="K36" t="s">
        <v>152</v>
      </c>
      <c r="L36" s="8">
        <v>43499</v>
      </c>
      <c r="M36">
        <v>2019</v>
      </c>
      <c r="N36">
        <v>18</v>
      </c>
      <c r="O36" s="12">
        <v>150</v>
      </c>
      <c r="P36" s="12">
        <v>200</v>
      </c>
      <c r="Q36" s="12">
        <v>2700</v>
      </c>
      <c r="R36" s="12">
        <v>3600</v>
      </c>
      <c r="S36" s="12">
        <v>900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B619-C6A0-4E21-8BC4-2DE75989CD5E}">
  <dimension ref="A1:N36"/>
  <sheetViews>
    <sheetView topLeftCell="C11" zoomScale="80" zoomScaleNormal="80" workbookViewId="0">
      <selection sqref="A1:N36"/>
    </sheetView>
  </sheetViews>
  <sheetFormatPr defaultRowHeight="14.5" x14ac:dyDescent="0.35"/>
  <cols>
    <col min="1" max="1" width="13.54296875" bestFit="1" customWidth="1"/>
    <col min="2" max="2" width="22.6328125" bestFit="1" customWidth="1"/>
    <col min="3" max="3" width="26.81640625" bestFit="1" customWidth="1"/>
    <col min="4" max="4" width="9.26953125" bestFit="1" customWidth="1"/>
    <col min="5" max="5" width="23.453125" bestFit="1" customWidth="1"/>
    <col min="6" max="6" width="17.7265625" bestFit="1" customWidth="1"/>
    <col min="7" max="7" width="14.6328125" bestFit="1" customWidth="1"/>
    <col min="8" max="8" width="18.08984375" bestFit="1" customWidth="1"/>
    <col min="9" max="9" width="17.6328125" bestFit="1" customWidth="1"/>
    <col min="10" max="10" width="11.36328125" bestFit="1" customWidth="1"/>
    <col min="11" max="11" width="12.90625" bestFit="1" customWidth="1"/>
    <col min="12" max="12" width="15.26953125" bestFit="1" customWidth="1"/>
    <col min="13" max="13" width="22.1796875" bestFit="1" customWidth="1"/>
    <col min="14" max="14" width="14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138</v>
      </c>
    </row>
    <row r="2" spans="1:14" x14ac:dyDescent="0.35">
      <c r="A2">
        <v>1</v>
      </c>
      <c r="B2" s="10">
        <v>31187</v>
      </c>
      <c r="C2" s="11" t="s">
        <v>13</v>
      </c>
      <c r="D2" s="11" t="s">
        <v>14</v>
      </c>
      <c r="E2" s="11" t="s">
        <v>15</v>
      </c>
      <c r="F2" s="11" t="s">
        <v>16</v>
      </c>
      <c r="G2" s="11" t="s">
        <v>17</v>
      </c>
      <c r="H2" s="11" t="s">
        <v>18</v>
      </c>
      <c r="I2">
        <v>20</v>
      </c>
      <c r="J2">
        <v>1500</v>
      </c>
      <c r="K2">
        <v>2000</v>
      </c>
      <c r="L2">
        <v>44562</v>
      </c>
      <c r="M2">
        <v>1</v>
      </c>
      <c r="N2">
        <v>39</v>
      </c>
    </row>
    <row r="3" spans="1:14" x14ac:dyDescent="0.35">
      <c r="A3">
        <v>2</v>
      </c>
      <c r="B3" s="10">
        <v>33918</v>
      </c>
      <c r="C3" s="11" t="s">
        <v>19</v>
      </c>
      <c r="D3" s="11" t="s">
        <v>20</v>
      </c>
      <c r="E3" s="11" t="s">
        <v>21</v>
      </c>
      <c r="F3" s="11" t="s">
        <v>22</v>
      </c>
      <c r="G3" s="11" t="s">
        <v>23</v>
      </c>
      <c r="H3" s="11" t="s">
        <v>24</v>
      </c>
      <c r="I3">
        <v>15</v>
      </c>
      <c r="J3">
        <v>50</v>
      </c>
      <c r="K3">
        <v>80</v>
      </c>
      <c r="L3">
        <v>44563</v>
      </c>
      <c r="M3">
        <v>0</v>
      </c>
      <c r="N3">
        <v>31</v>
      </c>
    </row>
    <row r="4" spans="1:14" x14ac:dyDescent="0.35">
      <c r="A4">
        <v>3</v>
      </c>
      <c r="B4" s="10">
        <v>28704</v>
      </c>
      <c r="C4" s="11" t="s">
        <v>25</v>
      </c>
      <c r="D4" s="11" t="s">
        <v>20</v>
      </c>
      <c r="E4" s="11" t="s">
        <v>26</v>
      </c>
      <c r="F4" s="11" t="s">
        <v>27</v>
      </c>
      <c r="G4" s="11" t="s">
        <v>28</v>
      </c>
      <c r="H4" s="11" t="s">
        <v>29</v>
      </c>
      <c r="I4">
        <v>20</v>
      </c>
      <c r="J4">
        <v>100</v>
      </c>
      <c r="K4">
        <v>150</v>
      </c>
      <c r="L4">
        <v>44564</v>
      </c>
      <c r="M4">
        <v>1</v>
      </c>
      <c r="N4">
        <v>46</v>
      </c>
    </row>
    <row r="5" spans="1:14" x14ac:dyDescent="0.35">
      <c r="A5">
        <v>4</v>
      </c>
      <c r="B5" s="10">
        <v>34776</v>
      </c>
      <c r="C5" s="11" t="s">
        <v>30</v>
      </c>
      <c r="D5" s="11" t="s">
        <v>14</v>
      </c>
      <c r="E5" s="11" t="s">
        <v>31</v>
      </c>
      <c r="F5" s="11" t="s">
        <v>32</v>
      </c>
      <c r="G5" s="11" t="s">
        <v>33</v>
      </c>
      <c r="H5" s="11" t="s">
        <v>34</v>
      </c>
      <c r="I5">
        <v>20</v>
      </c>
      <c r="J5">
        <v>10</v>
      </c>
      <c r="K5">
        <v>15</v>
      </c>
      <c r="L5">
        <v>44565</v>
      </c>
      <c r="M5">
        <v>0</v>
      </c>
      <c r="N5">
        <v>29</v>
      </c>
    </row>
    <row r="6" spans="1:14" x14ac:dyDescent="0.35">
      <c r="A6">
        <v>5</v>
      </c>
      <c r="B6" s="10">
        <v>32759</v>
      </c>
      <c r="C6" s="11" t="s">
        <v>35</v>
      </c>
      <c r="D6" s="11" t="s">
        <v>20</v>
      </c>
      <c r="E6" s="11" t="s">
        <v>36</v>
      </c>
      <c r="F6" s="11" t="s">
        <v>37</v>
      </c>
      <c r="G6" s="11" t="s">
        <v>38</v>
      </c>
      <c r="H6" s="11" t="s">
        <v>39</v>
      </c>
      <c r="I6">
        <v>15</v>
      </c>
      <c r="J6">
        <v>80</v>
      </c>
      <c r="K6">
        <v>100</v>
      </c>
      <c r="L6">
        <v>44566</v>
      </c>
      <c r="M6">
        <v>1</v>
      </c>
      <c r="N6">
        <v>35</v>
      </c>
    </row>
    <row r="7" spans="1:14" x14ac:dyDescent="0.35">
      <c r="A7">
        <v>6</v>
      </c>
      <c r="B7" s="10">
        <v>29245</v>
      </c>
      <c r="C7" s="11" t="s">
        <v>40</v>
      </c>
      <c r="D7" s="11"/>
      <c r="E7" s="11" t="s">
        <v>15</v>
      </c>
      <c r="F7" s="11" t="s">
        <v>41</v>
      </c>
      <c r="G7" s="11" t="s">
        <v>42</v>
      </c>
      <c r="H7" s="11" t="s">
        <v>43</v>
      </c>
      <c r="I7">
        <v>20</v>
      </c>
      <c r="J7">
        <v>80</v>
      </c>
      <c r="K7">
        <v>100</v>
      </c>
      <c r="L7">
        <v>44567</v>
      </c>
      <c r="M7">
        <v>0</v>
      </c>
      <c r="N7">
        <v>44</v>
      </c>
    </row>
    <row r="8" spans="1:14" x14ac:dyDescent="0.35">
      <c r="A8">
        <v>7</v>
      </c>
      <c r="B8" s="10">
        <v>33336</v>
      </c>
      <c r="C8" s="11" t="s">
        <v>44</v>
      </c>
      <c r="D8" s="11" t="s">
        <v>20</v>
      </c>
      <c r="E8" s="11" t="s">
        <v>45</v>
      </c>
      <c r="F8" s="11" t="s">
        <v>46</v>
      </c>
      <c r="G8" s="11" t="s">
        <v>47</v>
      </c>
      <c r="H8" s="11" t="s">
        <v>48</v>
      </c>
      <c r="I8">
        <v>20</v>
      </c>
      <c r="J8">
        <v>900</v>
      </c>
      <c r="K8">
        <v>1000</v>
      </c>
      <c r="L8">
        <v>44568</v>
      </c>
      <c r="M8">
        <v>1</v>
      </c>
      <c r="N8">
        <v>33</v>
      </c>
    </row>
    <row r="9" spans="1:14" x14ac:dyDescent="0.35">
      <c r="A9">
        <v>8</v>
      </c>
      <c r="B9" s="10">
        <v>28307</v>
      </c>
      <c r="C9" s="11" t="s">
        <v>49</v>
      </c>
      <c r="D9" s="11" t="s">
        <v>14</v>
      </c>
      <c r="E9" s="11" t="s">
        <v>50</v>
      </c>
      <c r="F9" s="11" t="s">
        <v>37</v>
      </c>
      <c r="G9" s="11" t="s">
        <v>51</v>
      </c>
      <c r="H9" s="11" t="s">
        <v>52</v>
      </c>
      <c r="I9">
        <v>20</v>
      </c>
      <c r="J9">
        <v>120</v>
      </c>
      <c r="K9">
        <v>150</v>
      </c>
      <c r="L9">
        <v>44569</v>
      </c>
      <c r="M9">
        <v>1</v>
      </c>
      <c r="N9">
        <v>47</v>
      </c>
    </row>
    <row r="10" spans="1:14" x14ac:dyDescent="0.35">
      <c r="A10">
        <v>9</v>
      </c>
      <c r="B10" s="10">
        <v>32187</v>
      </c>
      <c r="C10" s="11" t="s">
        <v>53</v>
      </c>
      <c r="D10" s="11" t="s">
        <v>20</v>
      </c>
      <c r="E10" s="11" t="s">
        <v>54</v>
      </c>
      <c r="F10" s="11" t="s">
        <v>55</v>
      </c>
      <c r="G10" s="11" t="s">
        <v>56</v>
      </c>
      <c r="H10" s="11" t="s">
        <v>57</v>
      </c>
      <c r="I10">
        <v>3</v>
      </c>
      <c r="J10">
        <v>30</v>
      </c>
      <c r="K10">
        <v>40</v>
      </c>
      <c r="L10">
        <v>44570</v>
      </c>
      <c r="M10">
        <v>0</v>
      </c>
      <c r="N10">
        <v>36</v>
      </c>
    </row>
    <row r="11" spans="1:14" x14ac:dyDescent="0.35">
      <c r="A11">
        <v>10</v>
      </c>
      <c r="B11" s="10">
        <v>36314</v>
      </c>
      <c r="C11" s="11" t="s">
        <v>58</v>
      </c>
      <c r="D11" s="11"/>
      <c r="E11" s="11" t="s">
        <v>59</v>
      </c>
      <c r="F11" s="11" t="s">
        <v>27</v>
      </c>
      <c r="G11" s="11" t="s">
        <v>60</v>
      </c>
      <c r="H11" s="11" t="s">
        <v>61</v>
      </c>
      <c r="I11">
        <v>15</v>
      </c>
      <c r="J11">
        <v>20</v>
      </c>
      <c r="K11">
        <v>25</v>
      </c>
      <c r="L11">
        <v>44571</v>
      </c>
      <c r="M11">
        <v>1</v>
      </c>
      <c r="N11">
        <v>25</v>
      </c>
    </row>
    <row r="12" spans="1:14" x14ac:dyDescent="0.35">
      <c r="A12">
        <v>11</v>
      </c>
      <c r="B12" s="10">
        <v>35025</v>
      </c>
      <c r="C12" s="11" t="s">
        <v>62</v>
      </c>
      <c r="D12" s="11" t="s">
        <v>20</v>
      </c>
      <c r="E12" s="11" t="s">
        <v>63</v>
      </c>
      <c r="F12" s="11" t="s">
        <v>64</v>
      </c>
      <c r="G12" s="11" t="s">
        <v>65</v>
      </c>
      <c r="H12" s="11" t="s">
        <v>66</v>
      </c>
      <c r="I12">
        <v>20</v>
      </c>
      <c r="J12">
        <v>180</v>
      </c>
      <c r="K12">
        <v>200</v>
      </c>
      <c r="L12">
        <v>44572</v>
      </c>
      <c r="M12">
        <v>0</v>
      </c>
      <c r="N12">
        <v>28</v>
      </c>
    </row>
    <row r="13" spans="1:14" x14ac:dyDescent="0.35">
      <c r="A13">
        <v>12</v>
      </c>
      <c r="B13" s="10">
        <v>29204</v>
      </c>
      <c r="C13" s="11" t="s">
        <v>67</v>
      </c>
      <c r="D13" s="11"/>
      <c r="E13" s="11" t="s">
        <v>36</v>
      </c>
      <c r="F13" s="11" t="s">
        <v>32</v>
      </c>
      <c r="G13" s="11" t="s">
        <v>68</v>
      </c>
      <c r="H13" s="11" t="s">
        <v>69</v>
      </c>
      <c r="I13">
        <v>20</v>
      </c>
      <c r="J13">
        <v>15</v>
      </c>
      <c r="K13">
        <v>20</v>
      </c>
      <c r="L13">
        <v>44573</v>
      </c>
      <c r="M13">
        <v>1</v>
      </c>
      <c r="N13">
        <v>44</v>
      </c>
    </row>
    <row r="14" spans="1:14" x14ac:dyDescent="0.35">
      <c r="A14">
        <v>13</v>
      </c>
      <c r="B14" s="10">
        <v>32048</v>
      </c>
      <c r="C14" s="11" t="s">
        <v>70</v>
      </c>
      <c r="D14" s="11" t="s">
        <v>20</v>
      </c>
      <c r="E14" s="11" t="s">
        <v>21</v>
      </c>
      <c r="F14" s="11" t="s">
        <v>71</v>
      </c>
      <c r="G14" s="11" t="s">
        <v>72</v>
      </c>
      <c r="H14" s="11" t="s">
        <v>73</v>
      </c>
      <c r="I14">
        <v>20</v>
      </c>
      <c r="J14">
        <v>100</v>
      </c>
      <c r="K14">
        <v>120</v>
      </c>
      <c r="L14">
        <v>44574</v>
      </c>
      <c r="M14">
        <v>1</v>
      </c>
      <c r="N14">
        <v>36</v>
      </c>
    </row>
    <row r="15" spans="1:14" x14ac:dyDescent="0.35">
      <c r="A15">
        <v>14</v>
      </c>
      <c r="B15" s="10">
        <v>33731</v>
      </c>
      <c r="C15" s="11" t="s">
        <v>74</v>
      </c>
      <c r="D15" s="11" t="s">
        <v>14</v>
      </c>
      <c r="E15" s="11" t="s">
        <v>75</v>
      </c>
      <c r="F15" s="11" t="s">
        <v>22</v>
      </c>
      <c r="G15" s="11" t="s">
        <v>23</v>
      </c>
      <c r="H15" s="11" t="s">
        <v>76</v>
      </c>
      <c r="I15">
        <v>20</v>
      </c>
      <c r="J15">
        <v>10</v>
      </c>
      <c r="K15">
        <v>15</v>
      </c>
      <c r="L15">
        <v>44575</v>
      </c>
      <c r="M15">
        <v>0</v>
      </c>
      <c r="N15">
        <v>32</v>
      </c>
    </row>
    <row r="16" spans="1:14" x14ac:dyDescent="0.35">
      <c r="A16">
        <v>15</v>
      </c>
      <c r="B16" s="10">
        <v>30913</v>
      </c>
      <c r="C16" s="11" t="s">
        <v>77</v>
      </c>
      <c r="D16" s="11"/>
      <c r="E16" s="11" t="s">
        <v>78</v>
      </c>
      <c r="F16" s="11" t="s">
        <v>27</v>
      </c>
      <c r="G16" s="11" t="s">
        <v>79</v>
      </c>
      <c r="H16" s="11" t="s">
        <v>80</v>
      </c>
      <c r="I16">
        <v>20</v>
      </c>
      <c r="J16">
        <v>50</v>
      </c>
      <c r="K16">
        <v>80</v>
      </c>
      <c r="L16">
        <v>44576</v>
      </c>
      <c r="M16">
        <v>1</v>
      </c>
      <c r="N16">
        <v>40</v>
      </c>
    </row>
    <row r="17" spans="1:14" x14ac:dyDescent="0.35">
      <c r="A17">
        <v>16</v>
      </c>
      <c r="B17" s="10">
        <v>29657</v>
      </c>
      <c r="C17" s="11" t="s">
        <v>81</v>
      </c>
      <c r="D17" s="11" t="s">
        <v>14</v>
      </c>
      <c r="E17" s="11" t="s">
        <v>82</v>
      </c>
      <c r="F17" s="11" t="s">
        <v>46</v>
      </c>
      <c r="G17" s="11" t="s">
        <v>83</v>
      </c>
      <c r="H17" s="11" t="s">
        <v>84</v>
      </c>
      <c r="I17">
        <v>20</v>
      </c>
      <c r="J17">
        <v>1500</v>
      </c>
      <c r="K17">
        <v>2000</v>
      </c>
      <c r="L17">
        <v>44577</v>
      </c>
      <c r="M17">
        <v>1</v>
      </c>
      <c r="N17">
        <v>43</v>
      </c>
    </row>
    <row r="18" spans="1:14" x14ac:dyDescent="0.35">
      <c r="A18">
        <v>17</v>
      </c>
      <c r="B18" s="10">
        <v>33152</v>
      </c>
      <c r="C18" s="11" t="s">
        <v>85</v>
      </c>
      <c r="D18" s="11" t="s">
        <v>20</v>
      </c>
      <c r="E18" s="11" t="s">
        <v>21</v>
      </c>
      <c r="F18" s="11" t="s">
        <v>41</v>
      </c>
      <c r="G18" s="11" t="s">
        <v>42</v>
      </c>
      <c r="H18" s="11" t="s">
        <v>86</v>
      </c>
      <c r="I18">
        <v>25</v>
      </c>
      <c r="J18">
        <v>300</v>
      </c>
      <c r="K18">
        <v>400</v>
      </c>
      <c r="L18">
        <v>44578</v>
      </c>
      <c r="M18">
        <v>1</v>
      </c>
      <c r="N18">
        <v>33</v>
      </c>
    </row>
    <row r="19" spans="1:14" x14ac:dyDescent="0.35">
      <c r="A19">
        <v>18</v>
      </c>
      <c r="B19" s="10">
        <v>30183</v>
      </c>
      <c r="C19" s="11" t="s">
        <v>87</v>
      </c>
      <c r="D19" s="11" t="s">
        <v>14</v>
      </c>
      <c r="E19" s="11" t="s">
        <v>88</v>
      </c>
      <c r="F19" s="11" t="s">
        <v>27</v>
      </c>
      <c r="G19" s="11" t="s">
        <v>89</v>
      </c>
      <c r="H19" s="11" t="s">
        <v>90</v>
      </c>
      <c r="I19">
        <v>30</v>
      </c>
      <c r="J19">
        <v>200</v>
      </c>
      <c r="K19">
        <v>300</v>
      </c>
      <c r="L19">
        <v>44579</v>
      </c>
      <c r="M19">
        <v>0</v>
      </c>
      <c r="N19">
        <v>42</v>
      </c>
    </row>
    <row r="20" spans="1:14" x14ac:dyDescent="0.35">
      <c r="A20">
        <v>19</v>
      </c>
      <c r="B20" s="10">
        <v>32510</v>
      </c>
      <c r="C20" s="11" t="s">
        <v>91</v>
      </c>
      <c r="D20" s="11"/>
      <c r="E20" s="11" t="s">
        <v>31</v>
      </c>
      <c r="F20" s="11" t="s">
        <v>22</v>
      </c>
      <c r="G20" s="11" t="s">
        <v>92</v>
      </c>
      <c r="H20" s="11" t="s">
        <v>93</v>
      </c>
      <c r="I20">
        <v>18</v>
      </c>
      <c r="J20">
        <v>200</v>
      </c>
      <c r="K20">
        <v>250</v>
      </c>
      <c r="L20">
        <v>44580</v>
      </c>
      <c r="M20">
        <v>1</v>
      </c>
      <c r="N20">
        <v>35</v>
      </c>
    </row>
    <row r="21" spans="1:14" x14ac:dyDescent="0.35">
      <c r="A21">
        <v>20</v>
      </c>
      <c r="B21" s="10">
        <v>35902</v>
      </c>
      <c r="C21" s="11" t="s">
        <v>94</v>
      </c>
      <c r="D21" s="11" t="s">
        <v>14</v>
      </c>
      <c r="E21" s="11" t="s">
        <v>15</v>
      </c>
      <c r="F21" s="11" t="s">
        <v>37</v>
      </c>
      <c r="G21" s="11" t="s">
        <v>95</v>
      </c>
      <c r="H21" s="11" t="s">
        <v>96</v>
      </c>
      <c r="I21">
        <v>35</v>
      </c>
      <c r="J21">
        <v>50</v>
      </c>
      <c r="K21">
        <v>80</v>
      </c>
      <c r="L21">
        <v>44581</v>
      </c>
      <c r="M21">
        <v>1</v>
      </c>
      <c r="N21">
        <v>26</v>
      </c>
    </row>
    <row r="22" spans="1:14" x14ac:dyDescent="0.35">
      <c r="A22">
        <v>21</v>
      </c>
      <c r="B22" s="10">
        <v>34667</v>
      </c>
      <c r="C22" s="11" t="s">
        <v>97</v>
      </c>
      <c r="D22" s="11" t="s">
        <v>20</v>
      </c>
      <c r="E22" s="11" t="s">
        <v>98</v>
      </c>
      <c r="F22" s="11" t="s">
        <v>99</v>
      </c>
      <c r="G22" s="11" t="s">
        <v>100</v>
      </c>
      <c r="H22" s="11" t="s">
        <v>101</v>
      </c>
      <c r="I22">
        <v>22</v>
      </c>
      <c r="J22">
        <v>1200</v>
      </c>
      <c r="K22">
        <v>1500</v>
      </c>
      <c r="L22">
        <v>44582</v>
      </c>
      <c r="M22">
        <v>1</v>
      </c>
      <c r="N22">
        <v>29</v>
      </c>
    </row>
    <row r="23" spans="1:14" x14ac:dyDescent="0.35">
      <c r="A23">
        <v>22</v>
      </c>
      <c r="B23" s="10">
        <v>29378</v>
      </c>
      <c r="C23" s="11" t="s">
        <v>102</v>
      </c>
      <c r="D23" s="11" t="s">
        <v>14</v>
      </c>
      <c r="E23" s="11" t="s">
        <v>103</v>
      </c>
      <c r="F23" s="11" t="s">
        <v>41</v>
      </c>
      <c r="G23" s="11" t="s">
        <v>104</v>
      </c>
      <c r="H23" s="11" t="s">
        <v>105</v>
      </c>
      <c r="I23">
        <v>40</v>
      </c>
      <c r="J23">
        <v>600</v>
      </c>
      <c r="K23">
        <v>800</v>
      </c>
      <c r="L23">
        <v>44583</v>
      </c>
      <c r="M23">
        <v>0</v>
      </c>
      <c r="N23">
        <v>44</v>
      </c>
    </row>
    <row r="24" spans="1:14" x14ac:dyDescent="0.35">
      <c r="A24">
        <v>23</v>
      </c>
      <c r="B24" s="10">
        <v>32227</v>
      </c>
      <c r="C24" s="11" t="s">
        <v>106</v>
      </c>
      <c r="D24" s="11" t="s">
        <v>20</v>
      </c>
      <c r="E24" s="11" t="s">
        <v>59</v>
      </c>
      <c r="F24" s="11" t="s">
        <v>27</v>
      </c>
      <c r="G24" s="11" t="s">
        <v>107</v>
      </c>
      <c r="H24" s="11" t="s">
        <v>108</v>
      </c>
      <c r="I24">
        <v>16</v>
      </c>
      <c r="J24">
        <v>50</v>
      </c>
      <c r="K24">
        <v>70</v>
      </c>
      <c r="L24">
        <v>44584</v>
      </c>
      <c r="M24">
        <v>1</v>
      </c>
      <c r="N24">
        <v>36</v>
      </c>
    </row>
    <row r="25" spans="1:14" x14ac:dyDescent="0.35">
      <c r="A25">
        <v>24</v>
      </c>
      <c r="B25" s="10">
        <v>34224</v>
      </c>
      <c r="C25" s="11" t="s">
        <v>109</v>
      </c>
      <c r="D25" s="11" t="s">
        <v>14</v>
      </c>
      <c r="E25" s="11" t="s">
        <v>26</v>
      </c>
      <c r="F25" s="11" t="s">
        <v>22</v>
      </c>
      <c r="G25" s="11" t="s">
        <v>23</v>
      </c>
      <c r="H25" s="11" t="s">
        <v>24</v>
      </c>
      <c r="I25">
        <v>19</v>
      </c>
      <c r="J25">
        <v>25</v>
      </c>
      <c r="K25">
        <v>30</v>
      </c>
      <c r="L25">
        <v>44585</v>
      </c>
      <c r="M25">
        <v>1</v>
      </c>
      <c r="N25">
        <v>31</v>
      </c>
    </row>
    <row r="26" spans="1:14" x14ac:dyDescent="0.35">
      <c r="A26">
        <v>25</v>
      </c>
      <c r="B26" s="10">
        <v>31407</v>
      </c>
      <c r="C26" s="11" t="s">
        <v>110</v>
      </c>
      <c r="D26" s="11" t="s">
        <v>20</v>
      </c>
      <c r="E26" s="11" t="s">
        <v>78</v>
      </c>
      <c r="F26" s="11" t="s">
        <v>111</v>
      </c>
      <c r="G26" s="11" t="s">
        <v>112</v>
      </c>
      <c r="H26" s="11" t="s">
        <v>113</v>
      </c>
      <c r="I26">
        <v>21</v>
      </c>
      <c r="J26">
        <v>800</v>
      </c>
      <c r="K26">
        <v>1000</v>
      </c>
      <c r="L26">
        <v>44586</v>
      </c>
      <c r="M26">
        <v>0</v>
      </c>
      <c r="N26">
        <v>38</v>
      </c>
    </row>
    <row r="27" spans="1:14" x14ac:dyDescent="0.35">
      <c r="A27">
        <v>26</v>
      </c>
      <c r="B27" s="10">
        <v>30085</v>
      </c>
      <c r="C27" s="11" t="s">
        <v>114</v>
      </c>
      <c r="D27" s="11" t="s">
        <v>14</v>
      </c>
      <c r="E27" s="11" t="s">
        <v>15</v>
      </c>
      <c r="F27" s="11" t="s">
        <v>37</v>
      </c>
      <c r="G27" s="11" t="s">
        <v>51</v>
      </c>
      <c r="H27" s="11" t="s">
        <v>115</v>
      </c>
      <c r="I27">
        <v>20</v>
      </c>
      <c r="J27">
        <v>100</v>
      </c>
      <c r="K27">
        <v>150</v>
      </c>
      <c r="L27">
        <v>44587</v>
      </c>
      <c r="M27">
        <v>0</v>
      </c>
      <c r="N27">
        <v>42</v>
      </c>
    </row>
    <row r="28" spans="1:14" x14ac:dyDescent="0.35">
      <c r="A28">
        <v>27</v>
      </c>
      <c r="B28" s="10">
        <v>33503</v>
      </c>
      <c r="C28" s="11" t="s">
        <v>116</v>
      </c>
      <c r="D28" s="11" t="s">
        <v>20</v>
      </c>
      <c r="E28" s="11" t="s">
        <v>75</v>
      </c>
      <c r="F28" s="11" t="s">
        <v>41</v>
      </c>
      <c r="G28" s="11" t="s">
        <v>72</v>
      </c>
      <c r="H28" s="11" t="s">
        <v>117</v>
      </c>
      <c r="I28">
        <v>25</v>
      </c>
      <c r="J28">
        <v>500</v>
      </c>
      <c r="K28">
        <v>600</v>
      </c>
      <c r="L28">
        <v>44223</v>
      </c>
      <c r="M28">
        <v>1</v>
      </c>
      <c r="N28">
        <v>33</v>
      </c>
    </row>
    <row r="29" spans="1:14" x14ac:dyDescent="0.35">
      <c r="A29">
        <v>28</v>
      </c>
      <c r="B29" s="10">
        <v>31964</v>
      </c>
      <c r="C29" s="11" t="s">
        <v>118</v>
      </c>
      <c r="D29" s="11" t="s">
        <v>14</v>
      </c>
      <c r="E29" s="11" t="s">
        <v>119</v>
      </c>
      <c r="F29" s="11" t="s">
        <v>22</v>
      </c>
      <c r="G29" s="11" t="s">
        <v>120</v>
      </c>
      <c r="H29" s="11" t="s">
        <v>121</v>
      </c>
      <c r="I29">
        <v>30</v>
      </c>
      <c r="J29">
        <v>25</v>
      </c>
      <c r="K29">
        <v>40</v>
      </c>
      <c r="L29">
        <v>43493</v>
      </c>
      <c r="M29">
        <v>1</v>
      </c>
      <c r="N29">
        <v>37</v>
      </c>
    </row>
    <row r="30" spans="1:14" x14ac:dyDescent="0.35">
      <c r="A30">
        <v>29</v>
      </c>
      <c r="B30" s="10">
        <v>33653</v>
      </c>
      <c r="C30" s="11" t="s">
        <v>122</v>
      </c>
      <c r="D30" s="11" t="s">
        <v>20</v>
      </c>
      <c r="E30" s="11" t="s">
        <v>50</v>
      </c>
      <c r="F30" s="11" t="s">
        <v>46</v>
      </c>
      <c r="G30" s="11" t="s">
        <v>123</v>
      </c>
      <c r="H30" s="11" t="s">
        <v>124</v>
      </c>
      <c r="I30">
        <v>35</v>
      </c>
      <c r="J30">
        <v>1000</v>
      </c>
      <c r="K30">
        <v>1200</v>
      </c>
      <c r="L30">
        <v>43129</v>
      </c>
      <c r="M30">
        <v>1</v>
      </c>
      <c r="N30">
        <v>32</v>
      </c>
    </row>
    <row r="31" spans="1:14" x14ac:dyDescent="0.35">
      <c r="A31">
        <v>30</v>
      </c>
      <c r="B31" s="10">
        <v>30987</v>
      </c>
      <c r="C31" s="11" t="s">
        <v>125</v>
      </c>
      <c r="D31" s="11" t="s">
        <v>14</v>
      </c>
      <c r="E31" s="11" t="s">
        <v>126</v>
      </c>
      <c r="F31" s="11" t="s">
        <v>37</v>
      </c>
      <c r="G31" s="11" t="s">
        <v>127</v>
      </c>
      <c r="H31" s="11" t="s">
        <v>128</v>
      </c>
      <c r="I31">
        <v>40</v>
      </c>
      <c r="J31">
        <v>20</v>
      </c>
      <c r="K31">
        <v>30</v>
      </c>
      <c r="L31">
        <v>42765</v>
      </c>
      <c r="M31">
        <v>1</v>
      </c>
      <c r="N31">
        <v>39</v>
      </c>
    </row>
    <row r="32" spans="1:14" x14ac:dyDescent="0.35">
      <c r="A32">
        <v>31</v>
      </c>
      <c r="B32" s="10">
        <v>36323</v>
      </c>
      <c r="C32" s="11" t="s">
        <v>129</v>
      </c>
      <c r="D32" s="11" t="s">
        <v>20</v>
      </c>
      <c r="E32" s="11" t="s">
        <v>54</v>
      </c>
      <c r="F32" s="11" t="s">
        <v>27</v>
      </c>
      <c r="G32" s="11" t="s">
        <v>60</v>
      </c>
      <c r="H32" s="11" t="s">
        <v>130</v>
      </c>
      <c r="I32">
        <v>16</v>
      </c>
      <c r="J32">
        <v>15</v>
      </c>
      <c r="K32">
        <v>25</v>
      </c>
      <c r="L32">
        <v>42400</v>
      </c>
      <c r="M32">
        <v>0</v>
      </c>
      <c r="N32">
        <v>25</v>
      </c>
    </row>
    <row r="33" spans="1:14" x14ac:dyDescent="0.35">
      <c r="A33">
        <v>32</v>
      </c>
      <c r="B33" s="10">
        <v>30392</v>
      </c>
      <c r="C33" s="11" t="s">
        <v>131</v>
      </c>
      <c r="D33" s="11" t="s">
        <v>14</v>
      </c>
      <c r="E33" s="11" t="s">
        <v>31</v>
      </c>
      <c r="F33" s="11" t="s">
        <v>41</v>
      </c>
      <c r="G33" s="11" t="s">
        <v>42</v>
      </c>
      <c r="H33" s="11" t="s">
        <v>132</v>
      </c>
      <c r="I33">
        <v>22</v>
      </c>
      <c r="J33">
        <v>500</v>
      </c>
      <c r="K33">
        <v>600</v>
      </c>
      <c r="L33">
        <v>44593</v>
      </c>
      <c r="M33">
        <v>1</v>
      </c>
      <c r="N33">
        <v>41</v>
      </c>
    </row>
    <row r="34" spans="1:14" x14ac:dyDescent="0.35">
      <c r="A34">
        <v>33</v>
      </c>
      <c r="B34" s="10">
        <v>34190</v>
      </c>
      <c r="C34" s="11" t="s">
        <v>133</v>
      </c>
      <c r="D34" s="11" t="s">
        <v>20</v>
      </c>
      <c r="E34" s="11" t="s">
        <v>88</v>
      </c>
      <c r="F34" s="11" t="s">
        <v>22</v>
      </c>
      <c r="G34" s="11" t="s">
        <v>92</v>
      </c>
      <c r="H34" s="11" t="s">
        <v>134</v>
      </c>
      <c r="I34">
        <v>18</v>
      </c>
      <c r="J34">
        <v>150</v>
      </c>
      <c r="K34">
        <v>200</v>
      </c>
      <c r="L34">
        <v>44229</v>
      </c>
      <c r="M34">
        <v>1</v>
      </c>
      <c r="N34">
        <v>31</v>
      </c>
    </row>
    <row r="35" spans="1:14" x14ac:dyDescent="0.35">
      <c r="A35">
        <v>34</v>
      </c>
      <c r="B35" s="10">
        <v>32157</v>
      </c>
      <c r="C35" s="11" t="s">
        <v>13</v>
      </c>
      <c r="D35" s="11" t="s">
        <v>14</v>
      </c>
      <c r="E35" s="11" t="s">
        <v>82</v>
      </c>
      <c r="F35" s="11" t="s">
        <v>46</v>
      </c>
      <c r="G35" s="11" t="s">
        <v>135</v>
      </c>
      <c r="H35" s="11" t="s">
        <v>136</v>
      </c>
      <c r="I35">
        <v>21</v>
      </c>
      <c r="J35">
        <v>300</v>
      </c>
      <c r="K35">
        <v>350</v>
      </c>
      <c r="L35">
        <v>43499</v>
      </c>
      <c r="M35">
        <v>0</v>
      </c>
      <c r="N35">
        <v>36</v>
      </c>
    </row>
    <row r="36" spans="1:14" x14ac:dyDescent="0.35">
      <c r="A36">
        <v>35</v>
      </c>
      <c r="B36" s="10">
        <v>32991</v>
      </c>
      <c r="C36" s="11" t="s">
        <v>137</v>
      </c>
      <c r="D36" s="11" t="s">
        <v>20</v>
      </c>
      <c r="E36" s="11" t="s">
        <v>88</v>
      </c>
      <c r="F36" s="11" t="s">
        <v>22</v>
      </c>
      <c r="G36" s="11" t="s">
        <v>92</v>
      </c>
      <c r="H36" s="11" t="s">
        <v>128</v>
      </c>
      <c r="I36">
        <v>18</v>
      </c>
      <c r="J36">
        <v>150</v>
      </c>
      <c r="K36">
        <v>200</v>
      </c>
      <c r="L36">
        <v>43499</v>
      </c>
      <c r="M36">
        <v>1</v>
      </c>
      <c r="N36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E1" zoomScale="80" zoomScaleNormal="80" workbookViewId="0">
      <selection activeCell="Q13" sqref="Q13"/>
    </sheetView>
  </sheetViews>
  <sheetFormatPr defaultColWidth="14.453125" defaultRowHeight="15" customHeight="1" x14ac:dyDescent="0.35"/>
  <cols>
    <col min="1" max="1" width="14" customWidth="1"/>
    <col min="2" max="2" width="23.81640625" style="8" customWidth="1"/>
    <col min="3" max="3" width="26.453125" customWidth="1"/>
    <col min="4" max="4" width="9.54296875" customWidth="1"/>
    <col min="5" max="5" width="24.08984375" customWidth="1"/>
    <col min="6" max="6" width="22.54296875" customWidth="1"/>
    <col min="7" max="7" width="19.453125" customWidth="1"/>
    <col min="8" max="8" width="20.26953125" customWidth="1"/>
    <col min="9" max="9" width="18.7265625" customWidth="1"/>
    <col min="10" max="10" width="11.81640625" customWidth="1"/>
    <col min="11" max="11" width="13.90625" customWidth="1"/>
    <col min="12" max="12" width="16.26953125" customWidth="1"/>
    <col min="13" max="13" width="23.08984375" customWidth="1"/>
    <col min="14" max="14" width="16.81640625" customWidth="1"/>
    <col min="15" max="26" width="8.7265625" customWidth="1"/>
  </cols>
  <sheetData>
    <row r="1" spans="1:26" ht="23.25" customHeight="1" x14ac:dyDescent="0.3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138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5">
      <c r="A2" s="3">
        <v>1</v>
      </c>
      <c r="B2" s="5">
        <v>31187</v>
      </c>
      <c r="C2" s="4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>
        <v>20</v>
      </c>
      <c r="J2" s="3">
        <v>1500</v>
      </c>
      <c r="K2" s="3">
        <v>2000</v>
      </c>
      <c r="L2" s="3">
        <v>44562</v>
      </c>
      <c r="M2" s="3">
        <v>1</v>
      </c>
      <c r="N2">
        <f ca="1">DATEDIF(B2,TODAY(),"Y")</f>
        <v>39</v>
      </c>
    </row>
    <row r="3" spans="1:26" ht="14.25" customHeight="1" x14ac:dyDescent="0.35">
      <c r="A3" s="3">
        <v>2</v>
      </c>
      <c r="B3" s="7">
        <v>33918</v>
      </c>
      <c r="C3" s="3" t="s">
        <v>19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>
        <v>15</v>
      </c>
      <c r="J3" s="3">
        <v>50</v>
      </c>
      <c r="K3" s="3">
        <v>80</v>
      </c>
      <c r="L3" s="3">
        <v>44563</v>
      </c>
      <c r="M3" s="3">
        <v>0</v>
      </c>
      <c r="N3">
        <f t="shared" ref="N3:N36" ca="1" si="0">DATEDIF(B3,TODAY(),"Y")</f>
        <v>31</v>
      </c>
    </row>
    <row r="4" spans="1:26" ht="14.25" customHeight="1" x14ac:dyDescent="0.35">
      <c r="A4" s="3">
        <v>3</v>
      </c>
      <c r="B4" s="7">
        <v>28704</v>
      </c>
      <c r="C4" s="3" t="s">
        <v>25</v>
      </c>
      <c r="D4" s="3" t="s">
        <v>20</v>
      </c>
      <c r="E4" s="3" t="s">
        <v>26</v>
      </c>
      <c r="F4" s="3" t="s">
        <v>27</v>
      </c>
      <c r="G4" s="3" t="s">
        <v>28</v>
      </c>
      <c r="H4" s="3" t="s">
        <v>29</v>
      </c>
      <c r="I4" s="3">
        <v>20</v>
      </c>
      <c r="J4" s="3">
        <v>100</v>
      </c>
      <c r="K4" s="3">
        <v>150</v>
      </c>
      <c r="L4" s="3">
        <v>44564</v>
      </c>
      <c r="M4" s="3">
        <v>1</v>
      </c>
      <c r="N4">
        <f t="shared" ca="1" si="0"/>
        <v>46</v>
      </c>
    </row>
    <row r="5" spans="1:26" ht="14.25" customHeight="1" x14ac:dyDescent="0.35">
      <c r="A5" s="3">
        <v>4</v>
      </c>
      <c r="B5" s="7">
        <v>34776</v>
      </c>
      <c r="C5" s="3" t="s">
        <v>30</v>
      </c>
      <c r="D5" s="3" t="s">
        <v>14</v>
      </c>
      <c r="E5" s="3" t="s">
        <v>31</v>
      </c>
      <c r="F5" s="3" t="s">
        <v>32</v>
      </c>
      <c r="G5" s="3" t="s">
        <v>33</v>
      </c>
      <c r="H5" s="3" t="s">
        <v>34</v>
      </c>
      <c r="I5" s="3">
        <v>20</v>
      </c>
      <c r="J5" s="3">
        <v>10</v>
      </c>
      <c r="K5" s="3">
        <v>15</v>
      </c>
      <c r="L5" s="3">
        <v>44565</v>
      </c>
      <c r="M5" s="3">
        <v>0</v>
      </c>
      <c r="N5">
        <f t="shared" ca="1" si="0"/>
        <v>29</v>
      </c>
    </row>
    <row r="6" spans="1:26" ht="14.25" customHeight="1" x14ac:dyDescent="0.35">
      <c r="A6" s="3">
        <v>5</v>
      </c>
      <c r="B6" s="7">
        <v>32759</v>
      </c>
      <c r="C6" s="3" t="s">
        <v>35</v>
      </c>
      <c r="D6" s="3" t="s">
        <v>20</v>
      </c>
      <c r="E6" s="3" t="s">
        <v>36</v>
      </c>
      <c r="F6" s="3" t="s">
        <v>37</v>
      </c>
      <c r="G6" s="3" t="s">
        <v>38</v>
      </c>
      <c r="H6" s="3" t="s">
        <v>39</v>
      </c>
      <c r="I6" s="3">
        <v>15</v>
      </c>
      <c r="J6" s="3">
        <v>80</v>
      </c>
      <c r="K6" s="3">
        <v>100</v>
      </c>
      <c r="L6" s="3">
        <v>44566</v>
      </c>
      <c r="M6" s="3">
        <v>1</v>
      </c>
      <c r="N6">
        <f t="shared" ca="1" si="0"/>
        <v>35</v>
      </c>
    </row>
    <row r="7" spans="1:26" ht="14.25" customHeight="1" x14ac:dyDescent="0.35">
      <c r="A7" s="3">
        <v>6</v>
      </c>
      <c r="B7" s="7">
        <v>29245</v>
      </c>
      <c r="C7" s="3" t="s">
        <v>40</v>
      </c>
      <c r="E7" s="3" t="s">
        <v>15</v>
      </c>
      <c r="F7" s="3" t="s">
        <v>41</v>
      </c>
      <c r="G7" s="3" t="s">
        <v>42</v>
      </c>
      <c r="H7" s="3" t="s">
        <v>43</v>
      </c>
      <c r="I7" s="3">
        <v>20</v>
      </c>
      <c r="J7" s="3">
        <v>80</v>
      </c>
      <c r="K7" s="3">
        <v>100</v>
      </c>
      <c r="L7" s="3">
        <v>44567</v>
      </c>
      <c r="M7" s="3">
        <v>0</v>
      </c>
      <c r="N7">
        <f t="shared" ca="1" si="0"/>
        <v>44</v>
      </c>
    </row>
    <row r="8" spans="1:26" ht="14.25" customHeight="1" x14ac:dyDescent="0.35">
      <c r="A8" s="3">
        <v>7</v>
      </c>
      <c r="B8" s="7">
        <v>33336</v>
      </c>
      <c r="C8" s="3" t="s">
        <v>44</v>
      </c>
      <c r="D8" s="3" t="s">
        <v>20</v>
      </c>
      <c r="E8" s="3" t="s">
        <v>45</v>
      </c>
      <c r="F8" s="3" t="s">
        <v>46</v>
      </c>
      <c r="G8" s="3" t="s">
        <v>47</v>
      </c>
      <c r="H8" s="3" t="s">
        <v>48</v>
      </c>
      <c r="I8" s="3">
        <v>20</v>
      </c>
      <c r="J8" s="3">
        <v>900</v>
      </c>
      <c r="K8" s="3">
        <v>1000</v>
      </c>
      <c r="L8" s="3">
        <v>44568</v>
      </c>
      <c r="M8" s="3">
        <v>1</v>
      </c>
      <c r="N8">
        <f t="shared" ca="1" si="0"/>
        <v>33</v>
      </c>
    </row>
    <row r="9" spans="1:26" ht="14.25" customHeight="1" x14ac:dyDescent="0.35">
      <c r="A9" s="3">
        <v>8</v>
      </c>
      <c r="B9" s="7">
        <v>28307</v>
      </c>
      <c r="C9" s="3" t="s">
        <v>49</v>
      </c>
      <c r="D9" s="3" t="s">
        <v>14</v>
      </c>
      <c r="E9" s="3" t="s">
        <v>50</v>
      </c>
      <c r="F9" s="3" t="s">
        <v>37</v>
      </c>
      <c r="G9" s="3" t="s">
        <v>51</v>
      </c>
      <c r="H9" s="3" t="s">
        <v>52</v>
      </c>
      <c r="I9" s="3">
        <v>20</v>
      </c>
      <c r="J9" s="3">
        <v>120</v>
      </c>
      <c r="K9" s="3">
        <v>150</v>
      </c>
      <c r="L9" s="3">
        <v>44569</v>
      </c>
      <c r="M9" s="3">
        <v>1</v>
      </c>
      <c r="N9">
        <f t="shared" ca="1" si="0"/>
        <v>47</v>
      </c>
    </row>
    <row r="10" spans="1:26" ht="14.25" customHeight="1" x14ac:dyDescent="0.35">
      <c r="A10" s="3">
        <v>9</v>
      </c>
      <c r="B10" s="7">
        <v>32187</v>
      </c>
      <c r="C10" s="3" t="s">
        <v>53</v>
      </c>
      <c r="D10" s="3" t="s">
        <v>20</v>
      </c>
      <c r="E10" s="3" t="s">
        <v>54</v>
      </c>
      <c r="F10" s="3" t="s">
        <v>55</v>
      </c>
      <c r="G10" s="3" t="s">
        <v>56</v>
      </c>
      <c r="H10" s="3" t="s">
        <v>57</v>
      </c>
      <c r="I10" s="3">
        <v>3</v>
      </c>
      <c r="J10" s="3">
        <v>30</v>
      </c>
      <c r="K10" s="3">
        <v>40</v>
      </c>
      <c r="L10" s="3">
        <v>44570</v>
      </c>
      <c r="M10" s="3">
        <v>0</v>
      </c>
      <c r="N10">
        <f t="shared" ca="1" si="0"/>
        <v>36</v>
      </c>
    </row>
    <row r="11" spans="1:26" ht="14.25" customHeight="1" x14ac:dyDescent="0.35">
      <c r="A11" s="3">
        <v>10</v>
      </c>
      <c r="B11" s="7">
        <v>36314</v>
      </c>
      <c r="C11" s="3" t="s">
        <v>58</v>
      </c>
      <c r="E11" s="3" t="s">
        <v>59</v>
      </c>
      <c r="F11" s="3" t="s">
        <v>27</v>
      </c>
      <c r="G11" s="3" t="s">
        <v>60</v>
      </c>
      <c r="H11" s="3" t="s">
        <v>61</v>
      </c>
      <c r="I11" s="3">
        <v>15</v>
      </c>
      <c r="J11" s="3">
        <v>20</v>
      </c>
      <c r="K11" s="3">
        <v>25</v>
      </c>
      <c r="L11" s="3">
        <v>44571</v>
      </c>
      <c r="M11" s="3">
        <v>1</v>
      </c>
      <c r="N11">
        <f t="shared" ca="1" si="0"/>
        <v>25</v>
      </c>
    </row>
    <row r="12" spans="1:26" ht="14.25" customHeight="1" x14ac:dyDescent="0.35">
      <c r="A12" s="3">
        <v>11</v>
      </c>
      <c r="B12" s="7">
        <v>35025</v>
      </c>
      <c r="C12" s="3" t="s">
        <v>62</v>
      </c>
      <c r="D12" s="3" t="s">
        <v>20</v>
      </c>
      <c r="E12" s="3" t="s">
        <v>63</v>
      </c>
      <c r="F12" s="3" t="s">
        <v>64</v>
      </c>
      <c r="G12" s="3" t="s">
        <v>65</v>
      </c>
      <c r="H12" s="3" t="s">
        <v>66</v>
      </c>
      <c r="I12" s="3">
        <v>20</v>
      </c>
      <c r="J12" s="3">
        <v>180</v>
      </c>
      <c r="K12" s="3">
        <v>200</v>
      </c>
      <c r="L12" s="3">
        <v>44572</v>
      </c>
      <c r="M12" s="3">
        <v>0</v>
      </c>
      <c r="N12">
        <f t="shared" ca="1" si="0"/>
        <v>28</v>
      </c>
    </row>
    <row r="13" spans="1:26" ht="14.25" customHeight="1" x14ac:dyDescent="0.35">
      <c r="A13" s="3">
        <v>12</v>
      </c>
      <c r="B13" s="5">
        <v>29204</v>
      </c>
      <c r="C13" s="3" t="s">
        <v>67</v>
      </c>
      <c r="E13" s="3" t="s">
        <v>36</v>
      </c>
      <c r="F13" s="3" t="s">
        <v>32</v>
      </c>
      <c r="G13" s="3" t="s">
        <v>68</v>
      </c>
      <c r="H13" s="3" t="s">
        <v>69</v>
      </c>
      <c r="I13" s="3">
        <v>20</v>
      </c>
      <c r="J13" s="3">
        <v>15</v>
      </c>
      <c r="K13" s="3">
        <v>20</v>
      </c>
      <c r="L13" s="3">
        <v>44573</v>
      </c>
      <c r="M13" s="3">
        <v>1</v>
      </c>
      <c r="N13">
        <f t="shared" ca="1" si="0"/>
        <v>44</v>
      </c>
    </row>
    <row r="14" spans="1:26" ht="14.25" customHeight="1" x14ac:dyDescent="0.35">
      <c r="A14" s="3">
        <v>13</v>
      </c>
      <c r="B14" s="5">
        <v>32048</v>
      </c>
      <c r="C14" s="3" t="s">
        <v>70</v>
      </c>
      <c r="D14" s="3" t="s">
        <v>20</v>
      </c>
      <c r="E14" s="3" t="s">
        <v>21</v>
      </c>
      <c r="F14" s="3" t="s">
        <v>71</v>
      </c>
      <c r="G14" s="3" t="s">
        <v>72</v>
      </c>
      <c r="H14" s="3" t="s">
        <v>73</v>
      </c>
      <c r="I14" s="3">
        <v>20</v>
      </c>
      <c r="J14" s="3">
        <v>100</v>
      </c>
      <c r="K14" s="3">
        <v>120</v>
      </c>
      <c r="L14" s="3">
        <v>44574</v>
      </c>
      <c r="M14" s="3">
        <v>1</v>
      </c>
      <c r="N14">
        <f t="shared" ca="1" si="0"/>
        <v>37</v>
      </c>
    </row>
    <row r="15" spans="1:26" ht="14.25" customHeight="1" x14ac:dyDescent="0.35">
      <c r="A15" s="3">
        <v>14</v>
      </c>
      <c r="B15" s="5">
        <v>33731</v>
      </c>
      <c r="C15" s="3" t="s">
        <v>74</v>
      </c>
      <c r="D15" s="3" t="s">
        <v>14</v>
      </c>
      <c r="E15" s="3" t="s">
        <v>75</v>
      </c>
      <c r="F15" s="3" t="s">
        <v>22</v>
      </c>
      <c r="G15" s="3" t="s">
        <v>23</v>
      </c>
      <c r="H15" s="3" t="s">
        <v>76</v>
      </c>
      <c r="I15" s="3">
        <v>20</v>
      </c>
      <c r="J15" s="3">
        <v>10</v>
      </c>
      <c r="K15" s="3">
        <v>15</v>
      </c>
      <c r="L15" s="3">
        <v>44575</v>
      </c>
      <c r="M15" s="3">
        <v>0</v>
      </c>
      <c r="N15">
        <f t="shared" ca="1" si="0"/>
        <v>32</v>
      </c>
    </row>
    <row r="16" spans="1:26" ht="14.25" customHeight="1" x14ac:dyDescent="0.35">
      <c r="A16" s="3">
        <v>15</v>
      </c>
      <c r="B16" s="5">
        <v>30913</v>
      </c>
      <c r="C16" s="3" t="s">
        <v>77</v>
      </c>
      <c r="E16" s="3" t="s">
        <v>78</v>
      </c>
      <c r="F16" s="3" t="s">
        <v>27</v>
      </c>
      <c r="G16" s="3" t="s">
        <v>79</v>
      </c>
      <c r="H16" s="3" t="s">
        <v>80</v>
      </c>
      <c r="I16" s="3">
        <v>20</v>
      </c>
      <c r="J16" s="3">
        <v>50</v>
      </c>
      <c r="K16" s="3">
        <v>80</v>
      </c>
      <c r="L16" s="3">
        <v>44576</v>
      </c>
      <c r="M16" s="3">
        <v>1</v>
      </c>
      <c r="N16">
        <f t="shared" ca="1" si="0"/>
        <v>40</v>
      </c>
    </row>
    <row r="17" spans="1:14" ht="14.25" customHeight="1" x14ac:dyDescent="0.35">
      <c r="A17" s="3">
        <v>16</v>
      </c>
      <c r="B17" s="5">
        <v>29657</v>
      </c>
      <c r="C17" s="3" t="s">
        <v>81</v>
      </c>
      <c r="D17" s="3" t="s">
        <v>14</v>
      </c>
      <c r="E17" s="3" t="s">
        <v>82</v>
      </c>
      <c r="F17" s="3" t="s">
        <v>46</v>
      </c>
      <c r="G17" s="3" t="s">
        <v>83</v>
      </c>
      <c r="H17" s="3" t="s">
        <v>84</v>
      </c>
      <c r="I17" s="3">
        <v>20</v>
      </c>
      <c r="J17" s="3">
        <v>1500</v>
      </c>
      <c r="K17" s="3">
        <v>2000</v>
      </c>
      <c r="L17" s="3">
        <v>44577</v>
      </c>
      <c r="M17" s="3">
        <v>1</v>
      </c>
      <c r="N17">
        <f t="shared" ca="1" si="0"/>
        <v>43</v>
      </c>
    </row>
    <row r="18" spans="1:14" ht="14.25" customHeight="1" x14ac:dyDescent="0.35">
      <c r="A18" s="3">
        <v>17</v>
      </c>
      <c r="B18" s="5">
        <v>33152</v>
      </c>
      <c r="C18" s="3" t="s">
        <v>85</v>
      </c>
      <c r="D18" s="3" t="s">
        <v>20</v>
      </c>
      <c r="E18" s="3" t="s">
        <v>21</v>
      </c>
      <c r="F18" s="3" t="s">
        <v>41</v>
      </c>
      <c r="G18" s="3" t="s">
        <v>42</v>
      </c>
      <c r="H18" s="3" t="s">
        <v>86</v>
      </c>
      <c r="I18" s="3">
        <v>25</v>
      </c>
      <c r="J18" s="3">
        <v>300</v>
      </c>
      <c r="K18" s="3">
        <v>400</v>
      </c>
      <c r="L18" s="3">
        <v>44578</v>
      </c>
      <c r="M18" s="3">
        <v>1</v>
      </c>
      <c r="N18">
        <f t="shared" ca="1" si="0"/>
        <v>33</v>
      </c>
    </row>
    <row r="19" spans="1:14" ht="14.25" customHeight="1" x14ac:dyDescent="0.35">
      <c r="A19" s="3">
        <v>18</v>
      </c>
      <c r="B19" s="5">
        <v>30183</v>
      </c>
      <c r="C19" s="3" t="s">
        <v>87</v>
      </c>
      <c r="D19" s="3" t="s">
        <v>14</v>
      </c>
      <c r="E19" s="3" t="s">
        <v>88</v>
      </c>
      <c r="F19" s="3" t="s">
        <v>27</v>
      </c>
      <c r="G19" s="3" t="s">
        <v>89</v>
      </c>
      <c r="H19" s="3" t="s">
        <v>90</v>
      </c>
      <c r="I19" s="3">
        <v>30</v>
      </c>
      <c r="J19" s="3">
        <v>200</v>
      </c>
      <c r="K19" s="3">
        <v>300</v>
      </c>
      <c r="L19" s="3">
        <v>44579</v>
      </c>
      <c r="M19" s="3">
        <v>0</v>
      </c>
      <c r="N19">
        <f t="shared" ca="1" si="0"/>
        <v>42</v>
      </c>
    </row>
    <row r="20" spans="1:14" ht="14.25" customHeight="1" x14ac:dyDescent="0.35">
      <c r="A20" s="3">
        <v>19</v>
      </c>
      <c r="B20" s="5">
        <v>32510</v>
      </c>
      <c r="C20" s="3" t="s">
        <v>91</v>
      </c>
      <c r="E20" s="3" t="s">
        <v>31</v>
      </c>
      <c r="F20" s="3" t="s">
        <v>22</v>
      </c>
      <c r="G20" s="3" t="s">
        <v>92</v>
      </c>
      <c r="H20" s="3" t="s">
        <v>93</v>
      </c>
      <c r="I20" s="3">
        <v>18</v>
      </c>
      <c r="J20" s="3">
        <v>200</v>
      </c>
      <c r="K20" s="3">
        <v>250</v>
      </c>
      <c r="L20" s="3">
        <v>44580</v>
      </c>
      <c r="M20" s="3">
        <v>1</v>
      </c>
      <c r="N20">
        <f t="shared" ca="1" si="0"/>
        <v>35</v>
      </c>
    </row>
    <row r="21" spans="1:14" ht="14.25" customHeight="1" x14ac:dyDescent="0.35">
      <c r="A21" s="3">
        <v>20</v>
      </c>
      <c r="B21" s="5">
        <v>35902</v>
      </c>
      <c r="C21" s="3" t="s">
        <v>94</v>
      </c>
      <c r="D21" s="3" t="s">
        <v>14</v>
      </c>
      <c r="E21" s="3" t="s">
        <v>15</v>
      </c>
      <c r="F21" s="3" t="s">
        <v>37</v>
      </c>
      <c r="G21" s="3" t="s">
        <v>95</v>
      </c>
      <c r="H21" s="3" t="s">
        <v>96</v>
      </c>
      <c r="I21" s="3">
        <v>35</v>
      </c>
      <c r="J21" s="3">
        <v>50</v>
      </c>
      <c r="K21" s="3">
        <v>80</v>
      </c>
      <c r="L21" s="3">
        <v>44581</v>
      </c>
      <c r="M21" s="3">
        <v>1</v>
      </c>
      <c r="N21">
        <f t="shared" ca="1" si="0"/>
        <v>26</v>
      </c>
    </row>
    <row r="22" spans="1:14" ht="14.25" customHeight="1" x14ac:dyDescent="0.35">
      <c r="A22" s="3">
        <v>21</v>
      </c>
      <c r="B22" s="5">
        <v>34667</v>
      </c>
      <c r="C22" s="3" t="s">
        <v>97</v>
      </c>
      <c r="D22" s="3" t="s">
        <v>20</v>
      </c>
      <c r="E22" s="3" t="s">
        <v>98</v>
      </c>
      <c r="F22" s="3" t="s">
        <v>99</v>
      </c>
      <c r="G22" s="3" t="s">
        <v>100</v>
      </c>
      <c r="H22" s="3" t="s">
        <v>101</v>
      </c>
      <c r="I22" s="3">
        <v>22</v>
      </c>
      <c r="J22" s="3">
        <v>1200</v>
      </c>
      <c r="K22" s="3">
        <v>1500</v>
      </c>
      <c r="L22" s="3">
        <v>44582</v>
      </c>
      <c r="M22" s="3">
        <v>1</v>
      </c>
      <c r="N22">
        <f t="shared" ca="1" si="0"/>
        <v>29</v>
      </c>
    </row>
    <row r="23" spans="1:14" ht="14.25" customHeight="1" x14ac:dyDescent="0.35">
      <c r="A23" s="3">
        <v>22</v>
      </c>
      <c r="B23" s="5">
        <v>29378</v>
      </c>
      <c r="C23" s="3" t="s">
        <v>102</v>
      </c>
      <c r="D23" s="3" t="s">
        <v>14</v>
      </c>
      <c r="E23" s="3" t="s">
        <v>103</v>
      </c>
      <c r="F23" s="3" t="s">
        <v>41</v>
      </c>
      <c r="G23" s="3" t="s">
        <v>104</v>
      </c>
      <c r="H23" s="3" t="s">
        <v>105</v>
      </c>
      <c r="I23" s="3">
        <v>40</v>
      </c>
      <c r="J23" s="3">
        <v>600</v>
      </c>
      <c r="K23" s="3">
        <v>800</v>
      </c>
      <c r="L23" s="3">
        <v>44583</v>
      </c>
      <c r="M23" s="3">
        <v>0</v>
      </c>
      <c r="N23">
        <f t="shared" ca="1" si="0"/>
        <v>44</v>
      </c>
    </row>
    <row r="24" spans="1:14" ht="14.25" customHeight="1" x14ac:dyDescent="0.35">
      <c r="A24" s="3">
        <v>23</v>
      </c>
      <c r="B24" s="7">
        <v>32227</v>
      </c>
      <c r="C24" s="3" t="s">
        <v>106</v>
      </c>
      <c r="D24" s="3" t="s">
        <v>20</v>
      </c>
      <c r="E24" s="3" t="s">
        <v>59</v>
      </c>
      <c r="F24" s="3" t="s">
        <v>27</v>
      </c>
      <c r="G24" s="3" t="s">
        <v>107</v>
      </c>
      <c r="H24" s="3" t="s">
        <v>108</v>
      </c>
      <c r="I24" s="3">
        <v>16</v>
      </c>
      <c r="J24" s="3">
        <v>50</v>
      </c>
      <c r="K24" s="3">
        <v>70</v>
      </c>
      <c r="L24" s="3">
        <v>44584</v>
      </c>
      <c r="M24" s="3">
        <v>1</v>
      </c>
      <c r="N24">
        <f t="shared" ca="1" si="0"/>
        <v>36</v>
      </c>
    </row>
    <row r="25" spans="1:14" ht="14.25" customHeight="1" x14ac:dyDescent="0.35">
      <c r="A25" s="3">
        <v>24</v>
      </c>
      <c r="B25" s="7">
        <v>34224</v>
      </c>
      <c r="C25" s="3" t="s">
        <v>109</v>
      </c>
      <c r="D25" s="3" t="s">
        <v>14</v>
      </c>
      <c r="E25" s="3" t="s">
        <v>26</v>
      </c>
      <c r="F25" s="3" t="s">
        <v>22</v>
      </c>
      <c r="G25" s="3" t="s">
        <v>23</v>
      </c>
      <c r="H25" s="3" t="s">
        <v>24</v>
      </c>
      <c r="I25" s="3">
        <v>19</v>
      </c>
      <c r="J25" s="3">
        <v>25</v>
      </c>
      <c r="K25" s="3">
        <v>30</v>
      </c>
      <c r="L25" s="3">
        <v>44585</v>
      </c>
      <c r="M25" s="3">
        <v>1</v>
      </c>
      <c r="N25">
        <f t="shared" ca="1" si="0"/>
        <v>31</v>
      </c>
    </row>
    <row r="26" spans="1:14" ht="14.25" customHeight="1" x14ac:dyDescent="0.35">
      <c r="A26" s="3">
        <v>25</v>
      </c>
      <c r="B26" s="7">
        <v>31407</v>
      </c>
      <c r="C26" s="3" t="s">
        <v>110</v>
      </c>
      <c r="D26" s="3" t="s">
        <v>20</v>
      </c>
      <c r="E26" s="3" t="s">
        <v>78</v>
      </c>
      <c r="F26" s="3" t="s">
        <v>111</v>
      </c>
      <c r="G26" s="3" t="s">
        <v>112</v>
      </c>
      <c r="H26" s="3" t="s">
        <v>113</v>
      </c>
      <c r="I26" s="3">
        <v>21</v>
      </c>
      <c r="J26" s="3">
        <v>800</v>
      </c>
      <c r="K26" s="3">
        <v>1000</v>
      </c>
      <c r="L26" s="3">
        <v>44586</v>
      </c>
      <c r="M26" s="3">
        <v>0</v>
      </c>
      <c r="N26">
        <f t="shared" ca="1" si="0"/>
        <v>38</v>
      </c>
    </row>
    <row r="27" spans="1:14" ht="14.25" customHeight="1" x14ac:dyDescent="0.35">
      <c r="A27" s="3">
        <v>26</v>
      </c>
      <c r="B27" s="7">
        <v>30085</v>
      </c>
      <c r="C27" s="3" t="s">
        <v>114</v>
      </c>
      <c r="D27" s="3" t="s">
        <v>14</v>
      </c>
      <c r="E27" s="3" t="s">
        <v>15</v>
      </c>
      <c r="F27" s="3" t="s">
        <v>37</v>
      </c>
      <c r="G27" s="3" t="s">
        <v>51</v>
      </c>
      <c r="H27" s="3" t="s">
        <v>115</v>
      </c>
      <c r="I27" s="3">
        <v>20</v>
      </c>
      <c r="J27" s="3">
        <v>100</v>
      </c>
      <c r="K27" s="3">
        <v>150</v>
      </c>
      <c r="L27" s="3">
        <v>44587</v>
      </c>
      <c r="M27" s="3">
        <v>0</v>
      </c>
      <c r="N27">
        <f t="shared" ca="1" si="0"/>
        <v>42</v>
      </c>
    </row>
    <row r="28" spans="1:14" ht="14.25" customHeight="1" x14ac:dyDescent="0.35">
      <c r="A28" s="3">
        <v>27</v>
      </c>
      <c r="B28" s="7">
        <v>33503</v>
      </c>
      <c r="C28" s="3" t="s">
        <v>116</v>
      </c>
      <c r="D28" s="3" t="s">
        <v>20</v>
      </c>
      <c r="E28" s="3" t="s">
        <v>75</v>
      </c>
      <c r="F28" s="3" t="s">
        <v>41</v>
      </c>
      <c r="G28" s="3" t="s">
        <v>72</v>
      </c>
      <c r="H28" s="3" t="s">
        <v>117</v>
      </c>
      <c r="I28" s="3">
        <v>25</v>
      </c>
      <c r="J28" s="3">
        <v>500</v>
      </c>
      <c r="K28" s="3">
        <v>600</v>
      </c>
      <c r="L28" s="3">
        <v>44223</v>
      </c>
      <c r="M28" s="3">
        <v>1</v>
      </c>
      <c r="N28">
        <f t="shared" ca="1" si="0"/>
        <v>33</v>
      </c>
    </row>
    <row r="29" spans="1:14" ht="14.25" customHeight="1" x14ac:dyDescent="0.35">
      <c r="A29" s="3">
        <v>28</v>
      </c>
      <c r="B29" s="7">
        <v>31964</v>
      </c>
      <c r="C29" s="3" t="s">
        <v>118</v>
      </c>
      <c r="D29" s="3" t="s">
        <v>14</v>
      </c>
      <c r="E29" s="3" t="s">
        <v>119</v>
      </c>
      <c r="F29" s="3" t="s">
        <v>22</v>
      </c>
      <c r="G29" s="3" t="s">
        <v>120</v>
      </c>
      <c r="H29" s="3" t="s">
        <v>121</v>
      </c>
      <c r="I29" s="3">
        <v>30</v>
      </c>
      <c r="J29" s="3">
        <v>25</v>
      </c>
      <c r="K29" s="3">
        <v>40</v>
      </c>
      <c r="L29" s="3">
        <v>43493</v>
      </c>
      <c r="M29" s="3">
        <v>1</v>
      </c>
      <c r="N29">
        <f t="shared" ca="1" si="0"/>
        <v>37</v>
      </c>
    </row>
    <row r="30" spans="1:14" ht="14.25" customHeight="1" x14ac:dyDescent="0.35">
      <c r="A30" s="3">
        <v>29</v>
      </c>
      <c r="B30" s="7">
        <v>33653</v>
      </c>
      <c r="C30" s="3" t="s">
        <v>122</v>
      </c>
      <c r="D30" s="3" t="s">
        <v>20</v>
      </c>
      <c r="E30" s="3" t="s">
        <v>50</v>
      </c>
      <c r="F30" s="3" t="s">
        <v>46</v>
      </c>
      <c r="G30" s="3" t="s">
        <v>123</v>
      </c>
      <c r="H30" s="3" t="s">
        <v>124</v>
      </c>
      <c r="I30" s="3">
        <v>35</v>
      </c>
      <c r="J30" s="3">
        <v>1000</v>
      </c>
      <c r="K30" s="3">
        <v>1200</v>
      </c>
      <c r="L30" s="3">
        <v>43129</v>
      </c>
      <c r="M30" s="3">
        <v>1</v>
      </c>
      <c r="N30">
        <f t="shared" ca="1" si="0"/>
        <v>32</v>
      </c>
    </row>
    <row r="31" spans="1:14" ht="14.25" customHeight="1" x14ac:dyDescent="0.35">
      <c r="A31" s="3">
        <v>30</v>
      </c>
      <c r="B31" s="7">
        <v>30987</v>
      </c>
      <c r="C31" s="3" t="s">
        <v>125</v>
      </c>
      <c r="D31" s="3" t="s">
        <v>14</v>
      </c>
      <c r="E31" s="3" t="s">
        <v>126</v>
      </c>
      <c r="F31" s="3" t="s">
        <v>37</v>
      </c>
      <c r="G31" s="3" t="s">
        <v>127</v>
      </c>
      <c r="H31" s="3" t="s">
        <v>128</v>
      </c>
      <c r="I31" s="3">
        <v>40</v>
      </c>
      <c r="J31" s="3">
        <v>20</v>
      </c>
      <c r="K31" s="3">
        <v>30</v>
      </c>
      <c r="L31" s="3">
        <v>42765</v>
      </c>
      <c r="M31" s="3">
        <v>1</v>
      </c>
      <c r="N31">
        <f t="shared" ca="1" si="0"/>
        <v>39</v>
      </c>
    </row>
    <row r="32" spans="1:14" ht="14.25" customHeight="1" x14ac:dyDescent="0.35">
      <c r="A32" s="3">
        <v>31</v>
      </c>
      <c r="B32" s="5">
        <v>36323</v>
      </c>
      <c r="C32" s="3" t="s">
        <v>129</v>
      </c>
      <c r="D32" s="3" t="s">
        <v>20</v>
      </c>
      <c r="E32" s="3" t="s">
        <v>54</v>
      </c>
      <c r="F32" s="3" t="s">
        <v>27</v>
      </c>
      <c r="G32" s="3" t="s">
        <v>60</v>
      </c>
      <c r="H32" s="3" t="s">
        <v>130</v>
      </c>
      <c r="I32" s="3">
        <v>16</v>
      </c>
      <c r="J32" s="3">
        <v>15</v>
      </c>
      <c r="K32" s="3">
        <v>25</v>
      </c>
      <c r="L32" s="3">
        <v>42400</v>
      </c>
      <c r="M32" s="3">
        <v>0</v>
      </c>
      <c r="N32">
        <f t="shared" ca="1" si="0"/>
        <v>25</v>
      </c>
    </row>
    <row r="33" spans="1:14" ht="14.25" customHeight="1" x14ac:dyDescent="0.35">
      <c r="A33" s="3">
        <v>32</v>
      </c>
      <c r="B33" s="5">
        <v>30392</v>
      </c>
      <c r="C33" s="3" t="s">
        <v>131</v>
      </c>
      <c r="D33" s="3" t="s">
        <v>14</v>
      </c>
      <c r="E33" s="3" t="s">
        <v>31</v>
      </c>
      <c r="F33" s="3" t="s">
        <v>41</v>
      </c>
      <c r="G33" s="3" t="s">
        <v>42</v>
      </c>
      <c r="H33" s="3" t="s">
        <v>132</v>
      </c>
      <c r="I33" s="3">
        <v>22</v>
      </c>
      <c r="J33" s="3">
        <v>500</v>
      </c>
      <c r="K33" s="3">
        <v>600</v>
      </c>
      <c r="L33" s="3">
        <v>44593</v>
      </c>
      <c r="M33" s="3">
        <v>1</v>
      </c>
      <c r="N33">
        <f t="shared" ca="1" si="0"/>
        <v>41</v>
      </c>
    </row>
    <row r="34" spans="1:14" ht="14.25" customHeight="1" x14ac:dyDescent="0.35">
      <c r="A34" s="3">
        <v>33</v>
      </c>
      <c r="B34" s="5">
        <v>34190</v>
      </c>
      <c r="C34" s="3" t="s">
        <v>133</v>
      </c>
      <c r="D34" s="3" t="s">
        <v>20</v>
      </c>
      <c r="E34" s="3" t="s">
        <v>88</v>
      </c>
      <c r="F34" s="3" t="s">
        <v>22</v>
      </c>
      <c r="G34" s="3" t="s">
        <v>92</v>
      </c>
      <c r="H34" s="3" t="s">
        <v>134</v>
      </c>
      <c r="I34" s="3">
        <v>18</v>
      </c>
      <c r="J34" s="3">
        <v>150</v>
      </c>
      <c r="K34" s="3">
        <v>200</v>
      </c>
      <c r="L34" s="3">
        <v>44229</v>
      </c>
      <c r="M34" s="3">
        <v>1</v>
      </c>
      <c r="N34">
        <f t="shared" ca="1" si="0"/>
        <v>31</v>
      </c>
    </row>
    <row r="35" spans="1:14" ht="14.25" customHeight="1" x14ac:dyDescent="0.35">
      <c r="A35" s="3">
        <v>34</v>
      </c>
      <c r="B35" s="7">
        <v>32157</v>
      </c>
      <c r="C35" s="3" t="s">
        <v>13</v>
      </c>
      <c r="D35" s="3" t="s">
        <v>14</v>
      </c>
      <c r="E35" s="3" t="s">
        <v>82</v>
      </c>
      <c r="F35" s="3" t="s">
        <v>46</v>
      </c>
      <c r="G35" s="3" t="s">
        <v>135</v>
      </c>
      <c r="H35" s="3" t="s">
        <v>136</v>
      </c>
      <c r="I35" s="3">
        <v>21</v>
      </c>
      <c r="J35" s="3">
        <v>300</v>
      </c>
      <c r="K35" s="3">
        <v>350</v>
      </c>
      <c r="L35" s="3">
        <v>43499</v>
      </c>
      <c r="M35" s="3">
        <v>0</v>
      </c>
      <c r="N35">
        <f t="shared" ca="1" si="0"/>
        <v>36</v>
      </c>
    </row>
    <row r="36" spans="1:14" ht="14.25" customHeight="1" x14ac:dyDescent="0.35">
      <c r="A36" s="3">
        <v>35</v>
      </c>
      <c r="B36" s="7">
        <v>32991</v>
      </c>
      <c r="C36" s="3" t="s">
        <v>137</v>
      </c>
      <c r="D36" s="3" t="s">
        <v>20</v>
      </c>
      <c r="E36" s="3" t="s">
        <v>88</v>
      </c>
      <c r="F36" s="3" t="s">
        <v>22</v>
      </c>
      <c r="G36" s="3" t="s">
        <v>92</v>
      </c>
      <c r="H36" s="3" t="s">
        <v>128</v>
      </c>
      <c r="I36" s="3">
        <v>18</v>
      </c>
      <c r="J36" s="3">
        <v>150</v>
      </c>
      <c r="K36" s="3">
        <v>200</v>
      </c>
      <c r="L36" s="3">
        <v>43499</v>
      </c>
      <c r="M36" s="3">
        <v>1</v>
      </c>
      <c r="N36">
        <f t="shared" ca="1" si="0"/>
        <v>34</v>
      </c>
    </row>
    <row r="37" spans="1:14" ht="14.25" customHeight="1" x14ac:dyDescent="0.35"/>
    <row r="38" spans="1:14" ht="14.25" customHeight="1" x14ac:dyDescent="0.35"/>
    <row r="39" spans="1:14" ht="14.25" customHeight="1" x14ac:dyDescent="0.35"/>
    <row r="40" spans="1:14" ht="14.25" customHeight="1" x14ac:dyDescent="0.35"/>
    <row r="41" spans="1:14" ht="14.25" customHeight="1" x14ac:dyDescent="0.35"/>
    <row r="42" spans="1:14" ht="14.25" customHeight="1" x14ac:dyDescent="0.35"/>
    <row r="43" spans="1:14" ht="14.25" customHeight="1" x14ac:dyDescent="0.35"/>
    <row r="44" spans="1:14" ht="14.25" customHeight="1" x14ac:dyDescent="0.35"/>
    <row r="45" spans="1:14" ht="14.25" customHeight="1" x14ac:dyDescent="0.35"/>
    <row r="46" spans="1:14" ht="14.25" customHeight="1" x14ac:dyDescent="0.35"/>
    <row r="47" spans="1:14" ht="14.25" customHeight="1" x14ac:dyDescent="0.35"/>
    <row r="48" spans="1:14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C2" r:id="rId1" xr:uid="{00000000-0004-0000-0000-000000000000}"/>
  </hyperlinks>
  <pageMargins left="0.7" right="0.7" top="0.75" bottom="0.75" header="0" footer="0"/>
  <pageSetup orientation="landscape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H A A B Q S w M E F A A C A A g A i Y M + W T x q g m O l A A A A 9 g A A A B I A H A B D b 2 5 m a W c v U G F j a 2 F n Z S 5 4 b W w g o h g A K K A U A A A A A A A A A A A A A A A A A A A A A A A A A A A A h Y 9 B D o I w F E S v Q r q n L Z g Y J J + y c C u J C d G 4 J a V C I 3 w M L Z a 7 u f B I X k G M o u 5 c z s y b Z O Z + v U E 6 t o 1 3 U b 3 R H S Y k o J x 4 C m V X a q w S M t i j H 5 F U w L a Q p 6 J S 3 g S j i U e j E 1 J b e 4 4 Z c 8 5 R t 6 B d X 7 G Q 8 4 A d s k 0 u a 9 U W v k Z j C 5 S K f F r l / x Y R s H + N E S E N e E R X 0 Z J y Y L M J m c Y v E E 5 7 n + m P C e u h s U O v h E J / l w O b J b D 3 B / E A U E s D B B Q A A g A I A I m D P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g z 5 Z 7 q 5 s u 1 4 E A A C 0 F A A A E w A c A E Z v c m 1 1 b G F z L 1 N l Y 3 R p b 2 4 x L m 0 g o h g A K K A U A A A A A A A A A A A A A A A A A A A A A A A A A A A A 7 V h t b 9 s 2 E P 4 e I P + B 0 L 7 Y h W r A T r Y v R Y E l T r I F i J O 0 N l B 0 h l H Q F m 0 T l c i A o t J 6 Q f 7 7 j p Q s U X y J 3 B U Y i m L 5 k B S 8 4 9 1 z z 7 3 o 2 J y s J O U M T c u / w z f H R 8 d H + R Y L k q C / C O M T L O T F D L 1 F K Z H H R w h + p r w Q K w I n l 1 9 X J B 2 M C y E I k x + 4 + L z k / H O v / z S / x R l 5 G z W 3 o 8 X z f M y Z B L V F X B r 5 J R p v M d u A k 9 n u g U R g b Y a X K R n M B G b 5 m o t s z N M i Y 0 q Y 9 0 q P 8 d N T N C 5 y y T M i 0 P V F F K N r J n 8 7 H S i d 5 x g Z w g s s C e J r d E 6 F 3 I K e B A 2 U w K G k W a l 6 m W G a 7 i W S f J X 6 9 A / C E i K c 4 x u + w o o b R 3 A v e F K s J B q D 6 Q 0 X u 6 C C j j E k V G w F h e 8 K z C S V O 0 + 0 P J f o X t A V c W V T k q a U b U L i e 6 B z i 3 O i i X q B x x u + w 6 n c Q X w i e U H t b G M Z e e 4 f H 1 H m T b S / v D 6 N v q / A P o 1 + m B L 7 v 7 z + g / K q M 3 z N c i K k S j F E h s 4 J p B X c k p R m V A L V d c 7 P k q T M d s + q i h h F / q s x I n i 1 1 X Y H p b C W 9 e Y 6 v w u 4 O 4 j 6 B r V h X P I L I a y x n v u R d U T T Y H X M t d F q c S N t 4 Y V f v w d A v y c M a i V B J R 4 D Y y m o j j 0 4 X T j Q R 8 E Y r q j I q 7 L U i Q 7 H F N 3 g W t N I + h g / U I l T + j c g u F R h w 2 h I g v 2 t A N u R K X w G j L g k D p r i g Q i n P X G n m o F t Q s T G R + G Y Z 0 v K D A 7 9 Q c R t f 2 2 u K h t i b 0 y h O d 8 1 Z R k h u P K u 4 J J M 5 Q 5 8 3 n J G + n F 0 V a R p a c J M d c Y f / a l W g g a m F U + 8 n 2 1 G y D N B s 6 w q h o 4 s t J 2 q L H h m n C Z Z G e 0 Y d 1 4 9 s 0 y M P h 9 2 j H 8 r C o 3 M m m L N h P f N n 4 8 E H z B u h i q n W r V q W G V 7 o A 5 6 8 5 a / R d + c e M E W H R 7 Q o 6 U 7 C K j y q / + i u z X a O 2 z 1 F i D X 5 l l C 1 T c J p 5 U r f 2 w O H D D / J 3 4 k 9 m j X s d I 1 m n t n / w J s D 5 H c Q v t H H y + n E S I p 0 B D d 3 h k F O 3 1 I q a z 8 o O X O N + O 1 S g 0 t G I g a K 8 0 X V 1 8 C M + V t p 6 P i d k e N 8 8 e + + c k e D E 1 z g 1 E U K L 9 R Z / m F 4 1 O p a / n z b w / g P N A H V p J G 4 Z p p Q 3 Y c w 0 5 Q M A k 9 6 j o G J x t F a K j / T j o J c F D q X c x c Q s o 9 c L U L 7 y F t D b e q d f F 1 d + l J G a t y D Z V 6 J 5 J m H Z j b i 9 P i 1 b w B u f A H f 9 o Z f A t f E 7 j h P R h a 3 e e T I p U U q q g q 7 c 4 o T 1 W U 1 q V g l O g V m r f Y X l i Q g u V 2 c s C I s l E A A Q 6 w a I p T k h u c e E m Y F k s p 8 C r M g I N O W T Y u 7 R m w v C 3 Q a z R v J + V g B k 4 P Y K A F A c J v Q 1 J f v j U t f Z f / P G h m D w + i Q N d B P Z f r N 0 o 9 s s s T N a O j S V R N 6 Q m w U 4 1 p S + V q r 3 J F s k Y p u j 1 r L R 9 c E e h f P 7 S o Y S g c W 2 w / 1 Y x F x 4 z I f q l 5 Y q 0 H W z P I S t L t 1 c R e Q e x H l v f j 5 2 w S 7 h f Y s G S 8 y N r j z 5 l 2 9 g v J H R p O z 3 h L C Q 4 N J r y P s + f g 5 j g M r 4 5 u m u O n b / N k 3 R + + U C c O r O 8 v j z 2 r P 0 2 5 / L v y C G 8 S v 4 Y H m y d 3 1 b b v F p 9 x W E 9 2 8 / + P H K 9 v / g F Q S w E C L Q A U A A I A C A C J g z 5 Z P G q C Y 6 U A A A D 2 A A A A E g A A A A A A A A A A A A A A A A A A A A A A Q 2 9 u Z m l n L 1 B h Y 2 t h Z 2 U u e G 1 s U E s B A i 0 A F A A C A A g A i Y M + W Q / K 6 a u k A A A A 6 Q A A A B M A A A A A A A A A A A A A A A A A 8 Q A A A F t D b 2 5 0 Z W 5 0 X 1 R 5 c G V z X S 5 4 b W x Q S w E C L Q A U A A I A C A C J g z 5 Z 7 q 5 s u 1 4 E A A C 0 F A A A E w A A A A A A A A A A A A A A A A D i A Q A A R m 9 y b X V s Y X M v U 2 V j d G l v b j E u b V B L B Q Y A A A A A A w A D A M I A A A C N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M w A A A A A A A O M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a Z W 5 v T W F y d E R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p l b m 9 N Y X J 0 R F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l Q y M D o 0 N D o z N S 4 z M z c 0 M z g 1 W i I g L z 4 8 R W 5 0 c n k g V H l w Z T 0 i R m l s b E N v b H V t b l R 5 c G V z I i B W Y W x 1 Z T 0 i c 0 F 3 Y 0 d C Z 1 l H Q m d Z R E F 3 T U R B d 0 0 9 I i A v P j x F b n R y e S B U e X B l P S J G a W x s Q 2 9 s d W 1 u T m F t Z X M i I F Z h b H V l P S J z W y Z x d W 9 0 O 0 N 1 c 3 R v b W V y I E l E J n F 1 b 3 Q 7 L C Z x d W 9 0 O 0 N 1 c 3 R v b W V y I E R h d G U g b 2 Y g Q m l y d G g m c X V v d D s s J n F 1 b 3 Q 7 R W 1 h a W w m c X V v d D s s J n F 1 b 3 Q 7 R 2 V u Z G V y J n F 1 b 3 Q 7 L C Z x d W 9 0 O 0 x v Y 2 F 0 a W 9 u J n F 1 b 3 Q 7 L C Z x d W 9 0 O 1 B y b 2 R 1 Y 3 Q g Q 2 F 0 Z W d v c n k m c X V v d D s s J n F 1 b 3 Q 7 U H J v Z H V j d C B U e X B l J n F 1 b 3 Q 7 L C Z x d W 9 0 O 1 B y b 2 R 1 Y 3 Q g T m F t Z S Z x d W 9 0 O y w m c X V v d D t Q c m 9 k d W N 0 I F F 1 Y W 5 0 a X R 5 J n F 1 b 3 Q 7 L C Z x d W 9 0 O 0 N v c 3 Q g U H J p Y 2 U m c X V v d D s s J n F 1 b 3 Q 7 U 2 V s b G l u Z y B Q c m l j Z S Z x d W 9 0 O y w m c X V v d D t Q d X J j a G F z Z S B E Y X R l J n F 1 b 3 Q 7 L C Z x d W 9 0 O 0 N 1 c 3 R v b W V y I E x v e W F s d H k g Q 2 F y Z C Z x d W 9 0 O y w m c X V v d D t D d X N 0 b 2 1 l c i B B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m V u b 0 1 h c n R E V C 9 B d X R v U m V t b 3 Z l Z E N v b H V t b n M x L n t D d X N 0 b 2 1 l c i B J R C w w f S Z x d W 9 0 O y w m c X V v d D t T Z W N 0 a W 9 u M S 9 a Z W 5 v T W F y d E R U L 0 F 1 d G 9 S Z W 1 v d m V k Q 2 9 s d W 1 u c z E u e 0 N 1 c 3 R v b W V y I E R h d G U g b 2 Y g Q m l y d G g s M X 0 m c X V v d D s s J n F 1 b 3 Q 7 U 2 V j d G l v b j E v W m V u b 0 1 h c n R E V C 9 B d X R v U m V t b 3 Z l Z E N v b H V t b n M x L n t F b W F p b C w y f S Z x d W 9 0 O y w m c X V v d D t T Z W N 0 a W 9 u M S 9 a Z W 5 v T W F y d E R U L 0 F 1 d G 9 S Z W 1 v d m V k Q 2 9 s d W 1 u c z E u e 0 d l b m R l c i w z f S Z x d W 9 0 O y w m c X V v d D t T Z W N 0 a W 9 u M S 9 a Z W 5 v T W F y d E R U L 0 F 1 d G 9 S Z W 1 v d m V k Q 2 9 s d W 1 u c z E u e 0 x v Y 2 F 0 a W 9 u L D R 9 J n F 1 b 3 Q 7 L C Z x d W 9 0 O 1 N l Y 3 R p b 2 4 x L 1 p l b m 9 N Y X J 0 R F Q v Q X V 0 b 1 J l b W 9 2 Z W R D b 2 x 1 b W 5 z M S 5 7 U H J v Z H V j d C B D Y X R l Z 2 9 y e S w 1 f S Z x d W 9 0 O y w m c X V v d D t T Z W N 0 a W 9 u M S 9 a Z W 5 v T W F y d E R U L 0 F 1 d G 9 S Z W 1 v d m V k Q 2 9 s d W 1 u c z E u e 1 B y b 2 R 1 Y 3 Q g V H l w Z S w 2 f S Z x d W 9 0 O y w m c X V v d D t T Z W N 0 a W 9 u M S 9 a Z W 5 v T W F y d E R U L 0 F 1 d G 9 S Z W 1 v d m V k Q 2 9 s d W 1 u c z E u e 1 B y b 2 R 1 Y 3 Q g T m F t Z S w 3 f S Z x d W 9 0 O y w m c X V v d D t T Z W N 0 a W 9 u M S 9 a Z W 5 v T W F y d E R U L 0 F 1 d G 9 S Z W 1 v d m V k Q 2 9 s d W 1 u c z E u e 1 B y b 2 R 1 Y 3 Q g U X V h b n R p d H k s O H 0 m c X V v d D s s J n F 1 b 3 Q 7 U 2 V j d G l v b j E v W m V u b 0 1 h c n R E V C 9 B d X R v U m V t b 3 Z l Z E N v b H V t b n M x L n t D b 3 N 0 I F B y a W N l L D l 9 J n F 1 b 3 Q 7 L C Z x d W 9 0 O 1 N l Y 3 R p b 2 4 x L 1 p l b m 9 N Y X J 0 R F Q v Q X V 0 b 1 J l b W 9 2 Z W R D b 2 x 1 b W 5 z M S 5 7 U 2 V s b G l u Z y B Q c m l j Z S w x M H 0 m c X V v d D s s J n F 1 b 3 Q 7 U 2 V j d G l v b j E v W m V u b 0 1 h c n R E V C 9 B d X R v U m V t b 3 Z l Z E N v b H V t b n M x L n t Q d X J j a G F z Z S B E Y X R l L D E x f S Z x d W 9 0 O y w m c X V v d D t T Z W N 0 a W 9 u M S 9 a Z W 5 v T W F y d E R U L 0 F 1 d G 9 S Z W 1 v d m V k Q 2 9 s d W 1 u c z E u e 0 N 1 c 3 R v b W V y I E x v e W F s d H k g Q 2 F y Z C w x M n 0 m c X V v d D s s J n F 1 b 3 Q 7 U 2 V j d G l v b j E v W m V u b 0 1 h c n R E V C 9 B d X R v U m V t b 3 Z l Z E N v b H V t b n M x L n t D d X N 0 b 2 1 l c i B B Z 2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a Z W 5 v T W F y d E R U L 0 F 1 d G 9 S Z W 1 v d m V k Q 2 9 s d W 1 u c z E u e 0 N 1 c 3 R v b W V y I E l E L D B 9 J n F 1 b 3 Q 7 L C Z x d W 9 0 O 1 N l Y 3 R p b 2 4 x L 1 p l b m 9 N Y X J 0 R F Q v Q X V 0 b 1 J l b W 9 2 Z W R D b 2 x 1 b W 5 z M S 5 7 Q 3 V z d G 9 t Z X I g R G F 0 Z S B v Z i B C a X J 0 a C w x f S Z x d W 9 0 O y w m c X V v d D t T Z W N 0 a W 9 u M S 9 a Z W 5 v T W F y d E R U L 0 F 1 d G 9 S Z W 1 v d m V k Q 2 9 s d W 1 u c z E u e 0 V t Y W l s L D J 9 J n F 1 b 3 Q 7 L C Z x d W 9 0 O 1 N l Y 3 R p b 2 4 x L 1 p l b m 9 N Y X J 0 R F Q v Q X V 0 b 1 J l b W 9 2 Z W R D b 2 x 1 b W 5 z M S 5 7 R 2 V u Z G V y L D N 9 J n F 1 b 3 Q 7 L C Z x d W 9 0 O 1 N l Y 3 R p b 2 4 x L 1 p l b m 9 N Y X J 0 R F Q v Q X V 0 b 1 J l b W 9 2 Z W R D b 2 x 1 b W 5 z M S 5 7 T G 9 j Y X R p b 2 4 s N H 0 m c X V v d D s s J n F 1 b 3 Q 7 U 2 V j d G l v b j E v W m V u b 0 1 h c n R E V C 9 B d X R v U m V t b 3 Z l Z E N v b H V t b n M x L n t Q c m 9 k d W N 0 I E N h d G V n b 3 J 5 L D V 9 J n F 1 b 3 Q 7 L C Z x d W 9 0 O 1 N l Y 3 R p b 2 4 x L 1 p l b m 9 N Y X J 0 R F Q v Q X V 0 b 1 J l b W 9 2 Z W R D b 2 x 1 b W 5 z M S 5 7 U H J v Z H V j d C B U e X B l L D Z 9 J n F 1 b 3 Q 7 L C Z x d W 9 0 O 1 N l Y 3 R p b 2 4 x L 1 p l b m 9 N Y X J 0 R F Q v Q X V 0 b 1 J l b W 9 2 Z W R D b 2 x 1 b W 5 z M S 5 7 U H J v Z H V j d C B O Y W 1 l L D d 9 J n F 1 b 3 Q 7 L C Z x d W 9 0 O 1 N l Y 3 R p b 2 4 x L 1 p l b m 9 N Y X J 0 R F Q v Q X V 0 b 1 J l b W 9 2 Z W R D b 2 x 1 b W 5 z M S 5 7 U H J v Z H V j d C B R d W F u d G l 0 e S w 4 f S Z x d W 9 0 O y w m c X V v d D t T Z W N 0 a W 9 u M S 9 a Z W 5 v T W F y d E R U L 0 F 1 d G 9 S Z W 1 v d m V k Q 2 9 s d W 1 u c z E u e 0 N v c 3 Q g U H J p Y 2 U s O X 0 m c X V v d D s s J n F 1 b 3 Q 7 U 2 V j d G l v b j E v W m V u b 0 1 h c n R E V C 9 B d X R v U m V t b 3 Z l Z E N v b H V t b n M x L n t T Z W x s a W 5 n I F B y a W N l L D E w f S Z x d W 9 0 O y w m c X V v d D t T Z W N 0 a W 9 u M S 9 a Z W 5 v T W F y d E R U L 0 F 1 d G 9 S Z W 1 v d m V k Q 2 9 s d W 1 u c z E u e 1 B 1 c m N o Y X N l I E R h d G U s M T F 9 J n F 1 b 3 Q 7 L C Z x d W 9 0 O 1 N l Y 3 R p b 2 4 x L 1 p l b m 9 N Y X J 0 R F Q v Q X V 0 b 1 J l b W 9 2 Z W R D b 2 x 1 b W 5 z M S 5 7 Q 3 V z d G 9 t Z X I g T G 9 5 Y W x 0 e S B D Y X J k L D E y f S Z x d W 9 0 O y w m c X V v d D t T Z W N 0 a W 9 u M S 9 a Z W 5 v T W F y d E R U L 0 F 1 d G 9 S Z W 1 v d m V k Q 2 9 s d W 1 u c z E u e 0 N 1 c 3 R v b W V y I E F n Z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p l b m 9 N Y X J 0 R F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0 1 h c n R E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N Y X J 0 R F R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a Z W 5 v T W F y d E R U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T Y 6 M j g 6 M T k u O T Q 2 N D g 3 N F o i I C 8 + P E V u d H J 5 I F R 5 c G U 9 I k Z p b G x D b 2 x 1 b W 5 U e X B l c y I g V m F s d W U 9 I n N B d 1 l K Q X d B R 0 J n W U d C Z 0 F K Q X d N U k V S R V J F U T 0 9 I i A v P j x F b n R y e S B U e X B l P S J G a W x s Q 2 9 s d W 1 u T m F t Z X M i I F Z h b H V l P S J z W y Z x d W 9 0 O 0 N 1 c 3 R v b W V y I E l E J n F 1 b 3 Q 7 L C Z x d W 9 0 O 0 Z 1 b G w g T m F t Z S Z x d W 9 0 O y w m c X V v d D t D d X N 0 b 2 1 l c i B E Y X R l I G 9 m I E J p c n R o J n F 1 b 3 Q 7 L C Z x d W 9 0 O 0 N 1 c 3 R v b W V y I E F n Z S Z x d W 9 0 O y w m c X V v d D t D d X N 0 b 2 1 l c i B H Z W 5 k Z X I m c X V v d D s s J n F 1 b 3 Q 7 Q 2 9 1 b n R y e S Z x d W 9 0 O y w m c X V v d D t S Z W d p b 2 4 m c X V v d D s s J n F 1 b 3 Q 7 U H J v Z H V j d C B D Y X R l Z 2 9 y e S Z x d W 9 0 O y w m c X V v d D t Q c m 9 k d W N 0 I F R 5 c G U m c X V v d D s s J n F 1 b 3 Q 7 U H J v Z H V j d C B O Y W 1 l J n F 1 b 3 Q 7 L C Z x d W 9 0 O 0 h h d m U g T G 9 5 Y W x 0 e S B D Y X J k J n F 1 b 3 Q 7 L C Z x d W 9 0 O 1 B 1 c m N o Y X N l I E R h d G U m c X V v d D s s J n F 1 b 3 Q 7 W W V h c i B P Z i B Q d X J j a G F z Z S Z x d W 9 0 O y w m c X V v d D t Q c m 9 k d W N 0 I F F 1 Y W 5 0 a X R 5 J n F 1 b 3 Q 7 L C Z x d W 9 0 O 0 N v c 3 Q g U H J p Y 2 U m c X V v d D s s J n F 1 b 3 Q 7 U 2 V s b G l u Z y B Q c m l j Z S Z x d W 9 0 O y w m c X V v d D t D b 3 N 0 I F B l c i B P c m R l c i Z x d W 9 0 O y w m c X V v d D t T Y W x l c y B Q Z X I g T 3 J k Z X I m c X V v d D s s J n F 1 b 3 Q 7 U H J v Z m l 0 I F B l c i B P c m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Z W 5 v T W F y d E R U X z I v Q X V 0 b 1 J l b W 9 2 Z W R D b 2 x 1 b W 5 z M S 5 7 Q 3 V z d G 9 t Z X I g S U Q s M H 0 m c X V v d D s s J n F 1 b 3 Q 7 U 2 V j d G l v b j E v W m V u b 0 1 h c n R E V F 8 y L 0 F 1 d G 9 S Z W 1 v d m V k Q 2 9 s d W 1 u c z E u e 0 Z 1 b G w g T m F t Z S w x f S Z x d W 9 0 O y w m c X V v d D t T Z W N 0 a W 9 u M S 9 a Z W 5 v T W F y d E R U X z I v Q X V 0 b 1 J l b W 9 2 Z W R D b 2 x 1 b W 5 z M S 5 7 Q 3 V z d G 9 t Z X I g R G F 0 Z S B v Z i B C a X J 0 a C w y f S Z x d W 9 0 O y w m c X V v d D t T Z W N 0 a W 9 u M S 9 a Z W 5 v T W F y d E R U X z I v Q X V 0 b 1 J l b W 9 2 Z W R D b 2 x 1 b W 5 z M S 5 7 Q 3 V z d G 9 t Z X I g Q W d l L D N 9 J n F 1 b 3 Q 7 L C Z x d W 9 0 O 1 N l Y 3 R p b 2 4 x L 1 p l b m 9 N Y X J 0 R F R f M i 9 B d X R v U m V t b 3 Z l Z E N v b H V t b n M x L n t D d X N 0 b 2 1 l c i B H Z W 5 k Z X I s N H 0 m c X V v d D s s J n F 1 b 3 Q 7 U 2 V j d G l v b j E v W m V u b 0 1 h c n R E V F 8 y L 0 F 1 d G 9 S Z W 1 v d m V k Q 2 9 s d W 1 u c z E u e 0 N v d W 5 0 c n k s N X 0 m c X V v d D s s J n F 1 b 3 Q 7 U 2 V j d G l v b j E v W m V u b 0 1 h c n R E V F 8 y L 0 F 1 d G 9 S Z W 1 v d m V k Q 2 9 s d W 1 u c z E u e 1 J l Z 2 l v b i w 2 f S Z x d W 9 0 O y w m c X V v d D t T Z W N 0 a W 9 u M S 9 a Z W 5 v T W F y d E R U X z I v Q X V 0 b 1 J l b W 9 2 Z W R D b 2 x 1 b W 5 z M S 5 7 U H J v Z H V j d C B D Y X R l Z 2 9 y e S w 3 f S Z x d W 9 0 O y w m c X V v d D t T Z W N 0 a W 9 u M S 9 a Z W 5 v T W F y d E R U X z I v Q X V 0 b 1 J l b W 9 2 Z W R D b 2 x 1 b W 5 z M S 5 7 U H J v Z H V j d C B U e X B l L D h 9 J n F 1 b 3 Q 7 L C Z x d W 9 0 O 1 N l Y 3 R p b 2 4 x L 1 p l b m 9 N Y X J 0 R F R f M i 9 B d X R v U m V t b 3 Z l Z E N v b H V t b n M x L n t Q c m 9 k d W N 0 I E 5 h b W U s O X 0 m c X V v d D s s J n F 1 b 3 Q 7 U 2 V j d G l v b j E v W m V u b 0 1 h c n R E V F 8 y L 0 F 1 d G 9 S Z W 1 v d m V k Q 2 9 s d W 1 u c z E u e 0 h h d m U g T G 9 5 Y W x 0 e S B D Y X J k L D E w f S Z x d W 9 0 O y w m c X V v d D t T Z W N 0 a W 9 u M S 9 a Z W 5 v T W F y d E R U X z I v Q X V 0 b 1 J l b W 9 2 Z W R D b 2 x 1 b W 5 z M S 5 7 U H V y Y 2 h h c 2 U g R G F 0 Z S w x M X 0 m c X V v d D s s J n F 1 b 3 Q 7 U 2 V j d G l v b j E v W m V u b 0 1 h c n R E V F 8 y L 0 F 1 d G 9 S Z W 1 v d m V k Q 2 9 s d W 1 u c z E u e 1 l l Y X I g T 2 Y g U H V y Y 2 h h c 2 U s M T J 9 J n F 1 b 3 Q 7 L C Z x d W 9 0 O 1 N l Y 3 R p b 2 4 x L 1 p l b m 9 N Y X J 0 R F R f M i 9 B d X R v U m V t b 3 Z l Z E N v b H V t b n M x L n t Q c m 9 k d W N 0 I F F 1 Y W 5 0 a X R 5 L D E z f S Z x d W 9 0 O y w m c X V v d D t T Z W N 0 a W 9 u M S 9 a Z W 5 v T W F y d E R U X z I v Q X V 0 b 1 J l b W 9 2 Z W R D b 2 x 1 b W 5 z M S 5 7 Q 2 9 z d C B Q c m l j Z S w x N H 0 m c X V v d D s s J n F 1 b 3 Q 7 U 2 V j d G l v b j E v W m V u b 0 1 h c n R E V F 8 y L 0 F 1 d G 9 S Z W 1 v d m V k Q 2 9 s d W 1 u c z E u e 1 N l b G x p b m c g U H J p Y 2 U s M T V 9 J n F 1 b 3 Q 7 L C Z x d W 9 0 O 1 N l Y 3 R p b 2 4 x L 1 p l b m 9 N Y X J 0 R F R f M i 9 B d X R v U m V t b 3 Z l Z E N v b H V t b n M x L n t D b 3 N 0 I F B l c i B P c m R l c i w x N n 0 m c X V v d D s s J n F 1 b 3 Q 7 U 2 V j d G l v b j E v W m V u b 0 1 h c n R E V F 8 y L 0 F 1 d G 9 S Z W 1 v d m V k Q 2 9 s d W 1 u c z E u e 1 N h b G V z I F B l c i B P c m R l c i w x N 3 0 m c X V v d D s s J n F 1 b 3 Q 7 U 2 V j d G l v b j E v W m V u b 0 1 h c n R E V F 8 y L 0 F 1 d G 9 S Z W 1 v d m V k Q 2 9 s d W 1 u c z E u e 1 B y b 2 Z p d C B Q Z X I g T 3 J k Z X I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a Z W 5 v T W F y d E R U X z I v Q X V 0 b 1 J l b W 9 2 Z W R D b 2 x 1 b W 5 z M S 5 7 Q 3 V z d G 9 t Z X I g S U Q s M H 0 m c X V v d D s s J n F 1 b 3 Q 7 U 2 V j d G l v b j E v W m V u b 0 1 h c n R E V F 8 y L 0 F 1 d G 9 S Z W 1 v d m V k Q 2 9 s d W 1 u c z E u e 0 Z 1 b G w g T m F t Z S w x f S Z x d W 9 0 O y w m c X V v d D t T Z W N 0 a W 9 u M S 9 a Z W 5 v T W F y d E R U X z I v Q X V 0 b 1 J l b W 9 2 Z W R D b 2 x 1 b W 5 z M S 5 7 Q 3 V z d G 9 t Z X I g R G F 0 Z S B v Z i B C a X J 0 a C w y f S Z x d W 9 0 O y w m c X V v d D t T Z W N 0 a W 9 u M S 9 a Z W 5 v T W F y d E R U X z I v Q X V 0 b 1 J l b W 9 2 Z W R D b 2 x 1 b W 5 z M S 5 7 Q 3 V z d G 9 t Z X I g Q W d l L D N 9 J n F 1 b 3 Q 7 L C Z x d W 9 0 O 1 N l Y 3 R p b 2 4 x L 1 p l b m 9 N Y X J 0 R F R f M i 9 B d X R v U m V t b 3 Z l Z E N v b H V t b n M x L n t D d X N 0 b 2 1 l c i B H Z W 5 k Z X I s N H 0 m c X V v d D s s J n F 1 b 3 Q 7 U 2 V j d G l v b j E v W m V u b 0 1 h c n R E V F 8 y L 0 F 1 d G 9 S Z W 1 v d m V k Q 2 9 s d W 1 u c z E u e 0 N v d W 5 0 c n k s N X 0 m c X V v d D s s J n F 1 b 3 Q 7 U 2 V j d G l v b j E v W m V u b 0 1 h c n R E V F 8 y L 0 F 1 d G 9 S Z W 1 v d m V k Q 2 9 s d W 1 u c z E u e 1 J l Z 2 l v b i w 2 f S Z x d W 9 0 O y w m c X V v d D t T Z W N 0 a W 9 u M S 9 a Z W 5 v T W F y d E R U X z I v Q X V 0 b 1 J l b W 9 2 Z W R D b 2 x 1 b W 5 z M S 5 7 U H J v Z H V j d C B D Y X R l Z 2 9 y e S w 3 f S Z x d W 9 0 O y w m c X V v d D t T Z W N 0 a W 9 u M S 9 a Z W 5 v T W F y d E R U X z I v Q X V 0 b 1 J l b W 9 2 Z W R D b 2 x 1 b W 5 z M S 5 7 U H J v Z H V j d C B U e X B l L D h 9 J n F 1 b 3 Q 7 L C Z x d W 9 0 O 1 N l Y 3 R p b 2 4 x L 1 p l b m 9 N Y X J 0 R F R f M i 9 B d X R v U m V t b 3 Z l Z E N v b H V t b n M x L n t Q c m 9 k d W N 0 I E 5 h b W U s O X 0 m c X V v d D s s J n F 1 b 3 Q 7 U 2 V j d G l v b j E v W m V u b 0 1 h c n R E V F 8 y L 0 F 1 d G 9 S Z W 1 v d m V k Q 2 9 s d W 1 u c z E u e 0 h h d m U g T G 9 5 Y W x 0 e S B D Y X J k L D E w f S Z x d W 9 0 O y w m c X V v d D t T Z W N 0 a W 9 u M S 9 a Z W 5 v T W F y d E R U X z I v Q X V 0 b 1 J l b W 9 2 Z W R D b 2 x 1 b W 5 z M S 5 7 U H V y Y 2 h h c 2 U g R G F 0 Z S w x M X 0 m c X V v d D s s J n F 1 b 3 Q 7 U 2 V j d G l v b j E v W m V u b 0 1 h c n R E V F 8 y L 0 F 1 d G 9 S Z W 1 v d m V k Q 2 9 s d W 1 u c z E u e 1 l l Y X I g T 2 Y g U H V y Y 2 h h c 2 U s M T J 9 J n F 1 b 3 Q 7 L C Z x d W 9 0 O 1 N l Y 3 R p b 2 4 x L 1 p l b m 9 N Y X J 0 R F R f M i 9 B d X R v U m V t b 3 Z l Z E N v b H V t b n M x L n t Q c m 9 k d W N 0 I F F 1 Y W 5 0 a X R 5 L D E z f S Z x d W 9 0 O y w m c X V v d D t T Z W N 0 a W 9 u M S 9 a Z W 5 v T W F y d E R U X z I v Q X V 0 b 1 J l b W 9 2 Z W R D b 2 x 1 b W 5 z M S 5 7 Q 2 9 z d C B Q c m l j Z S w x N H 0 m c X V v d D s s J n F 1 b 3 Q 7 U 2 V j d G l v b j E v W m V u b 0 1 h c n R E V F 8 y L 0 F 1 d G 9 S Z W 1 v d m V k Q 2 9 s d W 1 u c z E u e 1 N l b G x p b m c g U H J p Y 2 U s M T V 9 J n F 1 b 3 Q 7 L C Z x d W 9 0 O 1 N l Y 3 R p b 2 4 x L 1 p l b m 9 N Y X J 0 R F R f M i 9 B d X R v U m V t b 3 Z l Z E N v b H V t b n M x L n t D b 3 N 0 I F B l c i B P c m R l c i w x N n 0 m c X V v d D s s J n F 1 b 3 Q 7 U 2 V j d G l v b j E v W m V u b 0 1 h c n R E V F 8 y L 0 F 1 d G 9 S Z W 1 v d m V k Q 2 9 s d W 1 u c z E u e 1 N h b G V z I F B l c i B P c m R l c i w x N 3 0 m c X V v d D s s J n F 1 b 3 Q 7 U 2 V j d G l v b j E v W m V u b 0 1 h c n R E V F 8 y L 0 F 1 d G 9 S Z W 1 v d m V k Q 2 9 s d W 1 u c z E u e 1 B y b 2 Z p d C B Q Z X I g T 3 J k Z X I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a Z W 5 v T W F y d E R U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0 1 h c n R E V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0 1 h c n R E V F 8 y L 0 l u c 2 V y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N Y X J 0 R F R f M i 9 J b n N l c n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N Y X J 0 R F R f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N Y X J 0 R F R f M i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0 1 h c n R E V F 8 y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W 5 v T W F y d E R U X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W 5 v T W F y d E R U X z I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W 5 v T W F y d E R U X z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0 1 h c n R E V F 8 y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N Y X J 0 R F R f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W 5 v T W F y d E R U X z I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N Y X J 0 R F R f M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0 1 h c n R E V F 8 y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N Y X J 0 R F R f M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W 5 v T W F y d E R U X z I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0 1 h c n R E V F 8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0 1 h c n R E V F 8 y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N Y X J 0 R F R f M i 9 J b n N l c n R l Z C U y M E 1 1 b H R p c G x p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0 1 h c n R E V F 8 y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N Y X J 0 R F R f M i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0 1 h c n R E V F 8 y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N Y X J 0 R F R f M i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N Y X J 0 R F R f M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u b 0 1 h c n R E V F 8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N Y X J 0 R F R f M i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b m 9 N Y X J 0 R F R f M i 9 S Z W 5 h b W V k J T I w Q 2 9 s d W 1 u c z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j k G y m h / 5 E i 8 d / + m O D 2 M r A A A A A A C A A A A A A A Q Z g A A A A E A A C A A A A B 8 D 3 M p m 3 4 7 O W I I S w V J D Z b V 5 N T a m C k m f P O y e l E I w u S E 9 w A A A A A O g A A A A A I A A C A A A A D o i F B 8 Q f d 4 x F Z V 8 v x E e F T Y e Y 4 L o b L + S T r e m T M K t B T c 3 1 A A A A A F O 0 M h H t F M A v 3 m + n M K t J 3 I 7 X p y K m 5 l P d T F m x a 7 y M P 3 7 G n W S A 8 P w C x t 3 T Z E z K Y A s G x H + / t A P Y p Y V n / h V J C R i w L x V g l e A K V S 5 2 D k R x 0 G t t o H p k A A A A A e 4 O d X r 1 W p p k A U X Q J S z O T 4 V c H D P P d o I G 8 x 5 3 l Q 7 B S K 1 H F b m t b c a 4 f 1 w J Z Y A 0 L N i G l 6 O t 8 4 i g 6 1 + E x G w A T c g y X G < / D a t a M a s h u p > 
</file>

<file path=customXml/itemProps1.xml><?xml version="1.0" encoding="utf-8"?>
<ds:datastoreItem xmlns:ds="http://schemas.openxmlformats.org/officeDocument/2006/customXml" ds:itemID="{743252D1-6C6B-4DF2-94AF-9FE8B25322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ZenoMartDT_2</vt:lpstr>
      <vt:lpstr>ZenoMartDT</vt:lpstr>
      <vt:lpstr>OrderData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</cp:lastModifiedBy>
  <dcterms:modified xsi:type="dcterms:W3CDTF">2024-09-30T16:35:31Z</dcterms:modified>
</cp:coreProperties>
</file>