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hil_parisi_pnnl_gov/Documents/Documents/PNNL/Projects/PISCES/Purchasing/"/>
    </mc:Choice>
  </mc:AlternateContent>
  <xr:revisionPtr revIDLastSave="105" documentId="13_ncr:1_{D5CB7DB9-37C9-7745-97C6-6B2C6B92CCC5}" xr6:coauthVersionLast="47" xr6:coauthVersionMax="47" xr10:uidLastSave="{769F5599-3625-8148-9DC1-3D0CC9D1591D}"/>
  <bookViews>
    <workbookView xWindow="-38200" yWindow="640" windowWidth="37920" windowHeight="20500" xr2:uid="{53AAB8C6-5B11-0348-B2E7-D932C5BA5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8" i="1"/>
  <c r="G4" i="1"/>
  <c r="G5" i="1"/>
  <c r="G6" i="1"/>
  <c r="G3" i="1"/>
</calcChain>
</file>

<file path=xl/sharedStrings.xml><?xml version="1.0" encoding="utf-8"?>
<sst xmlns="http://schemas.openxmlformats.org/spreadsheetml/2006/main" count="60" uniqueCount="38">
  <si>
    <t>1529 W Sequim Bay Rd, Sequim, WA 98382. Uplands facility</t>
  </si>
  <si>
    <t>EACH</t>
  </si>
  <si>
    <t>Amazon</t>
  </si>
  <si>
    <t>WPN</t>
  </si>
  <si>
    <t>Shipping Address</t>
  </si>
  <si>
    <t xml:space="preserve">Date needed </t>
  </si>
  <si>
    <t>Extended Price</t>
  </si>
  <si>
    <t>Unit Price</t>
  </si>
  <si>
    <t>Description</t>
  </si>
  <si>
    <t>Part number/Catalog #</t>
  </si>
  <si>
    <t>Unit</t>
  </si>
  <si>
    <t>Quantity</t>
  </si>
  <si>
    <t>Vendor</t>
  </si>
  <si>
    <t xml:space="preserve"> </t>
  </si>
  <si>
    <t>Battelle Request for goods</t>
  </si>
  <si>
    <t>DigiKey</t>
  </si>
  <si>
    <t>RPi hdmi converter</t>
  </si>
  <si>
    <t>RPi power supply</t>
  </si>
  <si>
    <t>https://www.digikey.com/en/products/detail/raspberry-pi/SC0224/10258772?s=N4IgTCBcDaILYEsDGAnA9gCQCIFkCSABAC5oHb4gC6AvkA</t>
  </si>
  <si>
    <t>https://www.digikey.com/en/products/detail/raspberry-pi/SC0445/10258760</t>
  </si>
  <si>
    <t>LINK</t>
  </si>
  <si>
    <t>2648-SC0224-ND</t>
  </si>
  <si>
    <t xml:space="preserve">	
2648-SC0445-ND</t>
  </si>
  <si>
    <t>TOTAL</t>
  </si>
  <si>
    <t>RasperryPi 4B (8GB)</t>
  </si>
  <si>
    <t>https://www.digikey.com/en/products/detail/raspberry-pi/SC0195-9/12159401?s=N4IgjCBcpgrAnADiqAxlAZgQwDYGcBTAGhAHsoBtEAJngBYwwB2EAXRIAcAXKEAZS4AnAJYA7AOYgAviQC0dFCHSRs%2BYiABuozLkIlykKongAGJvDacekENKlSgA</t>
  </si>
  <si>
    <t>2648-SC0195(9)-ND</t>
  </si>
  <si>
    <t>https://www.amazon.com/Raspberry-GeeekPi-Modular-Electrical-Heatsinks/dp/B08W25BXW6/ref=pd_ci_mcx_pspc_dp_d_2_t_1?pd_rd_w=mDguM&amp;content-id=amzn1.sym.568f3b6b-5aad-4bfd-98ee-d827f03151e4&amp;pf_rd_p=568f3b6b-5aad-4bfd-98ee-d827f03151e4&amp;pf_rd_r=73HGREXY9GCG7H35M3WF&amp;pd_rd_wg=uDgSN&amp;pd_rd_r=ed391f6d-f157-4da8-960d-f571a5250269&amp;pd_rd_i=B08W25BXW6</t>
  </si>
  <si>
    <t>GeeekPi Case for RaspberryPi 4 with DIN Rail modular box</t>
  </si>
  <si>
    <t>https://www.xbox.com/en-US/accessories/controllers/xbox-wireless-controller</t>
  </si>
  <si>
    <t>Xbox/Microsoft</t>
  </si>
  <si>
    <t>Xbox Controller (carbon black) for Robotics</t>
  </si>
  <si>
    <t>https://www.digikey.com/en/products/detail/adata/IUDD33K-256GR/17753854</t>
  </si>
  <si>
    <t>256Gb SD Card</t>
  </si>
  <si>
    <t>4670-IUDD33K-256GR-ND</t>
  </si>
  <si>
    <t>NU5531</t>
  </si>
  <si>
    <t>https://www.amazon.com/NMEA-Ethernet-Gateway-Micro-Female/dp/B083WPHMN2?source=ps-sl-shoppingads-lpcontext&amp;ref_=fplfs&amp;psc=1&amp;smid=A3W49QTNDRVNGE</t>
  </si>
  <si>
    <t>NMEA 2000 Ethernet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</si>
</sst>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F11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3" fillId="2" borderId="0" xfId="0" applyFont="1" applyFill="1"/>
    <xf numFmtId="0" fontId="3" fillId="0" borderId="0" xfId="0" applyFont="1"/>
    <xf numFmtId="0" fontId="5" fillId="2" borderId="1" xfId="2" applyFont="1" applyFill="1" applyBorder="1" applyAlignment="1">
      <alignment vertical="center" wrapText="1"/>
    </xf>
    <xf numFmtId="14" fontId="5" fillId="0" borderId="1" xfId="2" applyNumberFormat="1" applyFont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2" applyNumberFormat="1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5" fillId="0" borderId="1" xfId="2" applyFont="1" applyBorder="1"/>
    <xf numFmtId="0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44" fontId="0" fillId="0" borderId="0" xfId="1" applyFont="1"/>
    <xf numFmtId="0" fontId="10" fillId="0" borderId="0" xfId="0" applyFont="1"/>
    <xf numFmtId="0" fontId="8" fillId="0" borderId="1" xfId="0" applyFont="1" applyBorder="1" applyAlignment="1">
      <alignment horizontal="center" vertical="center" wrapText="1"/>
    </xf>
    <xf numFmtId="0" fontId="2" fillId="3" borderId="0" xfId="0" applyFont="1" applyFill="1"/>
    <xf numFmtId="44" fontId="2" fillId="3" borderId="0" xfId="0" applyNumberFormat="1" applyFont="1" applyFill="1"/>
    <xf numFmtId="0" fontId="7" fillId="0" borderId="0" xfId="3"/>
    <xf numFmtId="0" fontId="6" fillId="0" borderId="0" xfId="4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Currency" xfId="1" builtinId="4"/>
    <cellStyle name="Hyperlink" xfId="3" builtinId="8"/>
    <cellStyle name="Normal" xfId="0" builtinId="0"/>
    <cellStyle name="Normal 2 2" xfId="4" xr:uid="{05207321-1B5B-E94F-9484-775C82DAA1D2}"/>
    <cellStyle name="Normal 3" xfId="2" xr:uid="{F57FEA49-EAC8-CD49-9B67-3AFE5287AD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raspberry-pi/SC0445/10258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7753-01B4-8744-874A-1AD890868D27}">
  <dimension ref="A1:DF10"/>
  <sheetViews>
    <sheetView tabSelected="1" topLeftCell="G1" workbookViewId="0">
      <selection activeCell="K9" sqref="K9"/>
    </sheetView>
  </sheetViews>
  <sheetFormatPr baseColWidth="10" defaultRowHeight="16" x14ac:dyDescent="0.2"/>
  <cols>
    <col min="1" max="1" width="21.6640625" bestFit="1" customWidth="1"/>
    <col min="4" max="4" width="18.6640625" bestFit="1" customWidth="1"/>
    <col min="5" max="5" width="36" customWidth="1"/>
    <col min="6" max="6" width="8.83203125" bestFit="1" customWidth="1"/>
    <col min="7" max="7" width="12.83203125" bestFit="1" customWidth="1"/>
    <col min="8" max="8" width="17.1640625" bestFit="1" customWidth="1"/>
    <col min="9" max="9" width="14.33203125" bestFit="1" customWidth="1"/>
    <col min="10" max="10" width="7.33203125" bestFit="1" customWidth="1"/>
    <col min="11" max="11" width="255.83203125" bestFit="1" customWidth="1"/>
  </cols>
  <sheetData>
    <row r="1" spans="1:110" s="2" customFormat="1" ht="15" x14ac:dyDescent="0.2">
      <c r="A1" s="8" t="s">
        <v>14</v>
      </c>
      <c r="B1" s="12" t="s">
        <v>13</v>
      </c>
      <c r="C1" s="12"/>
      <c r="D1" s="12"/>
      <c r="E1" s="10"/>
      <c r="F1" s="13"/>
      <c r="G1" s="13"/>
      <c r="H1" s="12"/>
      <c r="I1" s="11"/>
      <c r="J1" s="11"/>
    </row>
    <row r="2" spans="1:110" s="2" customFormat="1" ht="15" x14ac:dyDescent="0.2">
      <c r="A2" s="8" t="s">
        <v>12</v>
      </c>
      <c r="B2" s="8" t="s">
        <v>11</v>
      </c>
      <c r="C2" s="8" t="s">
        <v>10</v>
      </c>
      <c r="D2" s="8" t="s">
        <v>9</v>
      </c>
      <c r="E2" s="10" t="s">
        <v>8</v>
      </c>
      <c r="F2" s="9" t="s">
        <v>7</v>
      </c>
      <c r="G2" s="9" t="s">
        <v>6</v>
      </c>
      <c r="H2" s="8" t="s">
        <v>5</v>
      </c>
      <c r="I2" s="8" t="s">
        <v>4</v>
      </c>
      <c r="J2" s="8" t="s">
        <v>3</v>
      </c>
      <c r="K2" s="15" t="s">
        <v>20</v>
      </c>
    </row>
    <row r="3" spans="1:110" s="1" customFormat="1" ht="64" x14ac:dyDescent="0.2">
      <c r="A3" t="s">
        <v>15</v>
      </c>
      <c r="B3">
        <v>1</v>
      </c>
      <c r="C3" s="7" t="s">
        <v>1</v>
      </c>
      <c r="D3" s="6" t="s">
        <v>26</v>
      </c>
      <c r="E3" t="s">
        <v>24</v>
      </c>
      <c r="F3" s="14">
        <v>75</v>
      </c>
      <c r="G3" s="5">
        <f>F3*B3</f>
        <v>75</v>
      </c>
      <c r="H3" s="4">
        <v>45485</v>
      </c>
      <c r="I3" s="3" t="s">
        <v>0</v>
      </c>
      <c r="J3" t="s">
        <v>35</v>
      </c>
      <c r="K3" t="s">
        <v>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spans="1:110" s="1" customFormat="1" ht="64" x14ac:dyDescent="0.2">
      <c r="A4" t="s">
        <v>15</v>
      </c>
      <c r="B4">
        <v>1</v>
      </c>
      <c r="C4" s="7" t="s">
        <v>1</v>
      </c>
      <c r="D4" s="6" t="s">
        <v>34</v>
      </c>
      <c r="E4" t="s">
        <v>33</v>
      </c>
      <c r="F4" s="14">
        <v>68.150000000000006</v>
      </c>
      <c r="G4" s="5">
        <f t="shared" ref="G4:G9" si="0">F4*B4</f>
        <v>68.150000000000006</v>
      </c>
      <c r="H4" s="4">
        <v>45485</v>
      </c>
      <c r="I4" s="3" t="s">
        <v>0</v>
      </c>
      <c r="J4" t="s">
        <v>35</v>
      </c>
      <c r="K4" t="s">
        <v>32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r="5" spans="1:110" s="1" customFormat="1" ht="64" x14ac:dyDescent="0.2">
      <c r="A5" t="s">
        <v>15</v>
      </c>
      <c r="B5">
        <v>1</v>
      </c>
      <c r="C5" s="7" t="s">
        <v>1</v>
      </c>
      <c r="D5" s="6" t="s">
        <v>21</v>
      </c>
      <c r="E5" t="s">
        <v>16</v>
      </c>
      <c r="F5" s="14">
        <v>3.5</v>
      </c>
      <c r="G5" s="5">
        <f t="shared" si="0"/>
        <v>3.5</v>
      </c>
      <c r="H5" s="4">
        <v>45485</v>
      </c>
      <c r="I5" s="3" t="s">
        <v>0</v>
      </c>
      <c r="J5" t="s">
        <v>35</v>
      </c>
      <c r="K5" t="s">
        <v>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r="6" spans="1:110" s="1" customFormat="1" ht="64" x14ac:dyDescent="0.2">
      <c r="A6" t="s">
        <v>15</v>
      </c>
      <c r="B6">
        <v>1</v>
      </c>
      <c r="C6" s="7" t="s">
        <v>1</v>
      </c>
      <c r="D6" s="16" t="s">
        <v>22</v>
      </c>
      <c r="E6" t="s">
        <v>17</v>
      </c>
      <c r="F6" s="14">
        <v>8</v>
      </c>
      <c r="G6" s="5">
        <f t="shared" si="0"/>
        <v>8</v>
      </c>
      <c r="H6" s="4">
        <v>45485</v>
      </c>
      <c r="I6" s="3" t="s">
        <v>0</v>
      </c>
      <c r="J6" t="s">
        <v>35</v>
      </c>
      <c r="K6" s="19" t="s">
        <v>19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r="7" spans="1:110" s="1" customFormat="1" ht="64" x14ac:dyDescent="0.2">
      <c r="A7" t="s">
        <v>2</v>
      </c>
      <c r="B7">
        <v>1</v>
      </c>
      <c r="C7" s="7" t="s">
        <v>1</v>
      </c>
      <c r="D7" s="6"/>
      <c r="E7" t="s">
        <v>28</v>
      </c>
      <c r="F7" s="14">
        <v>14.99</v>
      </c>
      <c r="G7" s="5">
        <f t="shared" ref="G7" si="1">F7*B7</f>
        <v>14.99</v>
      </c>
      <c r="H7" s="4">
        <v>45485</v>
      </c>
      <c r="I7" s="3" t="s">
        <v>0</v>
      </c>
      <c r="J7" t="s">
        <v>35</v>
      </c>
      <c r="K7" t="s">
        <v>27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r="8" spans="1:110" s="1" customFormat="1" ht="64" x14ac:dyDescent="0.2">
      <c r="A8" t="s">
        <v>30</v>
      </c>
      <c r="B8">
        <v>1</v>
      </c>
      <c r="C8" s="7" t="s">
        <v>1</v>
      </c>
      <c r="D8" s="6"/>
      <c r="E8" t="s">
        <v>31</v>
      </c>
      <c r="F8" s="14">
        <v>49.99</v>
      </c>
      <c r="G8" s="5">
        <f t="shared" si="0"/>
        <v>49.99</v>
      </c>
      <c r="H8" s="4">
        <v>45485</v>
      </c>
      <c r="I8" s="3" t="s">
        <v>0</v>
      </c>
      <c r="J8" t="s">
        <v>35</v>
      </c>
      <c r="K8" t="s">
        <v>29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r="9" spans="1:110" s="1" customFormat="1" ht="54" customHeight="1" x14ac:dyDescent="0.2">
      <c r="A9" t="s">
        <v>2</v>
      </c>
      <c r="B9">
        <v>1</v>
      </c>
      <c r="C9" s="20" t="s">
        <v>1</v>
      </c>
      <c r="D9" s="21"/>
      <c r="E9" t="s">
        <v>37</v>
      </c>
      <c r="F9" s="14">
        <v>249</v>
      </c>
      <c r="G9" s="5">
        <f t="shared" si="0"/>
        <v>249</v>
      </c>
      <c r="H9" s="4">
        <v>45485</v>
      </c>
      <c r="I9" s="3" t="s">
        <v>0</v>
      </c>
      <c r="J9" t="s">
        <v>35</v>
      </c>
      <c r="K9" t="s">
        <v>36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r="10" spans="1:110" x14ac:dyDescent="0.2">
      <c r="E10" s="17" t="s">
        <v>23</v>
      </c>
      <c r="F10" s="18"/>
      <c r="G10" s="18">
        <f>SUM(G3:G9)</f>
        <v>468.63</v>
      </c>
      <c r="H10" s="4"/>
    </row>
  </sheetData>
  <phoneticPr fontId="11" type="noConversion"/>
  <hyperlinks>
    <hyperlink ref="K6" r:id="rId1" xr:uid="{08BEAC14-9E4C-F244-8FB4-109D48E71B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Edmundson, Scott J</dc:creator>
  <cp:lastModifiedBy>Parisi, Phil</cp:lastModifiedBy>
  <dcterms:created xsi:type="dcterms:W3CDTF">2023-11-03T18:32:07Z</dcterms:created>
  <dcterms:modified xsi:type="dcterms:W3CDTF">2024-06-13T16:42:14Z</dcterms:modified>
</cp:coreProperties>
</file>