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260" yWindow="10140" windowWidth="29860" windowHeight="106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Moorings!$A$1:$J$94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<sst xmlns="http://schemas.openxmlformats.org/spreadsheetml/2006/main" count="40" uniqueCount="30">
  <si>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</si>
  <si>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</si>
  <si>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</si>
  <si>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</si>
  <si>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</si>
  <si>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</si>
  <si>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</si>
  <si>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</si>
  <si>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</si>
  <si>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</si>
  <si>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</si>
  <si>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</si>
  <si>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</si>
  <si>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</si>
  <si>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</si>
  <si>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</si>
  <si>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</si>
  <si>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</si>
  <si>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</si>
  <si>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</si>
  <si>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</si>
  <si>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</si>
  <si>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GP05MOAS-GL525</t>
  </si>
  <si>
    <t>TN-323</t>
  </si>
  <si>
    <t>GP05MOAS-GL525-01-FLORDM000</t>
  </si>
  <si>
    <t>GP05MOAS-GL525-02-DOSTAM000</t>
  </si>
  <si>
    <t>GP05MOAS-GL525-04-CTDGVM000</t>
  </si>
  <si>
    <t>GP05MOAS-GL525-00-ENG000000</t>
  </si>
  <si>
    <t>50° 09.857' N</t>
  </si>
  <si>
    <t>144° 34.299'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</si>
</sst>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FF"/>
      <name val="Calibri"/>
      <scheme val="minor"/>
    </font>
    <font>
      <sz val="12"/>
      <color rgb="FF000000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5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7" fillId="0" borderId="4" xfId="1" applyNumberFormat="1" applyFont="1" applyFill="1" applyBorder="1" applyAlignment="1">
      <alignment horizontal="center" vertical="center"/>
    </xf>
    <xf numFmtId="15" fontId="7" fillId="0" borderId="4" xfId="1" applyNumberFormat="1" applyFont="1" applyFill="1" applyBorder="1" applyAlignment="1">
      <alignment horizontal="center" vertical="center"/>
    </xf>
    <xf numFmtId="20" fontId="7" fillId="0" borderId="4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2" applyFont="1"/>
    <xf numFmtId="0" fontId="9" fillId="0" borderId="0" xfId="2" applyFont="1" applyAlignment="1">
      <alignment horizontal="center"/>
    </xf>
    <xf numFmtId="0" fontId="9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left"/>
    </xf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1" fillId="3" borderId="0" xfId="2" applyFont="1" applyFill="1" applyAlignment="1">
      <alignment horizontal="left"/>
    </xf>
    <xf numFmtId="0" fontId="7" fillId="0" borderId="5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5" fontId="7" fillId="0" borderId="7" xfId="1" applyNumberFormat="1" applyFont="1" applyFill="1" applyBorder="1" applyAlignment="1">
      <alignment horizontal="center" vertical="center"/>
    </xf>
    <xf numFmtId="0" fontId="7" fillId="0" borderId="8" xfId="1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0" xfId="2" applyFont="1" applyAlignment="1">
      <alignment horizontal="center"/>
    </xf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/>
  </sheetViews>
  <sheetFormatPr baseColWidth="10" defaultColWidth="8.83203125" defaultRowHeight="14" x14ac:dyDescent="0"/>
  <cols>
    <col min="1" max="1" width="23.1640625" customWidth="1"/>
    <col min="2" max="2" width="18.5" customWidth="1"/>
    <col min="3" max="3" width="14.5" customWidth="1"/>
    <col min="4" max="8" width="19.33203125" customWidth="1"/>
    <col min="9" max="10" width="11.1640625" customWidth="1"/>
    <col min="11" max="11" width="35.5" customWidth="1"/>
    <col min="12" max="12" width="19.33203125" customWidth="1"/>
    <col min="13" max="13" width="19.66406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27" customFormat="1" ht="15">
      <c r="A2" s="6" t="s">
        <v>22</v>
      </c>
      <c r="B2" s="6">
        <v>525</v>
      </c>
      <c r="C2" s="6">
        <v>1</v>
      </c>
      <c r="D2" s="7">
        <v>42157</v>
      </c>
      <c r="E2" s="8">
        <v>0.47569444444444442</v>
      </c>
      <c r="F2" s="28"/>
      <c r="G2" s="30" t="s">
        <v>28</v>
      </c>
      <c r="H2" s="30" t="s">
        <v>29</v>
      </c>
      <c r="I2" s="29" t="s">
        <v>14</v>
      </c>
      <c r="J2" s="6" t="s">
        <v>23</v>
      </c>
      <c r="K2" s="25"/>
      <c r="L2" s="26">
        <f>((LEFT(G2,(FIND("°",G2,1)-1)))+(MID(G2,(FIND("°",G2,1)+1),(FIND("'",G2,1))-(FIND("°",G2,1)+1))/60))*(IF(RIGHT(G2,1)="N",1,-1))</f>
        <v>50.16428333333333</v>
      </c>
      <c r="M2" s="26">
        <f>((LEFT(H2,(FIND("°",H2,1)-1)))+(MID(H2,(FIND("°",H2,1)+1),(FIND("'",H2,1))-(FIND("°",H2,1)+1))/60))*(IF(RIGHT(H2,1)="E",1,-1))</f>
        <v>-144.57165000000001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6" t="s">
        <v>0</v>
      </c>
      <c r="B1" s="17" t="s">
        <v>15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2" s="4" customFormat="1">
      <c r="A2" s="9" t="s">
        <v>24</v>
      </c>
      <c r="B2" s="21">
        <v>525</v>
      </c>
      <c r="C2" s="21">
        <v>1</v>
      </c>
      <c r="D2" s="12">
        <v>3579</v>
      </c>
      <c r="E2" s="13" t="s">
        <v>17</v>
      </c>
      <c r="F2" s="20">
        <v>140</v>
      </c>
      <c r="G2" s="10" t="s">
        <v>18</v>
      </c>
    </row>
    <row r="3" spans="1:12" s="4" customFormat="1">
      <c r="A3" s="5" t="s">
        <v>24</v>
      </c>
      <c r="B3" s="22">
        <v>525</v>
      </c>
      <c r="C3" s="19">
        <v>1</v>
      </c>
      <c r="D3" s="19">
        <v>3579</v>
      </c>
      <c r="E3" s="13" t="s">
        <v>19</v>
      </c>
      <c r="F3" s="20">
        <v>700</v>
      </c>
      <c r="G3" s="10" t="s">
        <v>18</v>
      </c>
    </row>
    <row r="4" spans="1:12" s="4" customFormat="1">
      <c r="A4" s="5" t="s">
        <v>24</v>
      </c>
      <c r="B4" s="22">
        <v>525</v>
      </c>
      <c r="C4" s="19">
        <v>1</v>
      </c>
      <c r="D4" s="19">
        <v>3579</v>
      </c>
      <c r="E4" s="13" t="s">
        <v>20</v>
      </c>
      <c r="F4" s="24">
        <v>1.0960000000000001</v>
      </c>
      <c r="G4" s="10" t="s">
        <v>18</v>
      </c>
    </row>
    <row r="5" spans="1:12" s="4" customFormat="1">
      <c r="A5" s="5" t="s">
        <v>24</v>
      </c>
      <c r="B5" s="22">
        <v>525</v>
      </c>
      <c r="C5" s="19">
        <v>1</v>
      </c>
      <c r="D5" s="19">
        <v>3579</v>
      </c>
      <c r="E5" s="13" t="s">
        <v>21</v>
      </c>
      <c r="F5" s="20">
        <v>3.9E-2</v>
      </c>
      <c r="G5" s="10" t="s">
        <v>18</v>
      </c>
    </row>
    <row r="6" spans="1:12" s="4" customFormat="1">
      <c r="A6" s="5"/>
      <c r="B6" s="22"/>
      <c r="C6" s="12"/>
      <c r="D6" s="14"/>
      <c r="E6" s="13"/>
      <c r="F6" s="15"/>
      <c r="G6" s="10"/>
      <c r="H6" s="10"/>
      <c r="I6" s="10"/>
      <c r="J6" s="10"/>
      <c r="K6" s="10"/>
      <c r="L6" s="10"/>
    </row>
    <row r="7" spans="1:12" s="4" customFormat="1">
      <c r="A7" s="9" t="s">
        <v>25</v>
      </c>
      <c r="B7" s="23">
        <v>525</v>
      </c>
      <c r="C7" s="12">
        <v>1</v>
      </c>
      <c r="D7" s="31">
        <v>364</v>
      </c>
      <c r="E7" s="10"/>
      <c r="F7" s="11"/>
      <c r="G7" s="10" t="s">
        <v>16</v>
      </c>
      <c r="H7" s="10"/>
      <c r="I7" s="10"/>
      <c r="J7" s="10"/>
      <c r="K7" s="10"/>
      <c r="L7" s="10"/>
    </row>
    <row r="8" spans="1:12" s="4" customFormat="1">
      <c r="A8" s="9"/>
      <c r="B8" s="22"/>
      <c r="C8" s="12"/>
      <c r="D8" s="14"/>
      <c r="E8" s="10"/>
      <c r="F8" s="11"/>
      <c r="G8" s="10"/>
      <c r="H8" s="10"/>
      <c r="I8" s="10"/>
      <c r="J8" s="10"/>
      <c r="K8" s="10"/>
      <c r="L8" s="10"/>
    </row>
    <row r="9" spans="1:12" s="4" customFormat="1">
      <c r="A9" s="9" t="s">
        <v>26</v>
      </c>
      <c r="B9" s="23">
        <v>525</v>
      </c>
      <c r="C9" s="12">
        <v>1</v>
      </c>
      <c r="D9" s="31">
        <v>9232</v>
      </c>
      <c r="E9" s="10"/>
      <c r="F9" s="11"/>
      <c r="G9" s="10" t="s">
        <v>16</v>
      </c>
      <c r="H9" s="10"/>
      <c r="I9" s="10"/>
      <c r="J9" s="10"/>
      <c r="K9" s="10"/>
      <c r="L9" s="10"/>
    </row>
    <row r="10" spans="1:12" s="4" customFormat="1">
      <c r="A10" s="9"/>
      <c r="B10" s="22"/>
      <c r="C10" s="12"/>
      <c r="D10" s="14"/>
      <c r="E10" s="10"/>
      <c r="F10" s="11"/>
      <c r="G10" s="10"/>
      <c r="H10" s="10"/>
      <c r="I10" s="10"/>
      <c r="J10" s="10"/>
      <c r="K10" s="10"/>
      <c r="L10" s="10"/>
    </row>
    <row r="11" spans="1:12" s="4" customFormat="1">
      <c r="A11" s="9" t="s">
        <v>27</v>
      </c>
      <c r="B11" s="23">
        <v>525</v>
      </c>
      <c r="C11" s="12">
        <v>1</v>
      </c>
      <c r="D11" s="23">
        <v>525</v>
      </c>
      <c r="E11" s="10"/>
      <c r="F11" s="11"/>
      <c r="G11" s="10" t="s">
        <v>16</v>
      </c>
      <c r="H11" s="10"/>
      <c r="I11" s="10"/>
      <c r="J11" s="10"/>
      <c r="K11" s="10"/>
      <c r="L11" s="10"/>
    </row>
    <row r="12" spans="1:12" s="4" customFormat="1">
      <c r="A12" s="10"/>
      <c r="B12" s="12"/>
      <c r="C12" s="12"/>
      <c r="D12" s="12"/>
      <c r="E12" s="10"/>
      <c r="F12" s="11"/>
      <c r="G12" s="10"/>
      <c r="H12" s="10"/>
      <c r="I12" s="10"/>
      <c r="J12" s="10"/>
      <c r="K12" s="10"/>
      <c r="L12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2015-10-30T23:07:51Z</dcterms:modified>
</cp:coreProperties>
</file>