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I05MOAS-GL495\"/>
    </mc:Choice>
  </mc:AlternateContent>
  <bookViews>
    <workbookView xWindow="11505" yWindow="1725" windowWidth="25260" windowHeight="1108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Moorings!$A$1:$J$82</definedName>
    <definedName name="_FilterDatabase_0_0_0">Moorings!#REF!</definedName>
    <definedName name="_FilterDatabase_0_0_0_0">Moorings!$A$1:$J$82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Moorings!$A$1:$J$82</definedName>
    <definedName name="_FilterDatabase_2">Asset_Cal_Info!$A$1:$F$379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C11" i="2"/>
  <c r="B11" i="2"/>
</calcChain>
</file>

<file path=xl/sharedStrings.xml><?xml version="1.0" encoding="utf-8"?>
<sst xmlns="http://schemas.openxmlformats.org/spreadsheetml/2006/main" count="43" uniqueCount="30">
  <si>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</si>
  <si>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</si>
  <si>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</si>
  <si>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</si>
  <si>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</si>
  <si>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</si>
  <si>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</si>
  <si>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</si>
  <si>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</si>
  <si>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</si>
  <si>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</si>
  <si>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</si>
  <si>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</si>
  <si>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</si>
  <si>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</si>
  <si>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</si>
  <si>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</si>
  <si>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</si>
  <si>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</si>
  <si>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</si>
  <si>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</si>
  <si>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FLBBCDSLC-3578</t>
  </si>
  <si>
    <t>59° 51.665' N</t>
  </si>
  <si>
    <t>39° 06.800' W</t>
  </si>
  <si>
    <r>
      <t>GI05MOAS-GL</t>
    </r>
    <r>
      <rPr>
        <sz val="12"/>
        <color rgb="FF0000FF"/>
        <rFont val="Arial"/>
      </rPr>
      <t>495</t>
    </r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</si>
  <si>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30-01</t>
    </r>
  </si>
  <si>
    <t>GI05MOAS-GL495-01-FLORDM000</t>
  </si>
  <si>
    <t>GI05MOAS-GL495-02-DOSTAM000</t>
  </si>
  <si>
    <t>GI05MOAS-GL495-04-CTDGVM000</t>
  </si>
  <si>
    <t>GI05MOAS-GL495-00-ENG000000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</si>
</sst>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4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3" borderId="0" xfId="2" applyFont="1" applyFill="1" applyAlignment="1">
      <alignment horizontal="left"/>
    </xf>
    <xf numFmtId="164" fontId="14" fillId="4" borderId="0" xfId="0" applyNumberFormat="1" applyFont="1" applyFill="1" applyAlignment="1">
      <alignment horizontal="left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D15" sqref="D15"/>
    </sheetView>
  </sheetViews>
  <sheetFormatPr defaultColWidth="8.85546875" defaultRowHeight="15" x14ac:dyDescent="0.25"/>
  <cols>
    <col min="1" max="8" width="20.7109375" customWidth="1"/>
    <col min="9" max="10" width="15.85546875" customWidth="1"/>
    <col min="11" max="11" width="34" customWidth="1"/>
    <col min="12" max="12" width="20.42578125" customWidth="1"/>
    <col min="13" max="13" width="20.85546875" customWidth="1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495</v>
      </c>
      <c r="C2" s="8">
        <v>1</v>
      </c>
      <c r="D2" s="9">
        <v>42233</v>
      </c>
      <c r="E2" s="10">
        <v>0.58472222222222225</v>
      </c>
      <c r="F2" s="9"/>
      <c r="G2" s="26" t="s">
        <v>22</v>
      </c>
      <c r="H2" s="26" t="s">
        <v>23</v>
      </c>
      <c r="I2" s="8">
        <v>1000</v>
      </c>
      <c r="J2" s="8" t="s">
        <v>25</v>
      </c>
      <c r="K2" s="7"/>
      <c r="L2" s="25">
        <f>((LEFT(G2,(FIND("°",G2,1)-1)))+(MID(G2,(FIND("°",G2,1)+1),(FIND("'",G2,1))-(FIND("°",G2,1)+1))/60))*(IF(RIGHT(G2,1)="N",1,-1))</f>
        <v>59.861083333333333</v>
      </c>
      <c r="M2" s="25">
        <f>((LEFT(H2,(FIND("°",H2,1)-1)))+(MID(H2,(FIND("°",H2,1)+1),(FIND("'",H2,1))-(FIND("°",H2,1)+1))/60))*(IF(RIGHT(H2,1)="E",1,-1))</f>
        <v>-39.113333333333337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10" zoomScaleNormal="110" zoomScalePageLayoutView="110" workbookViewId="0">
      <selection activeCell="B24" sqref="B24"/>
    </sheetView>
  </sheetViews>
  <sheetFormatPr defaultColWidth="8.85546875" defaultRowHeight="15" x14ac:dyDescent="0.25"/>
  <cols>
    <col min="1" max="1" width="34.42578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2" ht="31.5" x14ac:dyDescent="0.25">
      <c r="A1" s="18" t="s">
        <v>0</v>
      </c>
      <c r="B1" s="19" t="s">
        <v>14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 ht="12.75" x14ac:dyDescent="0.2">
      <c r="A2" s="11" t="s">
        <v>26</v>
      </c>
      <c r="B2" s="14">
        <v>495</v>
      </c>
      <c r="C2" s="14">
        <v>1</v>
      </c>
      <c r="D2" s="14" t="s">
        <v>21</v>
      </c>
      <c r="E2" s="15" t="s">
        <v>16</v>
      </c>
      <c r="F2" s="27">
        <v>140</v>
      </c>
      <c r="G2" s="12" t="s">
        <v>17</v>
      </c>
    </row>
    <row r="3" spans="1:12" s="4" customFormat="1" ht="12.75" x14ac:dyDescent="0.2">
      <c r="A3" s="5" t="s">
        <v>26</v>
      </c>
      <c r="B3" s="24">
        <v>495</v>
      </c>
      <c r="C3" s="21">
        <v>1</v>
      </c>
      <c r="D3" s="21" t="s">
        <v>21</v>
      </c>
      <c r="E3" s="15" t="s">
        <v>18</v>
      </c>
      <c r="F3" s="22">
        <v>700</v>
      </c>
      <c r="G3" s="12" t="s">
        <v>17</v>
      </c>
    </row>
    <row r="4" spans="1:12" s="4" customFormat="1" ht="12.75" x14ac:dyDescent="0.2">
      <c r="A4" s="5" t="s">
        <v>26</v>
      </c>
      <c r="B4" s="24">
        <v>495</v>
      </c>
      <c r="C4" s="21">
        <v>1</v>
      </c>
      <c r="D4" s="21" t="s">
        <v>21</v>
      </c>
      <c r="E4" s="15" t="s">
        <v>19</v>
      </c>
      <c r="F4" s="28">
        <v>1.1299999999999999</v>
      </c>
      <c r="G4" s="12" t="s">
        <v>17</v>
      </c>
    </row>
    <row r="5" spans="1:12" s="4" customFormat="1" ht="12.75" x14ac:dyDescent="0.2">
      <c r="A5" s="5" t="s">
        <v>26</v>
      </c>
      <c r="B5" s="24">
        <v>495</v>
      </c>
      <c r="C5" s="21">
        <v>1</v>
      </c>
      <c r="D5" s="21" t="s">
        <v>21</v>
      </c>
      <c r="E5" s="15" t="s">
        <v>20</v>
      </c>
      <c r="F5" s="22">
        <v>3.9E-2</v>
      </c>
      <c r="G5" s="12" t="s">
        <v>17</v>
      </c>
    </row>
    <row r="6" spans="1:12" s="4" customFormat="1" ht="12.75" x14ac:dyDescent="0.2">
      <c r="A6" s="5"/>
      <c r="B6" s="23"/>
      <c r="C6" s="14"/>
      <c r="D6" s="16"/>
      <c r="E6" s="15"/>
      <c r="F6" s="17"/>
      <c r="G6" s="12"/>
      <c r="H6" s="12"/>
      <c r="I6" s="12"/>
      <c r="J6" s="12"/>
      <c r="K6" s="12"/>
      <c r="L6" s="12"/>
    </row>
    <row r="7" spans="1:12" s="4" customFormat="1" ht="12.75" x14ac:dyDescent="0.2">
      <c r="A7" s="11" t="s">
        <v>27</v>
      </c>
      <c r="B7" s="23">
        <v>495</v>
      </c>
      <c r="C7" s="14">
        <v>1</v>
      </c>
      <c r="D7" s="16">
        <v>325</v>
      </c>
      <c r="E7" s="12"/>
      <c r="F7" s="13"/>
      <c r="G7" s="12" t="s">
        <v>15</v>
      </c>
      <c r="H7" s="12"/>
      <c r="I7" s="12"/>
      <c r="J7" s="12"/>
      <c r="K7" s="12"/>
      <c r="L7" s="12"/>
    </row>
    <row r="8" spans="1:12" s="4" customFormat="1" ht="12.75" x14ac:dyDescent="0.2">
      <c r="A8" s="11"/>
      <c r="B8" s="23"/>
      <c r="C8" s="14"/>
      <c r="D8" s="16"/>
      <c r="E8" s="12"/>
      <c r="F8" s="13"/>
      <c r="G8" s="12"/>
      <c r="H8" s="12"/>
      <c r="I8" s="12"/>
      <c r="J8" s="12"/>
      <c r="K8" s="12"/>
      <c r="L8" s="12"/>
    </row>
    <row r="9" spans="1:12" s="4" customFormat="1" ht="12.75" x14ac:dyDescent="0.2">
      <c r="A9" s="11" t="s">
        <v>28</v>
      </c>
      <c r="B9" s="23">
        <v>495</v>
      </c>
      <c r="C9" s="14">
        <v>1</v>
      </c>
      <c r="D9" s="16">
        <v>9209</v>
      </c>
      <c r="E9" s="12"/>
      <c r="F9" s="13"/>
      <c r="G9" s="12" t="s">
        <v>15</v>
      </c>
      <c r="H9" s="12"/>
      <c r="I9" s="12"/>
      <c r="J9" s="12"/>
      <c r="K9" s="12"/>
      <c r="L9" s="12"/>
    </row>
    <row r="10" spans="1:12" s="4" customFormat="1" ht="12.75" x14ac:dyDescent="0.2">
      <c r="A10" s="11"/>
      <c r="B10" s="23"/>
      <c r="C10" s="14"/>
      <c r="D10" s="16"/>
      <c r="E10" s="12"/>
      <c r="F10" s="13"/>
      <c r="G10" s="12"/>
      <c r="H10" s="12"/>
      <c r="I10" s="12"/>
      <c r="J10" s="12"/>
      <c r="K10" s="12"/>
      <c r="L10" s="12"/>
    </row>
    <row r="11" spans="1:12" s="4" customFormat="1" ht="12.75" x14ac:dyDescent="0.2">
      <c r="A11" s="11" t="s">
        <v>29</v>
      </c>
      <c r="B11" s="23">
        <f t="shared" ref="B11" si="0">$B$2</f>
        <v>495</v>
      </c>
      <c r="C11" s="14">
        <f t="shared" ref="C11" si="1">$C$2</f>
        <v>1</v>
      </c>
      <c r="D11" s="16">
        <v>495</v>
      </c>
      <c r="E11" s="12"/>
      <c r="F11" s="13"/>
      <c r="G11" s="12" t="s">
        <v>15</v>
      </c>
      <c r="H11" s="12"/>
      <c r="I11" s="12"/>
      <c r="J11" s="12"/>
      <c r="K11" s="12"/>
      <c r="L11" s="12"/>
    </row>
    <row r="12" spans="1:12" s="4" customFormat="1" ht="12.75" x14ac:dyDescent="0.25">
      <c r="A12" s="12"/>
      <c r="B12" s="14"/>
      <c r="C12" s="14"/>
      <c r="D12" s="14"/>
      <c r="E12" s="12"/>
      <c r="F12" s="13"/>
      <c r="G12" s="12"/>
      <c r="H12" s="12"/>
      <c r="I12" s="12"/>
      <c r="J12" s="12"/>
      <c r="K12" s="12"/>
      <c r="L12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2015-11-12T19:22:24Z</dcterms:modified>
</cp:coreProperties>
</file>