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5MOAS-PG515\"/>
    </mc:Choice>
  </mc:AlternateContent>
  <bookViews>
    <workbookView xWindow="60" yWindow="7980" windowWidth="25035" windowHeight="11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<sst xmlns="http://schemas.openxmlformats.org/spreadsheetml/2006/main" count="55" uniqueCount="34">
  <si>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</si>
  <si>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</si>
  <si>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</si>
  <si>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</si>
  <si>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</si>
  <si>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</si>
  <si>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</si>
  <si>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</si>
  <si>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</si>
  <si>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</si>
  <si>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</si>
  <si>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</si>
  <si>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</si>
  <si>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</si>
  <si>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</si>
  <si>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</si>
  <si>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</si>
  <si>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</si>
  <si>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</si>
  <si>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</si>
  <si>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</si>
  <si>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</si>
  <si>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GP05MOAS-PG515-02-FLORTM000</t>
  </si>
  <si>
    <t>GP05MOAS-PG515-03-FLORTO000</t>
  </si>
  <si>
    <t>GP05MOAS-PG515-04-PARADM000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</si>
  <si>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</si>
  <si>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</si>
  <si>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</si>
  <si>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</si>
  <si>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</si>
  <si>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</si>
  <si>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CC_2_measurement_wavelength</t>
  </si>
  <si>
    <t>CC_3_measurement_wavelength</t>
  </si>
  <si>
    <t>CC_1_measurement_wavelength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</si>
</sst>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14" fillId="0" borderId="0" xfId="11" applyFont="1" applyFill="1"/>
    <xf numFmtId="164" fontId="2" fillId="3" borderId="0" xfId="11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0" fontId="2" fillId="3" borderId="0" xfId="1" applyFont="1" applyFill="1" applyAlignment="1">
      <alignment horizontal="left"/>
    </xf>
    <xf numFmtId="0" fontId="14" fillId="4" borderId="0" xfId="11" applyFont="1" applyFill="1"/>
    <xf numFmtId="0" fontId="16" fillId="0" borderId="0" xfId="2" applyFont="1" applyFill="1" applyAlignment="1">
      <alignment horizontal="left"/>
    </xf>
    <xf numFmtId="0" fontId="16" fillId="3" borderId="0" xfId="2" applyFont="1" applyFill="1" applyAlignment="1">
      <alignment horizontal="left"/>
    </xf>
    <xf numFmtId="164" fontId="16" fillId="3" borderId="0" xfId="11" applyNumberFormat="1" applyFont="1" applyFill="1" applyAlignment="1">
      <alignment horizontal="left"/>
    </xf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80" zoomScaleNormal="80" zoomScalePageLayoutView="80" workbookViewId="0">
      <selection activeCell="H17" sqref="H17"/>
    </sheetView>
  </sheetViews>
  <sheetFormatPr defaultColWidth="8.85546875" defaultRowHeight="15" x14ac:dyDescent="0.25"/>
  <cols>
    <col min="1" max="1" width="31.42578125" customWidth="1"/>
    <col min="2" max="3" width="15.85546875" customWidth="1"/>
    <col min="4" max="8" width="19" customWidth="1"/>
    <col min="9" max="10" width="13.140625" customWidth="1"/>
    <col min="11" max="11" width="29.140625" customWidth="1"/>
    <col min="12" max="12" width="17.85546875" customWidth="1"/>
    <col min="13" max="13" width="18.2851562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7" customFormat="1" x14ac:dyDescent="0.25">
      <c r="A2" s="9" t="s">
        <v>20</v>
      </c>
      <c r="B2" s="9">
        <v>515</v>
      </c>
      <c r="C2" s="9">
        <v>1</v>
      </c>
      <c r="D2" s="10">
        <v>42157</v>
      </c>
      <c r="E2" s="11">
        <v>0.41319444444444442</v>
      </c>
      <c r="F2" s="10"/>
      <c r="G2" s="28" t="s">
        <v>17</v>
      </c>
      <c r="H2" s="28" t="s">
        <v>18</v>
      </c>
      <c r="I2" s="9">
        <v>1000</v>
      </c>
      <c r="J2" s="9" t="s">
        <v>16</v>
      </c>
      <c r="K2" s="8" t="s">
        <v>19</v>
      </c>
      <c r="L2" s="23">
        <f>((LEFT(G2,(FIND("°",G2,1)-1)))+(MID(G2,(FIND("°",G2,1)+1),(FIND("'",G2,1))-(FIND("°",G2,1)+1))/60))*(IF(RIGHT(G2,1)="N",1,-1))</f>
        <v>50.167650000000002</v>
      </c>
      <c r="M2" s="23">
        <f>((LEFT(H2,(FIND("°",H2,1)-1)))+(MID(H2,(FIND("°",H2,1)+1),(FIND("'",H2,1))-(FIND("°",H2,1)+1))/60))*(IF(RIGHT(H2,1)="E",1,-1))</f>
        <v>-144.5446</v>
      </c>
    </row>
    <row r="3" spans="1:13" x14ac:dyDescent="0.25">
      <c r="D3" s="4"/>
      <c r="E3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E26" sqref="E26"/>
    </sheetView>
  </sheetViews>
  <sheetFormatPr defaultColWidth="8.85546875"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5" ht="31.5" x14ac:dyDescent="0.25">
      <c r="A1" s="19" t="s">
        <v>0</v>
      </c>
      <c r="B1" s="20" t="s">
        <v>14</v>
      </c>
      <c r="C1" s="20" t="s">
        <v>13</v>
      </c>
      <c r="D1" s="20" t="s">
        <v>10</v>
      </c>
      <c r="E1" s="21" t="s">
        <v>11</v>
      </c>
      <c r="F1" s="21" t="s">
        <v>12</v>
      </c>
    </row>
    <row r="2" spans="1:15" s="5" customFormat="1" ht="12.75" x14ac:dyDescent="0.2">
      <c r="A2" s="12" t="s">
        <v>21</v>
      </c>
      <c r="B2" s="22">
        <v>515</v>
      </c>
      <c r="C2" s="22">
        <v>1</v>
      </c>
      <c r="D2" s="17">
        <v>9231</v>
      </c>
      <c r="E2" s="13"/>
      <c r="F2" s="14"/>
      <c r="G2" s="13" t="s">
        <v>15</v>
      </c>
      <c r="H2" s="13"/>
      <c r="I2" s="13"/>
      <c r="J2" s="13"/>
      <c r="K2" s="13"/>
      <c r="L2" s="13"/>
    </row>
    <row r="3" spans="1:15" s="5" customFormat="1" ht="12.75" x14ac:dyDescent="0.2">
      <c r="A3" s="12"/>
      <c r="B3" s="22"/>
      <c r="C3" s="22"/>
      <c r="D3" s="17"/>
      <c r="E3" s="13"/>
      <c r="F3" s="14"/>
      <c r="G3" s="13"/>
      <c r="H3" s="13"/>
      <c r="I3" s="13"/>
      <c r="J3" s="13"/>
      <c r="K3" s="13"/>
      <c r="L3" s="13"/>
    </row>
    <row r="4" spans="1:15" s="5" customFormat="1" ht="12.75" x14ac:dyDescent="0.2">
      <c r="A4" s="25" t="s">
        <v>22</v>
      </c>
      <c r="B4" s="22">
        <v>515</v>
      </c>
      <c r="C4" s="15">
        <v>1</v>
      </c>
      <c r="D4" s="27">
        <v>3501</v>
      </c>
      <c r="E4" s="33" t="s">
        <v>30</v>
      </c>
      <c r="F4" s="39">
        <v>124</v>
      </c>
      <c r="G4" s="13" t="s">
        <v>27</v>
      </c>
      <c r="I4" s="13"/>
      <c r="J4" s="13"/>
      <c r="K4" s="13"/>
      <c r="L4" s="13"/>
    </row>
    <row r="5" spans="1:15" s="5" customFormat="1" ht="12.75" x14ac:dyDescent="0.2">
      <c r="A5" s="29" t="s">
        <v>22</v>
      </c>
      <c r="B5" s="30">
        <v>515</v>
      </c>
      <c r="C5" s="31">
        <v>1</v>
      </c>
      <c r="D5" s="32">
        <v>3501</v>
      </c>
      <c r="E5" s="33" t="s">
        <v>26</v>
      </c>
      <c r="F5" s="34">
        <v>700</v>
      </c>
      <c r="G5" s="13" t="s">
        <v>27</v>
      </c>
      <c r="H5" s="35"/>
      <c r="I5" s="13"/>
      <c r="J5" s="13"/>
      <c r="K5" s="13"/>
      <c r="L5" s="13"/>
    </row>
    <row r="6" spans="1:15" s="5" customFormat="1" ht="12.75" x14ac:dyDescent="0.2">
      <c r="A6" s="29" t="s">
        <v>22</v>
      </c>
      <c r="B6" s="30">
        <v>515</v>
      </c>
      <c r="C6" s="31">
        <v>1</v>
      </c>
      <c r="D6" s="32">
        <v>3501</v>
      </c>
      <c r="E6" s="33" t="s">
        <v>28</v>
      </c>
      <c r="F6" s="40">
        <v>1.0760000000000001</v>
      </c>
      <c r="G6" s="13" t="s">
        <v>27</v>
      </c>
      <c r="H6" s="35"/>
      <c r="I6" s="13"/>
      <c r="J6" s="13"/>
      <c r="K6" s="13"/>
      <c r="L6" s="13"/>
    </row>
    <row r="7" spans="1:15" s="5" customFormat="1" ht="12.75" x14ac:dyDescent="0.2">
      <c r="A7" s="29" t="s">
        <v>22</v>
      </c>
      <c r="B7" s="30">
        <v>515</v>
      </c>
      <c r="C7" s="31">
        <v>1</v>
      </c>
      <c r="D7" s="32">
        <v>3501</v>
      </c>
      <c r="E7" s="33" t="s">
        <v>29</v>
      </c>
      <c r="F7" s="36">
        <v>3.9E-2</v>
      </c>
      <c r="G7" s="13" t="s">
        <v>27</v>
      </c>
      <c r="H7" s="35"/>
      <c r="I7" s="13"/>
      <c r="J7" s="13"/>
      <c r="K7" s="13"/>
      <c r="L7" s="13"/>
    </row>
    <row r="8" spans="1:15" s="5" customFormat="1" ht="12.75" x14ac:dyDescent="0.2">
      <c r="A8" s="25"/>
      <c r="B8" s="26"/>
      <c r="C8" s="15"/>
      <c r="D8" s="27"/>
      <c r="E8" s="13"/>
      <c r="F8" s="14"/>
      <c r="G8" s="13"/>
      <c r="H8" s="13"/>
      <c r="I8" s="13"/>
      <c r="J8" s="13"/>
      <c r="K8" s="13"/>
      <c r="L8" s="13"/>
    </row>
    <row r="9" spans="1:15" s="5" customFormat="1" ht="12.75" x14ac:dyDescent="0.2">
      <c r="G9" s="25" t="s">
        <v>23</v>
      </c>
      <c r="H9" s="22">
        <v>515</v>
      </c>
      <c r="I9" s="15">
        <v>1</v>
      </c>
      <c r="J9" s="15">
        <v>1239</v>
      </c>
      <c r="K9" s="37" t="s">
        <v>33</v>
      </c>
      <c r="L9" s="38">
        <v>650</v>
      </c>
      <c r="M9" s="13"/>
      <c r="N9" s="13"/>
    </row>
    <row r="10" spans="1:15" s="5" customFormat="1" ht="12.75" x14ac:dyDescent="0.2">
      <c r="G10" s="29" t="s">
        <v>23</v>
      </c>
      <c r="H10" s="30">
        <v>515</v>
      </c>
      <c r="I10" s="31">
        <v>1</v>
      </c>
      <c r="J10" s="31">
        <v>1239</v>
      </c>
      <c r="K10" s="37" t="s">
        <v>31</v>
      </c>
      <c r="L10" s="38">
        <v>532</v>
      </c>
      <c r="M10" s="13"/>
      <c r="N10" s="13"/>
    </row>
    <row r="11" spans="1:15" s="5" customFormat="1" ht="12.75" x14ac:dyDescent="0.2">
      <c r="G11" s="29" t="s">
        <v>23</v>
      </c>
      <c r="H11" s="30">
        <v>515</v>
      </c>
      <c r="I11" s="31">
        <v>1</v>
      </c>
      <c r="J11" s="31">
        <v>1239</v>
      </c>
      <c r="K11" s="37" t="s">
        <v>32</v>
      </c>
      <c r="L11" s="38">
        <v>470</v>
      </c>
      <c r="M11" s="13"/>
      <c r="N11" s="13"/>
    </row>
    <row r="12" spans="1:15" s="5" customFormat="1" ht="12.75" x14ac:dyDescent="0.2">
      <c r="G12" s="29" t="s">
        <v>23</v>
      </c>
      <c r="H12" s="30">
        <v>515</v>
      </c>
      <c r="I12" s="31">
        <v>1</v>
      </c>
      <c r="J12" s="31">
        <v>1239</v>
      </c>
      <c r="K12" s="33" t="s">
        <v>30</v>
      </c>
      <c r="L12" s="39">
        <v>124</v>
      </c>
      <c r="M12" s="13" t="s">
        <v>27</v>
      </c>
      <c r="N12" s="35"/>
      <c r="O12" s="13"/>
    </row>
    <row r="13" spans="1:15" s="5" customFormat="1" ht="12.75" x14ac:dyDescent="0.2">
      <c r="G13" s="29" t="s">
        <v>23</v>
      </c>
      <c r="H13" s="30">
        <v>515</v>
      </c>
      <c r="I13" s="31">
        <v>1</v>
      </c>
      <c r="J13" s="31">
        <v>1239</v>
      </c>
      <c r="K13" s="33" t="s">
        <v>28</v>
      </c>
      <c r="L13" s="40">
        <v>1.0760000000000001</v>
      </c>
      <c r="M13" s="13" t="s">
        <v>27</v>
      </c>
      <c r="N13" s="35"/>
      <c r="O13" s="13"/>
    </row>
    <row r="14" spans="1:15" s="5" customFormat="1" ht="12.75" x14ac:dyDescent="0.2">
      <c r="G14" s="29" t="s">
        <v>23</v>
      </c>
      <c r="H14" s="30">
        <v>515</v>
      </c>
      <c r="I14" s="31">
        <v>1</v>
      </c>
      <c r="J14" s="31">
        <v>1239</v>
      </c>
      <c r="K14" s="33" t="s">
        <v>29</v>
      </c>
      <c r="L14" s="36">
        <v>3.9E-2</v>
      </c>
      <c r="M14" s="13" t="s">
        <v>27</v>
      </c>
      <c r="N14" s="35"/>
      <c r="O14" s="13"/>
    </row>
    <row r="15" spans="1:15" s="5" customFormat="1" ht="12.75" x14ac:dyDescent="0.2">
      <c r="A15" s="6"/>
      <c r="B15" s="22"/>
      <c r="C15" s="15"/>
      <c r="D15" s="17"/>
      <c r="E15" s="16"/>
      <c r="F15" s="18"/>
      <c r="G15" s="13"/>
      <c r="H15" s="13"/>
      <c r="I15" s="13"/>
      <c r="J15" s="13"/>
      <c r="K15" s="13"/>
      <c r="L15" s="13"/>
    </row>
    <row r="16" spans="1:15" s="5" customFormat="1" ht="12.75" x14ac:dyDescent="0.2">
      <c r="A16" s="12" t="s">
        <v>24</v>
      </c>
      <c r="B16" s="22">
        <v>515</v>
      </c>
      <c r="C16" s="15">
        <v>1</v>
      </c>
      <c r="D16" s="15">
        <v>50185</v>
      </c>
      <c r="E16" s="16"/>
      <c r="F16" s="24"/>
      <c r="G16" s="13" t="s">
        <v>15</v>
      </c>
    </row>
    <row r="17" spans="1:12" s="5" customFormat="1" ht="12.75" x14ac:dyDescent="0.2">
      <c r="A17" s="6"/>
      <c r="B17" s="22"/>
      <c r="C17" s="15"/>
      <c r="D17" s="17"/>
      <c r="E17" s="16"/>
      <c r="F17" s="18"/>
      <c r="G17" s="13"/>
      <c r="H17" s="13"/>
      <c r="I17" s="13"/>
      <c r="J17" s="13"/>
      <c r="K17" s="13"/>
      <c r="L17" s="13"/>
    </row>
    <row r="18" spans="1:12" s="5" customFormat="1" ht="12.75" x14ac:dyDescent="0.2">
      <c r="A18" s="12" t="s">
        <v>25</v>
      </c>
      <c r="B18" s="22">
        <v>515</v>
      </c>
      <c r="C18" s="15">
        <v>1</v>
      </c>
      <c r="D18" s="17">
        <v>515</v>
      </c>
      <c r="E18" s="13"/>
      <c r="F18" s="14"/>
      <c r="G18" s="13" t="s">
        <v>15</v>
      </c>
      <c r="H18" s="13"/>
      <c r="I18" s="13"/>
      <c r="J18" s="13"/>
      <c r="K18" s="13"/>
      <c r="L18" s="13"/>
    </row>
    <row r="19" spans="1:12" s="5" customFormat="1" ht="12.75" x14ac:dyDescent="0.25">
      <c r="A19" s="13"/>
      <c r="B19" s="15"/>
      <c r="C19" s="15"/>
      <c r="D19" s="15"/>
      <c r="E19" s="13"/>
      <c r="F19" s="14"/>
      <c r="G19" s="13"/>
      <c r="H19" s="13"/>
      <c r="I19" s="13"/>
      <c r="J19" s="13"/>
      <c r="K19" s="13"/>
      <c r="L19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2015-11-12T19:41:55Z</dcterms:modified>
</cp:coreProperties>
</file>