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5621" concurrentCalc="0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<sst xmlns="http://schemas.openxmlformats.org/spreadsheetml/2006/main" count="289" uniqueCount="74">
  <si>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</si>
  <si>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</si>
  <si>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</si>
  <si>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</si>
  <si>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</si>
  <si>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</si>
  <si>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</si>
  <si>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</si>
  <si>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</si>
  <si>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</si>
  <si>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</si>
  <si>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</si>
  <si>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</si>
  <si>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</si>
  <si>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</si>
  <si>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</si>
  <si>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</si>
  <si>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</si>
  <si>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</si>
  <si>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</si>
  <si>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</si>
  <si>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</si>
  <si>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</si>
  <si>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</si>
  <si>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</si>
  <si>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</si>
  <si>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</si>
  <si>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</si>
  <si>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</si>
  <si>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</si>
  <si>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</si>
  <si>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</si>
  <si>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</si>
  <si>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</si>
  <si>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</si>
  <si>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</si>
  <si>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</si>
  <si>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</si>
  <si>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</si>
  <si>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</si>
  <si>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</si>
  <si>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</si>
  <si>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</si>
  <si>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</si>
  <si>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</si>
  <si>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</si>
  <si>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</si>
  <si>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GA03FLMB-00001</t>
  </si>
  <si>
    <t>GA03FLMB-RIS01-01-FLORTD000</t>
  </si>
  <si>
    <t>GA03FLMB-RIS01-02-PHSENE000</t>
  </si>
  <si>
    <t>GA03FLMB-RIS01-03-DOSTAD000</t>
  </si>
  <si>
    <t>Requires TEMPWAT, PRESWAT, and PRACSAL from GA03FLMB-RIS02-03-CTDMOG000</t>
  </si>
  <si>
    <t>GA03FLMB-RIS02-01-ADCPSL000</t>
  </si>
  <si>
    <t>GA03FLMB-RIS02-03-CTDMOG000</t>
  </si>
  <si>
    <t>GA03FLMB-RIS02-04-CTDMOG000</t>
  </si>
  <si>
    <t>GA03FLMB-RIS02-05-CTDMOG000</t>
  </si>
  <si>
    <t>GA03FLMB-RIS02-06-CTDMOG000</t>
  </si>
  <si>
    <t>GA03FLMB-RIS02-07-CTDMOG000</t>
  </si>
  <si>
    <t>GA03FLMB-RIS02-08-CTDMOG000</t>
  </si>
  <si>
    <t>GA03FLMB-RIS02-09-CTDMOG000</t>
  </si>
  <si>
    <t>GA03FLMB-RIS02-10-CTDMOG000</t>
  </si>
  <si>
    <t>GA03FLMB-RIS02-11-CTDMOG000</t>
  </si>
  <si>
    <t>GA03FLMB-RIS02-12-CTDMOH000</t>
  </si>
  <si>
    <t>GA03FLMB-RIS02-13-CTDMOH000</t>
  </si>
  <si>
    <t>GA03FLMB-RIS02-14-CTDMOH000</t>
  </si>
  <si>
    <t>GA03FLMB-FM001-00-ENG000000</t>
  </si>
  <si>
    <t>AT26-30</t>
  </si>
  <si>
    <t>42° 29.74' S</t>
  </si>
  <si>
    <t>42° 07.32' W</t>
  </si>
  <si>
    <t>P0142</t>
  </si>
  <si>
    <t>GA03FLMB-00001-ENG</t>
  </si>
  <si>
    <t>[2.78347E-03,1.17473E-04,2.37283E-06,2.29673E02,-3.72871E-01,-5.53930E01,4.57917E00]</t>
  </si>
  <si>
    <t>The serial number used here is bogus, pending identification of the real serial number.</t>
  </si>
  <si>
    <t>GA03FLMB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</si>
</sst>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32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9" fillId="0" borderId="0"/>
    <xf numFmtId="0" fontId="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4" fillId="0" borderId="0"/>
    <xf numFmtId="0" fontId="2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3" xfId="4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64" fontId="16" fillId="3" borderId="2" xfId="0" applyNumberFormat="1" applyFont="1" applyFill="1" applyBorder="1" applyAlignment="1">
      <alignment horizontal="center" vertical="center" wrapText="1"/>
    </xf>
    <xf numFmtId="164" fontId="16" fillId="0" borderId="0" xfId="0" applyNumberFormat="1" applyFont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165" fontId="16" fillId="3" borderId="2" xfId="0" applyNumberFormat="1" applyFont="1" applyFill="1" applyBorder="1" applyAlignment="1">
      <alignment horizontal="center" vertical="center" wrapText="1"/>
    </xf>
    <xf numFmtId="165" fontId="15" fillId="0" borderId="3" xfId="4" applyNumberFormat="1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20" fontId="15" fillId="0" borderId="3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1" fontId="16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Border="1" applyAlignment="1">
      <alignment horizontal="left" vertical="center"/>
    </xf>
    <xf numFmtId="0" fontId="15" fillId="6" borderId="3" xfId="4" applyNumberFormat="1" applyFont="1" applyFill="1" applyBorder="1" applyAlignment="1">
      <alignment horizontal="left" vertical="center"/>
    </xf>
  </cellXfs>
  <cellStyles count="132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%23_v%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120" zoomScaleNormal="120" workbookViewId="0">
      <selection activeCell="A2" sqref="A2"/>
    </sheetView>
  </sheetViews>
  <sheetFormatPr defaultColWidth="8.85546875" defaultRowHeight="12.75" x14ac:dyDescent="0.25"/>
  <cols>
    <col min="1" max="1" width="22.28515625" style="4" customWidth="1"/>
    <col min="2" max="2" width="15.7109375" style="4" bestFit="1" customWidth="1"/>
    <col min="3" max="3" width="15.7109375" style="17" customWidth="1"/>
    <col min="4" max="4" width="11.28515625" style="14" bestFit="1" customWidth="1"/>
    <col min="5" max="5" width="11.28515625" style="10" bestFit="1" customWidth="1"/>
    <col min="6" max="6" width="11" style="14" bestFit="1" customWidth="1"/>
    <col min="7" max="7" width="11.85546875" style="4" bestFit="1" customWidth="1"/>
    <col min="8" max="8" width="13.5703125" style="4" bestFit="1" customWidth="1"/>
    <col min="9" max="9" width="12.7109375" style="4" customWidth="1"/>
    <col min="10" max="10" width="11.5703125" style="4" bestFit="1" customWidth="1"/>
    <col min="11" max="11" width="18.5703125" style="4" customWidth="1"/>
    <col min="12" max="12" width="13.42578125" style="4" customWidth="1"/>
    <col min="13" max="13" width="12.5703125" style="4" customWidth="1"/>
    <col min="14" max="16384" width="8.85546875" style="4"/>
  </cols>
  <sheetData>
    <row r="1" spans="1:13" s="8" customFormat="1" ht="27.6" x14ac:dyDescent="0.3">
      <c r="A1" s="5" t="s">
        <v>0</v>
      </c>
      <c r="B1" s="6" t="s">
        <v>30</v>
      </c>
      <c r="C1" s="16" t="s">
        <v>41</v>
      </c>
      <c r="D1" s="12" t="s">
        <v>31</v>
      </c>
      <c r="E1" s="9" t="s">
        <v>32</v>
      </c>
      <c r="F1" s="12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7" t="s">
        <v>38</v>
      </c>
    </row>
    <row r="2" spans="1:13" s="15" customFormat="1" ht="15" x14ac:dyDescent="0.25">
      <c r="A2" s="30" t="s">
        <v>73</v>
      </c>
      <c r="B2" s="3" t="s">
        <v>47</v>
      </c>
      <c r="C2" s="3">
        <v>1</v>
      </c>
      <c r="D2" s="13">
        <v>42084</v>
      </c>
      <c r="E2" s="19">
        <v>0.10416666666666667</v>
      </c>
      <c r="F2" s="13"/>
      <c r="G2" s="3" t="s">
        <v>67</v>
      </c>
      <c r="H2" s="3" t="s">
        <v>68</v>
      </c>
      <c r="I2" s="3">
        <v>5170</v>
      </c>
      <c r="J2" s="3" t="s">
        <v>66</v>
      </c>
      <c r="K2" s="3"/>
      <c r="L2" s="18">
        <f>((LEFT(G2,(FIND("°",G2,1)-1)))+(MID(G2,(FIND("°",G2,1)+1),(FIND("'",G2,1))-(FIND("°",G2,1)+1))/60))*(IF(RIGHT(G2,1)="N",1,-1))</f>
        <v>-42.495666666666665</v>
      </c>
      <c r="M2" s="18">
        <f>((LEFT(H2,(FIND("°",H2,1)-1)))+(MID(H2,(FIND("°",H2,1)+1),(FIND("'",H2,1))-(FIND("°",H2,1)+1))/60))*(IF(RIGHT(H2,1)="E",1,-1))</f>
        <v>-42.122</v>
      </c>
    </row>
    <row r="3" spans="1:13" s="15" customFormat="1" ht="13.9" x14ac:dyDescent="0.3">
      <c r="D3" s="25"/>
      <c r="E3" s="26"/>
      <c r="F3" s="25"/>
    </row>
    <row r="4" spans="1:13" customFormat="1" ht="14.45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73" zoomScale="115" zoomScaleNormal="115" workbookViewId="0">
      <selection activeCell="E89" sqref="E89"/>
    </sheetView>
  </sheetViews>
  <sheetFormatPr defaultColWidth="8.85546875" defaultRowHeight="12.75" x14ac:dyDescent="0.25"/>
  <cols>
    <col min="1" max="1" width="28.140625" style="2" bestFit="1" customWidth="1"/>
    <col min="2" max="2" width="19.5703125" style="2" bestFit="1" customWidth="1"/>
    <col min="3" max="3" width="17.28515625" style="2" bestFit="1" customWidth="1"/>
    <col min="4" max="4" width="18.85546875" style="2" bestFit="1" customWidth="1"/>
    <col min="5" max="5" width="27" style="2" bestFit="1" customWidth="1"/>
    <col min="6" max="6" width="32.28515625" style="2" customWidth="1"/>
    <col min="7" max="7" width="11.5703125" style="2" customWidth="1"/>
    <col min="8" max="16384" width="8.85546875" style="2"/>
  </cols>
  <sheetData>
    <row r="1" spans="1:8" s="11" customFormat="1" ht="13.9" x14ac:dyDescent="0.3">
      <c r="A1" s="20" t="s">
        <v>0</v>
      </c>
      <c r="B1" s="20" t="s">
        <v>1</v>
      </c>
      <c r="C1" s="20" t="s">
        <v>41</v>
      </c>
      <c r="D1" s="20" t="s">
        <v>2</v>
      </c>
      <c r="E1" s="20" t="s">
        <v>3</v>
      </c>
      <c r="F1" s="11" t="s">
        <v>4</v>
      </c>
      <c r="G1" s="11" t="s">
        <v>38</v>
      </c>
    </row>
    <row r="2" spans="1:8" ht="13.9" x14ac:dyDescent="0.3">
      <c r="A2" s="21"/>
      <c r="B2" s="21"/>
      <c r="C2" s="21"/>
      <c r="D2" s="21"/>
      <c r="E2" s="21"/>
    </row>
    <row r="3" spans="1:8" ht="13.9" x14ac:dyDescent="0.3">
      <c r="A3" s="21" t="s">
        <v>48</v>
      </c>
      <c r="B3" s="22" t="s">
        <v>47</v>
      </c>
      <c r="C3" s="21">
        <v>1</v>
      </c>
      <c r="D3" s="21">
        <v>1219</v>
      </c>
      <c r="E3" s="21" t="s">
        <v>11</v>
      </c>
      <c r="F3" s="27">
        <v>1.854E-6</v>
      </c>
      <c r="G3" s="2" t="s">
        <v>14</v>
      </c>
      <c r="H3" s="2">
        <v>29</v>
      </c>
    </row>
    <row r="4" spans="1:8" ht="13.9" x14ac:dyDescent="0.3">
      <c r="A4" s="21" t="s">
        <v>48</v>
      </c>
      <c r="B4" s="22" t="s">
        <v>47</v>
      </c>
      <c r="C4" s="21">
        <v>1</v>
      </c>
      <c r="D4" s="21">
        <v>1219</v>
      </c>
      <c r="E4" s="21" t="s">
        <v>10</v>
      </c>
      <c r="F4" s="2">
        <v>49</v>
      </c>
      <c r="G4" s="2" t="s">
        <v>40</v>
      </c>
    </row>
    <row r="5" spans="1:8" ht="13.9" x14ac:dyDescent="0.3">
      <c r="A5" s="21" t="s">
        <v>48</v>
      </c>
      <c r="B5" s="22" t="s">
        <v>47</v>
      </c>
      <c r="C5" s="21">
        <v>1</v>
      </c>
      <c r="D5" s="21">
        <v>1219</v>
      </c>
      <c r="E5" s="21" t="s">
        <v>13</v>
      </c>
      <c r="F5" s="2">
        <v>1.2200000000000001E-2</v>
      </c>
    </row>
    <row r="6" spans="1:8" ht="13.9" x14ac:dyDescent="0.3">
      <c r="A6" s="21" t="s">
        <v>48</v>
      </c>
      <c r="B6" s="22" t="s">
        <v>47</v>
      </c>
      <c r="C6" s="21">
        <v>1</v>
      </c>
      <c r="D6" s="21">
        <v>1219</v>
      </c>
      <c r="E6" s="21" t="s">
        <v>12</v>
      </c>
      <c r="F6" s="2">
        <v>56</v>
      </c>
    </row>
    <row r="7" spans="1:8" ht="13.9" x14ac:dyDescent="0.3">
      <c r="A7" s="21" t="s">
        <v>48</v>
      </c>
      <c r="B7" s="22" t="s">
        <v>47</v>
      </c>
      <c r="C7" s="21">
        <v>1</v>
      </c>
      <c r="D7" s="21">
        <v>1219</v>
      </c>
      <c r="E7" s="21" t="s">
        <v>16</v>
      </c>
      <c r="F7" s="2">
        <v>9.0499999999999997E-2</v>
      </c>
    </row>
    <row r="8" spans="1:8" ht="13.9" x14ac:dyDescent="0.3">
      <c r="A8" s="21" t="s">
        <v>48</v>
      </c>
      <c r="B8" s="22" t="s">
        <v>47</v>
      </c>
      <c r="C8" s="21">
        <v>1</v>
      </c>
      <c r="D8" s="21">
        <v>1219</v>
      </c>
      <c r="E8" s="21" t="s">
        <v>17</v>
      </c>
      <c r="F8" s="2">
        <v>45</v>
      </c>
    </row>
    <row r="9" spans="1:8" ht="13.9" x14ac:dyDescent="0.3">
      <c r="A9" s="21" t="s">
        <v>48</v>
      </c>
      <c r="B9" s="22" t="s">
        <v>47</v>
      </c>
      <c r="C9" s="21">
        <v>1</v>
      </c>
      <c r="D9" s="21">
        <v>1219</v>
      </c>
      <c r="E9" s="21" t="s">
        <v>43</v>
      </c>
      <c r="F9" s="2">
        <v>124</v>
      </c>
      <c r="G9" s="2" t="s">
        <v>42</v>
      </c>
    </row>
    <row r="10" spans="1:8" ht="13.9" x14ac:dyDescent="0.3">
      <c r="A10" s="21" t="s">
        <v>48</v>
      </c>
      <c r="B10" s="22" t="s">
        <v>47</v>
      </c>
      <c r="C10" s="21">
        <v>1</v>
      </c>
      <c r="D10" s="21">
        <v>1219</v>
      </c>
      <c r="E10" s="21" t="s">
        <v>44</v>
      </c>
      <c r="F10" s="2">
        <v>700</v>
      </c>
      <c r="G10" s="2" t="s">
        <v>42</v>
      </c>
    </row>
    <row r="11" spans="1:8" ht="13.9" x14ac:dyDescent="0.3">
      <c r="A11" s="21" t="s">
        <v>48</v>
      </c>
      <c r="B11" s="22" t="s">
        <v>47</v>
      </c>
      <c r="C11" s="21">
        <v>1</v>
      </c>
      <c r="D11" s="21">
        <v>1219</v>
      </c>
      <c r="E11" s="21" t="s">
        <v>45</v>
      </c>
      <c r="F11" s="2">
        <v>1.0760000000000001</v>
      </c>
      <c r="G11" s="2" t="s">
        <v>42</v>
      </c>
    </row>
    <row r="12" spans="1:8" ht="13.9" x14ac:dyDescent="0.3">
      <c r="A12" s="21" t="s">
        <v>48</v>
      </c>
      <c r="B12" s="22" t="s">
        <v>47</v>
      </c>
      <c r="C12" s="21">
        <v>1</v>
      </c>
      <c r="D12" s="21">
        <v>1219</v>
      </c>
      <c r="E12" s="21" t="s">
        <v>46</v>
      </c>
      <c r="F12" s="2">
        <v>3.9E-2</v>
      </c>
      <c r="G12" s="2" t="s">
        <v>42</v>
      </c>
    </row>
    <row r="13" spans="1:8" ht="13.9" x14ac:dyDescent="0.3">
      <c r="A13" s="21"/>
      <c r="B13" s="22"/>
      <c r="C13" s="21"/>
      <c r="D13" s="21"/>
      <c r="E13" s="21"/>
    </row>
    <row r="14" spans="1:8" ht="13.9" x14ac:dyDescent="0.3">
      <c r="A14" s="21" t="s">
        <v>49</v>
      </c>
      <c r="B14" s="22" t="s">
        <v>47</v>
      </c>
      <c r="C14" s="21">
        <v>1</v>
      </c>
      <c r="D14" s="21" t="s">
        <v>69</v>
      </c>
      <c r="E14" s="21" t="s">
        <v>18</v>
      </c>
      <c r="F14" s="2">
        <v>17533</v>
      </c>
      <c r="G14" s="2" t="s">
        <v>14</v>
      </c>
      <c r="H14" s="2">
        <v>29</v>
      </c>
    </row>
    <row r="15" spans="1:8" ht="13.9" x14ac:dyDescent="0.3">
      <c r="A15" s="21" t="s">
        <v>49</v>
      </c>
      <c r="B15" s="22" t="s">
        <v>47</v>
      </c>
      <c r="C15" s="21">
        <v>1</v>
      </c>
      <c r="D15" s="21" t="s">
        <v>69</v>
      </c>
      <c r="E15" s="21" t="s">
        <v>19</v>
      </c>
      <c r="F15" s="2">
        <v>2229</v>
      </c>
    </row>
    <row r="16" spans="1:8" ht="13.9" x14ac:dyDescent="0.3">
      <c r="A16" s="21" t="s">
        <v>49</v>
      </c>
      <c r="B16" s="22" t="s">
        <v>47</v>
      </c>
      <c r="C16" s="21">
        <v>1</v>
      </c>
      <c r="D16" s="21" t="s">
        <v>69</v>
      </c>
      <c r="E16" s="21" t="s">
        <v>20</v>
      </c>
      <c r="F16" s="2">
        <v>101</v>
      </c>
    </row>
    <row r="17" spans="1:8" ht="13.9" x14ac:dyDescent="0.3">
      <c r="A17" s="21" t="s">
        <v>49</v>
      </c>
      <c r="B17" s="22" t="s">
        <v>47</v>
      </c>
      <c r="C17" s="21">
        <v>1</v>
      </c>
      <c r="D17" s="21" t="s">
        <v>69</v>
      </c>
      <c r="E17" s="21" t="s">
        <v>21</v>
      </c>
      <c r="F17" s="2">
        <v>38502</v>
      </c>
    </row>
    <row r="18" spans="1:8" ht="13.9" x14ac:dyDescent="0.3">
      <c r="A18" s="21" t="s">
        <v>49</v>
      </c>
      <c r="B18" s="22" t="s">
        <v>47</v>
      </c>
      <c r="C18" s="21">
        <v>1</v>
      </c>
      <c r="D18" s="21" t="s">
        <v>69</v>
      </c>
      <c r="E18" s="21" t="s">
        <v>22</v>
      </c>
      <c r="F18" s="2">
        <v>1</v>
      </c>
    </row>
    <row r="19" spans="1:8" ht="13.9" x14ac:dyDescent="0.3">
      <c r="A19" s="21" t="s">
        <v>49</v>
      </c>
      <c r="B19" s="22" t="s">
        <v>47</v>
      </c>
      <c r="C19" s="21">
        <v>1</v>
      </c>
      <c r="D19" s="21" t="s">
        <v>69</v>
      </c>
      <c r="E19" s="21" t="s">
        <v>23</v>
      </c>
      <c r="F19" s="2">
        <v>0</v>
      </c>
    </row>
    <row r="20" spans="1:8" ht="13.9" x14ac:dyDescent="0.3">
      <c r="A20" s="21" t="s">
        <v>49</v>
      </c>
      <c r="B20" s="22" t="s">
        <v>47</v>
      </c>
      <c r="C20" s="21">
        <v>1</v>
      </c>
      <c r="D20" s="21" t="s">
        <v>69</v>
      </c>
      <c r="E20" s="21" t="s">
        <v>39</v>
      </c>
      <c r="F20" s="2">
        <v>35</v>
      </c>
      <c r="G20" s="2" t="s">
        <v>42</v>
      </c>
    </row>
    <row r="21" spans="1:8" ht="13.9" x14ac:dyDescent="0.3">
      <c r="A21" s="21"/>
      <c r="B21" s="22"/>
      <c r="C21" s="21"/>
      <c r="D21" s="21"/>
      <c r="E21" s="21"/>
    </row>
    <row r="22" spans="1:8" ht="13.9" x14ac:dyDescent="0.3">
      <c r="A22" s="21" t="s">
        <v>50</v>
      </c>
      <c r="B22" s="22" t="s">
        <v>47</v>
      </c>
      <c r="C22" s="21">
        <v>1</v>
      </c>
      <c r="D22" s="21">
        <v>427</v>
      </c>
      <c r="E22" s="21" t="s">
        <v>6</v>
      </c>
      <c r="F22" s="2">
        <v>-42.495666666666665</v>
      </c>
      <c r="G22" s="2" t="s">
        <v>14</v>
      </c>
      <c r="H22" s="2">
        <v>29</v>
      </c>
    </row>
    <row r="23" spans="1:8" ht="13.9" x14ac:dyDescent="0.3">
      <c r="A23" s="21" t="s">
        <v>50</v>
      </c>
      <c r="B23" s="22" t="s">
        <v>47</v>
      </c>
      <c r="C23" s="21">
        <v>1</v>
      </c>
      <c r="D23" s="21">
        <v>427</v>
      </c>
      <c r="E23" s="21" t="s">
        <v>7</v>
      </c>
      <c r="F23" s="2">
        <v>-42.122</v>
      </c>
      <c r="G23" s="2" t="s">
        <v>51</v>
      </c>
    </row>
    <row r="24" spans="1:8" ht="13.9" x14ac:dyDescent="0.3">
      <c r="A24" s="21" t="s">
        <v>50</v>
      </c>
      <c r="B24" s="22" t="s">
        <v>47</v>
      </c>
      <c r="C24" s="21">
        <v>1</v>
      </c>
      <c r="D24" s="21">
        <v>427</v>
      </c>
      <c r="E24" s="21" t="s">
        <v>15</v>
      </c>
      <c r="F24" s="2" t="s">
        <v>71</v>
      </c>
    </row>
    <row r="25" spans="1:8" ht="13.9" x14ac:dyDescent="0.3">
      <c r="A25" s="21"/>
      <c r="B25" s="22"/>
      <c r="C25" s="21"/>
      <c r="D25" s="21"/>
      <c r="E25" s="21"/>
    </row>
    <row r="26" spans="1:8" ht="13.9" x14ac:dyDescent="0.3">
      <c r="A26" s="21" t="s">
        <v>52</v>
      </c>
      <c r="B26" s="22" t="s">
        <v>47</v>
      </c>
      <c r="C26" s="21">
        <v>1</v>
      </c>
      <c r="D26" s="21">
        <v>21497</v>
      </c>
      <c r="E26" s="21" t="s">
        <v>6</v>
      </c>
      <c r="F26" s="2">
        <v>-42.495666666666665</v>
      </c>
      <c r="G26" s="2" t="s">
        <v>14</v>
      </c>
      <c r="H26" s="2">
        <v>500</v>
      </c>
    </row>
    <row r="27" spans="1:8" ht="13.9" x14ac:dyDescent="0.3">
      <c r="A27" s="21" t="s">
        <v>52</v>
      </c>
      <c r="B27" s="22" t="s">
        <v>47</v>
      </c>
      <c r="C27" s="21">
        <v>1</v>
      </c>
      <c r="D27" s="21">
        <v>21497</v>
      </c>
      <c r="E27" s="21" t="s">
        <v>7</v>
      </c>
      <c r="F27" s="2">
        <v>-42.122</v>
      </c>
    </row>
    <row r="28" spans="1:8" ht="13.9" x14ac:dyDescent="0.3">
      <c r="A28" s="21" t="s">
        <v>52</v>
      </c>
      <c r="B28" s="22" t="s">
        <v>47</v>
      </c>
      <c r="C28" s="21">
        <v>1</v>
      </c>
      <c r="D28" s="21">
        <v>21497</v>
      </c>
      <c r="E28" s="21" t="s">
        <v>8</v>
      </c>
      <c r="F28" s="2">
        <v>-42.495666666666665</v>
      </c>
    </row>
    <row r="29" spans="1:8" ht="13.9" x14ac:dyDescent="0.3">
      <c r="A29" s="21" t="s">
        <v>52</v>
      </c>
      <c r="B29" s="22" t="s">
        <v>47</v>
      </c>
      <c r="C29" s="21">
        <v>1</v>
      </c>
      <c r="D29" s="21">
        <v>21497</v>
      </c>
      <c r="E29" s="21" t="s">
        <v>9</v>
      </c>
      <c r="F29" s="2">
        <v>-42.122</v>
      </c>
    </row>
    <row r="30" spans="1:8" ht="13.9" x14ac:dyDescent="0.3">
      <c r="A30" s="21" t="s">
        <v>52</v>
      </c>
      <c r="B30" s="22" t="s">
        <v>47</v>
      </c>
      <c r="C30" s="21">
        <v>1</v>
      </c>
      <c r="D30" s="21">
        <v>21497</v>
      </c>
      <c r="E30" s="21" t="s">
        <v>24</v>
      </c>
      <c r="F30" s="2">
        <v>500000</v>
      </c>
    </row>
    <row r="31" spans="1:8" ht="13.9" x14ac:dyDescent="0.3">
      <c r="A31" s="21" t="s">
        <v>52</v>
      </c>
      <c r="B31" s="22" t="s">
        <v>47</v>
      </c>
      <c r="C31" s="21">
        <v>1</v>
      </c>
      <c r="D31" s="21">
        <v>21497</v>
      </c>
      <c r="E31" s="21" t="s">
        <v>25</v>
      </c>
      <c r="F31" s="2">
        <v>0.45</v>
      </c>
    </row>
    <row r="32" spans="1:8" ht="13.9" x14ac:dyDescent="0.3">
      <c r="A32" s="21" t="s">
        <v>52</v>
      </c>
      <c r="B32" s="22" t="s">
        <v>47</v>
      </c>
      <c r="C32" s="21">
        <v>1</v>
      </c>
      <c r="D32" s="21">
        <v>21497</v>
      </c>
      <c r="E32" s="21" t="s">
        <v>26</v>
      </c>
      <c r="F32" s="2">
        <v>0.45</v>
      </c>
    </row>
    <row r="33" spans="1:8" ht="13.9" x14ac:dyDescent="0.3">
      <c r="A33" s="21" t="s">
        <v>52</v>
      </c>
      <c r="B33" s="22" t="s">
        <v>47</v>
      </c>
      <c r="C33" s="21">
        <v>1</v>
      </c>
      <c r="D33" s="21">
        <v>21497</v>
      </c>
      <c r="E33" s="21" t="s">
        <v>27</v>
      </c>
      <c r="F33" s="2">
        <v>0.45</v>
      </c>
    </row>
    <row r="34" spans="1:8" ht="13.9" x14ac:dyDescent="0.3">
      <c r="A34" s="21" t="s">
        <v>52</v>
      </c>
      <c r="B34" s="22" t="s">
        <v>47</v>
      </c>
      <c r="C34" s="21">
        <v>1</v>
      </c>
      <c r="D34" s="21">
        <v>21497</v>
      </c>
      <c r="E34" s="21" t="s">
        <v>28</v>
      </c>
      <c r="F34" s="2">
        <v>0.45</v>
      </c>
    </row>
    <row r="35" spans="1:8" ht="13.9" x14ac:dyDescent="0.3">
      <c r="A35" s="21"/>
      <c r="B35" s="22"/>
      <c r="C35" s="21"/>
      <c r="D35" s="21"/>
      <c r="E35" s="21"/>
    </row>
    <row r="36" spans="1:8" ht="13.9" x14ac:dyDescent="0.3">
      <c r="A36" s="21" t="s">
        <v>53</v>
      </c>
      <c r="B36" s="22" t="s">
        <v>47</v>
      </c>
      <c r="C36" s="21">
        <v>1</v>
      </c>
      <c r="D36" s="21">
        <v>11595</v>
      </c>
      <c r="E36" s="21" t="s">
        <v>5</v>
      </c>
      <c r="F36" s="2">
        <v>1450</v>
      </c>
      <c r="G36" s="2" t="s">
        <v>14</v>
      </c>
      <c r="H36" s="2">
        <v>29</v>
      </c>
    </row>
    <row r="37" spans="1:8" x14ac:dyDescent="0.25">
      <c r="A37" s="21" t="s">
        <v>53</v>
      </c>
      <c r="B37" s="22" t="s">
        <v>47</v>
      </c>
      <c r="C37" s="21">
        <v>1</v>
      </c>
      <c r="D37" s="21">
        <v>11595</v>
      </c>
      <c r="E37" s="21" t="s">
        <v>6</v>
      </c>
      <c r="F37" s="2">
        <v>-42.495666666666665</v>
      </c>
    </row>
    <row r="38" spans="1:8" x14ac:dyDescent="0.25">
      <c r="A38" s="21" t="s">
        <v>53</v>
      </c>
      <c r="B38" s="22" t="s">
        <v>47</v>
      </c>
      <c r="C38" s="21">
        <v>1</v>
      </c>
      <c r="D38" s="21">
        <v>11595</v>
      </c>
      <c r="E38" s="21" t="s">
        <v>7</v>
      </c>
      <c r="F38" s="2">
        <v>-42.122</v>
      </c>
    </row>
    <row r="39" spans="1:8" x14ac:dyDescent="0.25">
      <c r="A39" s="21" t="s">
        <v>53</v>
      </c>
      <c r="B39" s="22" t="s">
        <v>47</v>
      </c>
      <c r="C39" s="21">
        <v>1</v>
      </c>
      <c r="D39" s="21">
        <v>11595</v>
      </c>
      <c r="E39" s="21" t="s">
        <v>29</v>
      </c>
      <c r="F39" s="2">
        <v>57</v>
      </c>
    </row>
    <row r="40" spans="1:8" x14ac:dyDescent="0.25">
      <c r="A40" s="21"/>
      <c r="B40" s="22"/>
      <c r="C40" s="21"/>
      <c r="D40" s="21"/>
      <c r="E40" s="21"/>
    </row>
    <row r="41" spans="1:8" x14ac:dyDescent="0.25">
      <c r="A41" s="21" t="s">
        <v>54</v>
      </c>
      <c r="B41" s="22" t="s">
        <v>47</v>
      </c>
      <c r="C41" s="21">
        <v>1</v>
      </c>
      <c r="D41" s="21">
        <v>12405</v>
      </c>
      <c r="E41" s="21" t="s">
        <v>5</v>
      </c>
      <c r="F41" s="2">
        <v>1450</v>
      </c>
      <c r="G41" s="2" t="s">
        <v>14</v>
      </c>
      <c r="H41" s="2">
        <v>39</v>
      </c>
    </row>
    <row r="42" spans="1:8" x14ac:dyDescent="0.25">
      <c r="A42" s="21" t="s">
        <v>54</v>
      </c>
      <c r="B42" s="22" t="s">
        <v>47</v>
      </c>
      <c r="C42" s="21">
        <v>1</v>
      </c>
      <c r="D42" s="21">
        <v>12405</v>
      </c>
      <c r="E42" s="21" t="s">
        <v>6</v>
      </c>
      <c r="F42" s="2">
        <v>-42.495666666666665</v>
      </c>
    </row>
    <row r="43" spans="1:8" x14ac:dyDescent="0.25">
      <c r="A43" s="21" t="s">
        <v>54</v>
      </c>
      <c r="B43" s="22" t="s">
        <v>47</v>
      </c>
      <c r="C43" s="21">
        <v>1</v>
      </c>
      <c r="D43" s="21">
        <v>12405</v>
      </c>
      <c r="E43" s="21" t="s">
        <v>7</v>
      </c>
      <c r="F43" s="2">
        <v>-42.122</v>
      </c>
    </row>
    <row r="44" spans="1:8" x14ac:dyDescent="0.25">
      <c r="A44" s="21" t="s">
        <v>54</v>
      </c>
      <c r="B44" s="22" t="s">
        <v>47</v>
      </c>
      <c r="C44" s="21">
        <v>1</v>
      </c>
      <c r="D44" s="21">
        <v>12405</v>
      </c>
      <c r="E44" s="21" t="s">
        <v>29</v>
      </c>
      <c r="F44" s="2">
        <v>20</v>
      </c>
    </row>
    <row r="45" spans="1:8" x14ac:dyDescent="0.25">
      <c r="A45" s="21"/>
      <c r="B45" s="22"/>
      <c r="C45" s="21"/>
      <c r="D45" s="21"/>
      <c r="E45" s="21"/>
    </row>
    <row r="46" spans="1:8" x14ac:dyDescent="0.25">
      <c r="A46" s="21" t="s">
        <v>55</v>
      </c>
      <c r="B46" s="22" t="s">
        <v>47</v>
      </c>
      <c r="C46" s="21">
        <v>1</v>
      </c>
      <c r="D46" s="21">
        <v>12413</v>
      </c>
      <c r="E46" s="21" t="s">
        <v>5</v>
      </c>
      <c r="F46" s="2">
        <v>1450</v>
      </c>
      <c r="G46" s="2" t="s">
        <v>14</v>
      </c>
      <c r="H46" s="2">
        <v>59</v>
      </c>
    </row>
    <row r="47" spans="1:8" x14ac:dyDescent="0.25">
      <c r="A47" s="21" t="s">
        <v>55</v>
      </c>
      <c r="B47" s="22" t="s">
        <v>47</v>
      </c>
      <c r="C47" s="21">
        <v>1</v>
      </c>
      <c r="D47" s="21">
        <v>12413</v>
      </c>
      <c r="E47" s="21" t="s">
        <v>6</v>
      </c>
      <c r="F47" s="2">
        <v>-42.495666666666665</v>
      </c>
    </row>
    <row r="48" spans="1:8" x14ac:dyDescent="0.25">
      <c r="A48" s="21" t="s">
        <v>55</v>
      </c>
      <c r="B48" s="22" t="s">
        <v>47</v>
      </c>
      <c r="C48" s="21">
        <v>1</v>
      </c>
      <c r="D48" s="21">
        <v>12413</v>
      </c>
      <c r="E48" s="21" t="s">
        <v>7</v>
      </c>
      <c r="F48" s="2">
        <v>-42.122</v>
      </c>
    </row>
    <row r="49" spans="1:8" x14ac:dyDescent="0.25">
      <c r="A49" s="21" t="s">
        <v>55</v>
      </c>
      <c r="B49" s="22" t="s">
        <v>47</v>
      </c>
      <c r="C49" s="21">
        <v>1</v>
      </c>
      <c r="D49" s="21">
        <v>12413</v>
      </c>
      <c r="E49" s="21" t="s">
        <v>29</v>
      </c>
      <c r="F49" s="2">
        <v>60</v>
      </c>
    </row>
    <row r="50" spans="1:8" x14ac:dyDescent="0.25">
      <c r="A50" s="21"/>
      <c r="B50" s="22"/>
      <c r="C50" s="21"/>
      <c r="D50" s="21"/>
      <c r="E50" s="21"/>
    </row>
    <row r="51" spans="1:8" x14ac:dyDescent="0.25">
      <c r="A51" s="21" t="s">
        <v>56</v>
      </c>
      <c r="B51" s="22" t="s">
        <v>47</v>
      </c>
      <c r="C51" s="21">
        <v>1</v>
      </c>
      <c r="D51" s="21">
        <v>12404</v>
      </c>
      <c r="E51" s="21" t="s">
        <v>5</v>
      </c>
      <c r="F51" s="2">
        <v>1450</v>
      </c>
      <c r="G51" s="2" t="s">
        <v>14</v>
      </c>
      <c r="H51" s="2">
        <v>90</v>
      </c>
    </row>
    <row r="52" spans="1:8" x14ac:dyDescent="0.25">
      <c r="A52" s="21" t="s">
        <v>56</v>
      </c>
      <c r="B52" s="22" t="s">
        <v>47</v>
      </c>
      <c r="C52" s="21">
        <v>1</v>
      </c>
      <c r="D52" s="21">
        <v>12404</v>
      </c>
      <c r="E52" s="21" t="s">
        <v>6</v>
      </c>
      <c r="F52" s="2">
        <v>-42.495666666666665</v>
      </c>
    </row>
    <row r="53" spans="1:8" x14ac:dyDescent="0.25">
      <c r="A53" s="21" t="s">
        <v>56</v>
      </c>
      <c r="B53" s="22" t="s">
        <v>47</v>
      </c>
      <c r="C53" s="21">
        <v>1</v>
      </c>
      <c r="D53" s="21">
        <v>12404</v>
      </c>
      <c r="E53" s="21" t="s">
        <v>7</v>
      </c>
      <c r="F53" s="2">
        <v>-42.122</v>
      </c>
    </row>
    <row r="54" spans="1:8" x14ac:dyDescent="0.25">
      <c r="A54" s="21" t="s">
        <v>56</v>
      </c>
      <c r="B54" s="22" t="s">
        <v>47</v>
      </c>
      <c r="C54" s="21">
        <v>1</v>
      </c>
      <c r="D54" s="21">
        <v>12404</v>
      </c>
      <c r="E54" s="21" t="s">
        <v>29</v>
      </c>
      <c r="F54" s="2">
        <v>15</v>
      </c>
    </row>
    <row r="55" spans="1:8" x14ac:dyDescent="0.25">
      <c r="A55" s="21"/>
      <c r="B55" s="22"/>
      <c r="C55" s="21"/>
      <c r="D55" s="21"/>
      <c r="E55" s="21"/>
    </row>
    <row r="56" spans="1:8" x14ac:dyDescent="0.25">
      <c r="A56" s="21" t="s">
        <v>57</v>
      </c>
      <c r="B56" s="22" t="s">
        <v>47</v>
      </c>
      <c r="C56" s="21">
        <v>1</v>
      </c>
      <c r="D56" s="21">
        <v>12414</v>
      </c>
      <c r="E56" s="21" t="s">
        <v>5</v>
      </c>
      <c r="F56" s="2">
        <v>1450</v>
      </c>
      <c r="G56" s="2" t="s">
        <v>14</v>
      </c>
      <c r="H56" s="2">
        <v>130</v>
      </c>
    </row>
    <row r="57" spans="1:8" x14ac:dyDescent="0.25">
      <c r="A57" s="21" t="s">
        <v>57</v>
      </c>
      <c r="B57" s="22" t="s">
        <v>47</v>
      </c>
      <c r="C57" s="21">
        <v>1</v>
      </c>
      <c r="D57" s="21">
        <v>12414</v>
      </c>
      <c r="E57" s="21" t="s">
        <v>6</v>
      </c>
      <c r="F57" s="2">
        <v>-42.495666666666665</v>
      </c>
    </row>
    <row r="58" spans="1:8" x14ac:dyDescent="0.25">
      <c r="A58" s="21" t="s">
        <v>57</v>
      </c>
      <c r="B58" s="22" t="s">
        <v>47</v>
      </c>
      <c r="C58" s="21">
        <v>1</v>
      </c>
      <c r="D58" s="21">
        <v>12414</v>
      </c>
      <c r="E58" s="21" t="s">
        <v>7</v>
      </c>
      <c r="F58" s="2">
        <v>-42.122</v>
      </c>
    </row>
    <row r="59" spans="1:8" x14ac:dyDescent="0.25">
      <c r="A59" s="21" t="s">
        <v>57</v>
      </c>
      <c r="B59" s="22" t="s">
        <v>47</v>
      </c>
      <c r="C59" s="21">
        <v>1</v>
      </c>
      <c r="D59" s="21">
        <v>12414</v>
      </c>
      <c r="E59" s="21" t="s">
        <v>29</v>
      </c>
      <c r="F59" s="2">
        <v>54</v>
      </c>
    </row>
    <row r="60" spans="1:8" x14ac:dyDescent="0.25">
      <c r="A60" s="21"/>
      <c r="B60" s="22"/>
      <c r="C60" s="21"/>
      <c r="D60" s="21"/>
      <c r="E60" s="21"/>
    </row>
    <row r="61" spans="1:8" x14ac:dyDescent="0.25">
      <c r="A61" s="21" t="s">
        <v>58</v>
      </c>
      <c r="B61" s="22" t="s">
        <v>47</v>
      </c>
      <c r="C61" s="21">
        <v>1</v>
      </c>
      <c r="D61" s="21">
        <v>12407</v>
      </c>
      <c r="E61" s="21" t="s">
        <v>5</v>
      </c>
      <c r="F61" s="2">
        <v>1450</v>
      </c>
      <c r="G61" s="2" t="s">
        <v>14</v>
      </c>
      <c r="H61" s="2">
        <v>180</v>
      </c>
    </row>
    <row r="62" spans="1:8" x14ac:dyDescent="0.25">
      <c r="A62" s="21" t="s">
        <v>58</v>
      </c>
      <c r="B62" s="22" t="s">
        <v>47</v>
      </c>
      <c r="C62" s="21">
        <v>1</v>
      </c>
      <c r="D62" s="21">
        <v>12407</v>
      </c>
      <c r="E62" s="21" t="s">
        <v>6</v>
      </c>
      <c r="F62" s="2">
        <v>-42.495666666666665</v>
      </c>
    </row>
    <row r="63" spans="1:8" x14ac:dyDescent="0.25">
      <c r="A63" s="21" t="s">
        <v>58</v>
      </c>
      <c r="B63" s="22" t="s">
        <v>47</v>
      </c>
      <c r="C63" s="21">
        <v>1</v>
      </c>
      <c r="D63" s="21">
        <v>12407</v>
      </c>
      <c r="E63" s="21" t="s">
        <v>7</v>
      </c>
      <c r="F63" s="2">
        <v>-42.122</v>
      </c>
    </row>
    <row r="64" spans="1:8" x14ac:dyDescent="0.25">
      <c r="A64" s="21" t="s">
        <v>58</v>
      </c>
      <c r="B64" s="22" t="s">
        <v>47</v>
      </c>
      <c r="C64" s="21">
        <v>1</v>
      </c>
      <c r="D64" s="21">
        <v>12407</v>
      </c>
      <c r="E64" s="21" t="s">
        <v>29</v>
      </c>
      <c r="F64" s="2">
        <v>62</v>
      </c>
    </row>
    <row r="65" spans="1:8" x14ac:dyDescent="0.25">
      <c r="A65" s="21"/>
      <c r="B65" s="22"/>
      <c r="C65" s="21"/>
      <c r="D65" s="21"/>
      <c r="E65" s="21"/>
    </row>
    <row r="66" spans="1:8" x14ac:dyDescent="0.25">
      <c r="A66" s="21" t="s">
        <v>59</v>
      </c>
      <c r="B66" s="22" t="s">
        <v>47</v>
      </c>
      <c r="C66" s="21">
        <v>1</v>
      </c>
      <c r="D66" s="21">
        <v>12411</v>
      </c>
      <c r="E66" s="21" t="s">
        <v>5</v>
      </c>
      <c r="F66" s="2">
        <v>1450</v>
      </c>
      <c r="G66" s="2" t="s">
        <v>14</v>
      </c>
      <c r="H66" s="2">
        <v>250</v>
      </c>
    </row>
    <row r="67" spans="1:8" x14ac:dyDescent="0.25">
      <c r="A67" s="21" t="s">
        <v>59</v>
      </c>
      <c r="B67" s="22" t="s">
        <v>47</v>
      </c>
      <c r="C67" s="21">
        <v>1</v>
      </c>
      <c r="D67" s="21">
        <v>12411</v>
      </c>
      <c r="E67" s="21" t="s">
        <v>6</v>
      </c>
      <c r="F67" s="2">
        <v>-42.495666666666665</v>
      </c>
    </row>
    <row r="68" spans="1:8" x14ac:dyDescent="0.25">
      <c r="A68" s="21" t="s">
        <v>59</v>
      </c>
      <c r="B68" s="22" t="s">
        <v>47</v>
      </c>
      <c r="C68" s="21">
        <v>1</v>
      </c>
      <c r="D68" s="21">
        <v>12411</v>
      </c>
      <c r="E68" s="21" t="s">
        <v>7</v>
      </c>
      <c r="F68" s="2">
        <v>-42.122</v>
      </c>
    </row>
    <row r="69" spans="1:8" x14ac:dyDescent="0.25">
      <c r="A69" s="21" t="s">
        <v>59</v>
      </c>
      <c r="B69" s="22" t="s">
        <v>47</v>
      </c>
      <c r="C69" s="21">
        <v>1</v>
      </c>
      <c r="D69" s="21">
        <v>12411</v>
      </c>
      <c r="E69" s="21" t="s">
        <v>29</v>
      </c>
      <c r="F69" s="2">
        <v>52</v>
      </c>
    </row>
    <row r="70" spans="1:8" x14ac:dyDescent="0.25">
      <c r="A70" s="21"/>
      <c r="B70" s="22"/>
      <c r="C70" s="21"/>
      <c r="D70" s="21"/>
      <c r="E70" s="21"/>
    </row>
    <row r="71" spans="1:8" x14ac:dyDescent="0.25">
      <c r="A71" s="21" t="s">
        <v>60</v>
      </c>
      <c r="B71" s="22" t="s">
        <v>47</v>
      </c>
      <c r="C71" s="21">
        <v>1</v>
      </c>
      <c r="D71" s="21">
        <v>11651</v>
      </c>
      <c r="E71" s="21" t="s">
        <v>5</v>
      </c>
      <c r="F71" s="2">
        <v>1450</v>
      </c>
      <c r="G71" s="2" t="s">
        <v>14</v>
      </c>
      <c r="H71" s="2">
        <v>350</v>
      </c>
    </row>
    <row r="72" spans="1:8" x14ac:dyDescent="0.25">
      <c r="A72" s="21" t="s">
        <v>60</v>
      </c>
      <c r="B72" s="22" t="s">
        <v>47</v>
      </c>
      <c r="C72" s="21">
        <v>1</v>
      </c>
      <c r="D72" s="21">
        <v>11651</v>
      </c>
      <c r="E72" s="21" t="s">
        <v>6</v>
      </c>
      <c r="F72" s="2">
        <v>-42.495666666666665</v>
      </c>
    </row>
    <row r="73" spans="1:8" x14ac:dyDescent="0.25">
      <c r="A73" s="21" t="s">
        <v>60</v>
      </c>
      <c r="B73" s="22" t="s">
        <v>47</v>
      </c>
      <c r="C73" s="21">
        <v>1</v>
      </c>
      <c r="D73" s="21">
        <v>11651</v>
      </c>
      <c r="E73" s="21" t="s">
        <v>7</v>
      </c>
      <c r="F73" s="2">
        <v>-42.122</v>
      </c>
    </row>
    <row r="74" spans="1:8" x14ac:dyDescent="0.25">
      <c r="A74" s="21" t="s">
        <v>60</v>
      </c>
      <c r="B74" s="22" t="s">
        <v>47</v>
      </c>
      <c r="C74" s="21">
        <v>1</v>
      </c>
      <c r="D74" s="21">
        <v>11651</v>
      </c>
      <c r="E74" s="21" t="s">
        <v>29</v>
      </c>
      <c r="F74" s="2">
        <v>19</v>
      </c>
    </row>
    <row r="75" spans="1:8" x14ac:dyDescent="0.25">
      <c r="A75" s="21"/>
      <c r="B75" s="22"/>
      <c r="C75" s="21"/>
      <c r="D75" s="21"/>
      <c r="E75" s="21"/>
    </row>
    <row r="76" spans="1:8" x14ac:dyDescent="0.25">
      <c r="A76" s="21" t="s">
        <v>61</v>
      </c>
      <c r="B76" s="22" t="s">
        <v>47</v>
      </c>
      <c r="C76" s="21">
        <v>1</v>
      </c>
      <c r="D76" s="21">
        <v>11610</v>
      </c>
      <c r="E76" s="21" t="s">
        <v>5</v>
      </c>
      <c r="F76" s="2">
        <v>1450</v>
      </c>
      <c r="G76" s="2" t="s">
        <v>14</v>
      </c>
      <c r="H76" s="2">
        <v>501</v>
      </c>
    </row>
    <row r="77" spans="1:8" x14ac:dyDescent="0.25">
      <c r="A77" s="21" t="s">
        <v>61</v>
      </c>
      <c r="B77" s="22" t="s">
        <v>47</v>
      </c>
      <c r="C77" s="21">
        <v>1</v>
      </c>
      <c r="D77" s="21">
        <v>11610</v>
      </c>
      <c r="E77" s="21" t="s">
        <v>6</v>
      </c>
      <c r="F77" s="2">
        <v>-42.495666666666665</v>
      </c>
    </row>
    <row r="78" spans="1:8" x14ac:dyDescent="0.25">
      <c r="A78" s="21" t="s">
        <v>61</v>
      </c>
      <c r="B78" s="22" t="s">
        <v>47</v>
      </c>
      <c r="C78" s="21">
        <v>1</v>
      </c>
      <c r="D78" s="21">
        <v>11610</v>
      </c>
      <c r="E78" s="21" t="s">
        <v>7</v>
      </c>
      <c r="F78" s="2">
        <v>-42.122</v>
      </c>
    </row>
    <row r="79" spans="1:8" x14ac:dyDescent="0.25">
      <c r="A79" s="21" t="s">
        <v>61</v>
      </c>
      <c r="B79" s="22" t="s">
        <v>47</v>
      </c>
      <c r="C79" s="21">
        <v>1</v>
      </c>
      <c r="D79" s="21">
        <v>11610</v>
      </c>
      <c r="E79" s="21" t="s">
        <v>29</v>
      </c>
      <c r="F79" s="2">
        <v>56</v>
      </c>
    </row>
    <row r="80" spans="1:8" x14ac:dyDescent="0.25">
      <c r="A80" s="21"/>
      <c r="B80" s="22"/>
      <c r="C80" s="21"/>
      <c r="D80" s="21"/>
      <c r="E80" s="21"/>
    </row>
    <row r="81" spans="1:8" s="1" customFormat="1" x14ac:dyDescent="0.25">
      <c r="A81" s="24" t="s">
        <v>62</v>
      </c>
      <c r="B81" s="23" t="s">
        <v>47</v>
      </c>
      <c r="C81" s="24">
        <v>1</v>
      </c>
      <c r="D81" s="24">
        <v>12220</v>
      </c>
      <c r="E81" s="24" t="s">
        <v>5</v>
      </c>
      <c r="F81" s="1">
        <v>5076</v>
      </c>
      <c r="G81" s="1" t="s">
        <v>14</v>
      </c>
      <c r="H81" s="1">
        <v>748</v>
      </c>
    </row>
    <row r="82" spans="1:8" x14ac:dyDescent="0.25">
      <c r="A82" s="21" t="s">
        <v>62</v>
      </c>
      <c r="B82" s="22" t="s">
        <v>47</v>
      </c>
      <c r="C82" s="21">
        <v>1</v>
      </c>
      <c r="D82" s="21">
        <v>12220</v>
      </c>
      <c r="E82" s="21" t="s">
        <v>6</v>
      </c>
      <c r="F82" s="2">
        <v>-42.495666666666665</v>
      </c>
    </row>
    <row r="83" spans="1:8" x14ac:dyDescent="0.25">
      <c r="A83" s="21" t="s">
        <v>62</v>
      </c>
      <c r="B83" s="22" t="s">
        <v>47</v>
      </c>
      <c r="C83" s="21">
        <v>1</v>
      </c>
      <c r="D83" s="21">
        <v>12220</v>
      </c>
      <c r="E83" s="21" t="s">
        <v>7</v>
      </c>
      <c r="F83" s="2">
        <v>-42.122</v>
      </c>
    </row>
    <row r="84" spans="1:8" x14ac:dyDescent="0.25">
      <c r="A84" s="21" t="s">
        <v>62</v>
      </c>
      <c r="B84" s="22" t="s">
        <v>47</v>
      </c>
      <c r="C84" s="21">
        <v>1</v>
      </c>
      <c r="D84" s="21">
        <v>12220</v>
      </c>
      <c r="E84" s="21" t="s">
        <v>29</v>
      </c>
      <c r="F84" s="2">
        <v>26</v>
      </c>
    </row>
    <row r="85" spans="1:8" x14ac:dyDescent="0.25">
      <c r="A85" s="21"/>
      <c r="B85" s="22"/>
      <c r="C85" s="21"/>
      <c r="D85" s="21"/>
      <c r="E85" s="21"/>
    </row>
    <row r="86" spans="1:8" x14ac:dyDescent="0.25">
      <c r="A86" s="21" t="s">
        <v>63</v>
      </c>
      <c r="B86" s="22" t="s">
        <v>47</v>
      </c>
      <c r="C86" s="21">
        <v>1</v>
      </c>
      <c r="D86" s="21">
        <v>12618</v>
      </c>
      <c r="E86" s="21" t="s">
        <v>5</v>
      </c>
      <c r="F86" s="1">
        <v>5076</v>
      </c>
      <c r="G86" s="2" t="s">
        <v>14</v>
      </c>
      <c r="H86" s="2">
        <v>999</v>
      </c>
    </row>
    <row r="87" spans="1:8" x14ac:dyDescent="0.25">
      <c r="A87" s="21" t="s">
        <v>63</v>
      </c>
      <c r="B87" s="22" t="s">
        <v>47</v>
      </c>
      <c r="C87" s="21">
        <v>1</v>
      </c>
      <c r="D87" s="21">
        <v>12618</v>
      </c>
      <c r="E87" s="21" t="s">
        <v>6</v>
      </c>
      <c r="F87" s="2">
        <v>-42.495666666666665</v>
      </c>
    </row>
    <row r="88" spans="1:8" x14ac:dyDescent="0.25">
      <c r="A88" s="21" t="s">
        <v>63</v>
      </c>
      <c r="B88" s="22" t="s">
        <v>47</v>
      </c>
      <c r="C88" s="21">
        <v>1</v>
      </c>
      <c r="D88" s="21">
        <v>12618</v>
      </c>
      <c r="E88" s="21" t="s">
        <v>7</v>
      </c>
      <c r="F88" s="2">
        <v>-42.122</v>
      </c>
    </row>
    <row r="89" spans="1:8" x14ac:dyDescent="0.25">
      <c r="A89" s="21" t="s">
        <v>63</v>
      </c>
      <c r="B89" s="22" t="s">
        <v>47</v>
      </c>
      <c r="C89" s="21">
        <v>1</v>
      </c>
      <c r="D89" s="21">
        <v>12618</v>
      </c>
      <c r="E89" s="21" t="s">
        <v>29</v>
      </c>
      <c r="F89" s="2">
        <v>29</v>
      </c>
    </row>
    <row r="90" spans="1:8" x14ac:dyDescent="0.25">
      <c r="A90" s="21"/>
      <c r="B90" s="22"/>
      <c r="C90" s="21"/>
      <c r="D90" s="21"/>
      <c r="E90" s="21"/>
    </row>
    <row r="91" spans="1:8" x14ac:dyDescent="0.25">
      <c r="A91" s="21" t="s">
        <v>64</v>
      </c>
      <c r="B91" s="22" t="s">
        <v>47</v>
      </c>
      <c r="C91" s="21">
        <v>1</v>
      </c>
      <c r="D91" s="21">
        <v>12619</v>
      </c>
      <c r="E91" s="21" t="s">
        <v>5</v>
      </c>
      <c r="F91" s="1">
        <v>5076</v>
      </c>
      <c r="G91" s="2" t="s">
        <v>14</v>
      </c>
      <c r="H91" s="2">
        <v>1501</v>
      </c>
    </row>
    <row r="92" spans="1:8" x14ac:dyDescent="0.25">
      <c r="A92" s="21" t="s">
        <v>64</v>
      </c>
      <c r="B92" s="22" t="s">
        <v>47</v>
      </c>
      <c r="C92" s="21">
        <v>1</v>
      </c>
      <c r="D92" s="21">
        <v>12619</v>
      </c>
      <c r="E92" s="21" t="s">
        <v>6</v>
      </c>
      <c r="F92" s="2">
        <v>-42.495666666666665</v>
      </c>
    </row>
    <row r="93" spans="1:8" x14ac:dyDescent="0.25">
      <c r="A93" s="21" t="s">
        <v>64</v>
      </c>
      <c r="B93" s="22" t="s">
        <v>47</v>
      </c>
      <c r="C93" s="21">
        <v>1</v>
      </c>
      <c r="D93" s="21">
        <v>12619</v>
      </c>
      <c r="E93" s="21" t="s">
        <v>7</v>
      </c>
      <c r="F93" s="2">
        <v>-42.122</v>
      </c>
    </row>
    <row r="94" spans="1:8" x14ac:dyDescent="0.25">
      <c r="A94" s="21" t="s">
        <v>64</v>
      </c>
      <c r="B94" s="22" t="s">
        <v>47</v>
      </c>
      <c r="C94" s="21">
        <v>1</v>
      </c>
      <c r="D94" s="21">
        <v>12619</v>
      </c>
      <c r="E94" s="21" t="s">
        <v>29</v>
      </c>
      <c r="F94" s="2">
        <v>67</v>
      </c>
    </row>
    <row r="95" spans="1:8" x14ac:dyDescent="0.25">
      <c r="A95" s="21"/>
      <c r="B95" s="22"/>
      <c r="C95" s="21"/>
      <c r="D95" s="21"/>
      <c r="E95" s="21"/>
    </row>
    <row r="96" spans="1:8" x14ac:dyDescent="0.25">
      <c r="A96" s="21" t="s">
        <v>65</v>
      </c>
      <c r="B96" s="22" t="s">
        <v>47</v>
      </c>
      <c r="C96" s="21">
        <v>1</v>
      </c>
      <c r="D96" s="29" t="s">
        <v>70</v>
      </c>
      <c r="E96" s="21"/>
      <c r="G96" s="28" t="s">
        <v>72</v>
      </c>
    </row>
    <row r="98" spans="1:5" x14ac:dyDescent="0.25">
      <c r="A98" s="21"/>
      <c r="B98" s="22"/>
      <c r="C98" s="21"/>
      <c r="D98" s="21"/>
      <c r="E98" s="21"/>
    </row>
    <row r="99" spans="1:5" x14ac:dyDescent="0.25">
      <c r="A99" s="21"/>
      <c r="B99" s="21"/>
      <c r="C99" s="21"/>
      <c r="D99" s="21"/>
      <c r="E99" s="21"/>
    </row>
    <row r="100" spans="1:5" x14ac:dyDescent="0.25">
      <c r="A100" s="21"/>
      <c r="B100" s="21"/>
      <c r="C100" s="21"/>
      <c r="D100" s="21"/>
      <c r="E100" s="21"/>
    </row>
    <row r="101" spans="1:5" x14ac:dyDescent="0.25">
      <c r="A101" s="21"/>
      <c r="B101" s="21"/>
      <c r="C101" s="21"/>
      <c r="D101" s="21"/>
      <c r="E101" s="21"/>
    </row>
    <row r="102" spans="1:5" x14ac:dyDescent="0.25">
      <c r="A102" s="21"/>
      <c r="B102" s="21"/>
      <c r="C102" s="21"/>
      <c r="D102" s="21"/>
      <c r="E102" s="21"/>
    </row>
    <row r="103" spans="1:5" x14ac:dyDescent="0.25">
      <c r="A103" s="21"/>
      <c r="B103" s="21"/>
      <c r="C103" s="21"/>
      <c r="D103" s="21"/>
      <c r="E103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2015-09-28T09:49:24Z</dcterms:modified>
</cp:coreProperties>
</file>