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<sst xmlns="http://schemas.openxmlformats.org/spreadsheetml/2006/main" count="57" uniqueCount="49">
  <si>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</si>
  <si>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</si>
  <si>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</si>
  <si>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</si>
  <si>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</si>
  <si>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</si>
  <si>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</si>
  <si>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</si>
  <si>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</si>
  <si>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</si>
  <si>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</si>
  <si>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</si>
  <si>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</si>
  <si>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</si>
  <si>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</si>
  <si>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</si>
  <si>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</si>
  <si>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</si>
  <si>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</si>
  <si>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</si>
  <si>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</si>
  <si>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</si>
  <si>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</si>
  <si>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</si>
  <si>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</si>
  <si>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</si>
  <si>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</si>
  <si>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</si>
  <si>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</si>
  <si>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</si>
  <si>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</si>
  <si>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</si>
  <si>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</si>
  <si>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</si>
  <si>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</si>
  <si>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</si>
  <si>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CE05MOAS-GL383</t>
  </si>
  <si>
    <t>Pacific Storm</t>
  </si>
  <si>
    <t>44°40.556'N</t>
  </si>
  <si>
    <t>124°18.146'W</t>
  </si>
  <si>
    <t>Anhcor Launch Date</t>
  </si>
  <si>
    <t>Anchor Launch Time</t>
  </si>
  <si>
    <t>CE05MOAS-GL383-02-FLORTM000</t>
  </si>
  <si>
    <t>CE05MOAS-GL383-04-DOSTAM000</t>
  </si>
  <si>
    <t>CE05MOAS-GL383-00-ENG000000</t>
  </si>
  <si>
    <t>CE05MOAS-GL383-01-PARADM000</t>
  </si>
  <si>
    <t>CE05MOAS-GL383-03-ADCPAM000</t>
  </si>
  <si>
    <t>CE05MOAS-GL383-05-CTDGVM000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</si>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</sst>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6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383</v>
      </c>
      <c r="C2" s="17">
        <v>1</v>
      </c>
      <c r="D2" s="33">
        <v>42025</v>
      </c>
      <c r="E2" s="18">
        <v>0.85277777777777775</v>
      </c>
      <c r="F2" s="33">
        <v>42076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2">
        <f>((LEFT(G2,(FIND("°",G2,1)-1)))+(MID(G2,(FIND("°",G2,1)+1),(FIND("'",G2,1))-(FIND("°",G2,1)+1))/60))*(IF(RIGHT(G2,1)="N",1,-1))</f>
        <v>44.675933333333333</v>
      </c>
      <c r="M2" s="32">
        <f>((LEFT(H2,(FIND("°",H2,1)-1)))+(MID(H2,(FIND("°",H2,1)+1),(FIND("'",H2,1))-(FIND("°",H2,1)+1))/60))*(IF(RIGHT(H2,1)="E",1,-1))</f>
        <v>-124.30243333333334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B5" sqref="B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383</v>
      </c>
      <c r="C2" s="22">
        <v>1</v>
      </c>
      <c r="D2" s="27">
        <v>50162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383</v>
      </c>
      <c r="C4" s="22">
        <v>1</v>
      </c>
      <c r="D4" s="27">
        <v>3188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383</v>
      </c>
      <c r="C5" s="22">
        <v>1</v>
      </c>
      <c r="D5" s="27">
        <v>3188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383</v>
      </c>
      <c r="C6" s="22">
        <v>1</v>
      </c>
      <c r="D6" s="27">
        <v>3188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383</v>
      </c>
      <c r="C7" s="22">
        <v>1</v>
      </c>
      <c r="D7" s="27">
        <v>3188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383</v>
      </c>
      <c r="C9" s="22">
        <v>1</v>
      </c>
      <c r="D9" s="27">
        <v>650865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383</v>
      </c>
      <c r="C10" s="22">
        <v>1</v>
      </c>
      <c r="D10" s="27">
        <v>650865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383</v>
      </c>
      <c r="C11" s="22">
        <v>1</v>
      </c>
      <c r="D11" s="27">
        <v>650865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383</v>
      </c>
      <c r="C12" s="22">
        <v>1</v>
      </c>
      <c r="D12" s="27">
        <v>650865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383</v>
      </c>
      <c r="C14" s="22">
        <v>1</v>
      </c>
      <c r="D14" s="27">
        <v>194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383</v>
      </c>
      <c r="C16" s="22">
        <v>1</v>
      </c>
      <c r="D16" s="27">
        <v>9060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383</v>
      </c>
      <c r="C18" s="22">
        <v>1</v>
      </c>
      <c r="D18" s="27">
        <v>383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2015-05-09T00:06:21Z</dcterms:modified>
</cp:coreProperties>
</file>