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708" yWindow="-12" windowWidth="12516" windowHeight="12396" tabRatio="377" firstSheet="1" activeTab="1"/>
  </bookViews>
  <sheets>
    <sheet name="Read Me" sheetId="3" r:id="rId1"/>
    <sheet name="Moorings" sheetId="1" r:id="rId2"/>
    <sheet name="Asset_Cal_Info" sheetId="2" r:id="rId3"/>
  </sheets>
  <definedNames>
    <definedName name="_xlnm._FilterDatabase" localSheetId="2" hidden="1">Asset_Cal_Info!$A$1:$F$19</definedName>
    <definedName name="_xlnm._FilterDatabase">Asset_Cal_Info!$A$1:$F$19</definedName>
    <definedName name="_FilterDatabase_0">Moorings!#REF!</definedName>
    <definedName name="_FilterDatabase_0_0">Moorings!$A$1:$J$102</definedName>
    <definedName name="_FilterDatabase_0_0_0">Moorings!#REF!</definedName>
    <definedName name="_FilterDatabase_0_0_0_0">Moorings!$A$1:$J$102</definedName>
    <definedName name="_FilterDatabase_0_0_0_0_0">Asset_Cal_Info!$A$1:$F$1</definedName>
    <definedName name="_FilterDatabase_0_0_0_0_0_0">Asset_Cal_Info!$A$1:$F$375</definedName>
    <definedName name="_FilterDatabase_0_0_0_0_0_0_0">Asset_Cal_Info!$A$1:$F$1</definedName>
    <definedName name="_FilterDatabase_0_0_0_0_0_0_0_0">Asset_Cal_Info!$A$1:$F$375</definedName>
    <definedName name="_FilterDatabase_0_0_0_0_1">Asset_Cal_Info!$A$1:$F$375</definedName>
    <definedName name="_FilterDatabase_0_0_0_1">Asset_Cal_Info!$A$1:$F$1</definedName>
    <definedName name="_FilterDatabase_0_0_1">Asset_Cal_Info!$A$1:$F$375</definedName>
    <definedName name="_FilterDatabase_0_1">Asset_Cal_Info!$A$1:$F$1</definedName>
    <definedName name="_FilterDatabase_1">Asset_Cal_Info!$A$1:$F$19</definedName>
    <definedName name="_FilterDatabase_1_1">Asset_Cal_Info!$A$1:$F$1</definedName>
    <definedName name="_FilterDatabase_1_1_1">Moorings!$A$1:$J$102</definedName>
    <definedName name="_FilterDatabase_2">Asset_Cal_Info!$A$1:$F$375</definedName>
  </definedNames>
  <calcPr calcId="145621" concurrentCalc="0"/>
</workbook>
</file>

<file path=xl/calcChain.xml><?xml version="1.0" encoding="utf-8"?>
<calcChain xmlns="http://schemas.openxmlformats.org/spreadsheetml/2006/main">
  <c r="M2" i="1" l="1"/>
  <c r="L2" i="1"/>
</calcChain>
</file>

<file path=xl/sharedStrings.xml><?xml version="1.0" encoding="utf-8"?>
<sst xmlns="http://schemas.openxmlformats.org/spreadsheetml/2006/main" count="58" uniqueCount="50">
  <si>
    <t>Ref Des</t>
  </si>
  <si>
    <t>Serial Number</t>
  </si>
  <si>
    <t>Recover Date</t>
  </si>
  <si>
    <t>Latitude</t>
  </si>
  <si>
    <t>Longitude</t>
  </si>
  <si>
    <t>Water Depth</t>
  </si>
  <si>
    <t>Cruise Number</t>
  </si>
  <si>
    <t>Notes</t>
  </si>
  <si>
    <t>Sensor Serial Number</t>
  </si>
  <si>
    <t>Calibration Cofficient Name</t>
  </si>
  <si>
    <t>Calibration Cofficient Value</t>
  </si>
  <si>
    <t>Deployment Number</t>
  </si>
  <si>
    <r>
      <rPr>
        <b/>
        <sz val="11"/>
        <color rgb="FF000000"/>
        <rFont val="Calibri"/>
        <family val="2"/>
      </rPr>
      <t>File Name Instruction</t>
    </r>
    <r>
      <rPr>
        <sz val="11"/>
        <color rgb="FF000000"/>
        <rFont val="Calibri"/>
        <family val="2"/>
        <charset val="1"/>
      </rPr>
      <t>:  Convention for naming this file is as follows:</t>
    </r>
  </si>
  <si>
    <t>Includes:</t>
  </si>
  <si>
    <t>Guidance on data entry</t>
  </si>
  <si>
    <t>Example</t>
  </si>
  <si>
    <t>NOTE:  Delete Guidance and Example prior to submission</t>
  </si>
  <si>
    <t>_v#</t>
  </si>
  <si>
    <t>0000#</t>
  </si>
  <si>
    <t>Version number of this Excel workbook; e.g., v1, v2.</t>
  </si>
  <si>
    <t>NOTE:  Delete Guidance prior to submission</t>
  </si>
  <si>
    <r>
      <rPr>
        <b/>
        <sz val="11"/>
        <color rgb="FF000000"/>
        <rFont val="Calibri"/>
        <family val="2"/>
      </rPr>
      <t>Asset Cal Info Spreadsheet Instructions</t>
    </r>
    <r>
      <rPr>
        <sz val="11"/>
        <color rgb="FF000000"/>
        <rFont val="Calibri"/>
        <family val="2"/>
        <charset val="1"/>
      </rPr>
      <t>:  Convention for completing this spreadsheet appears embedded at the bottom of each column on the spreadsheet.</t>
    </r>
  </si>
  <si>
    <t>Tab names, column names, number formatting must be same format as this sample. This is read by code that is pretty finicky.</t>
  </si>
  <si>
    <t>Readme must be deleted when done</t>
  </si>
  <si>
    <t xml:space="preserve">NOTE:  The use of DO NOT CHANGE as guidance in this template is not absolute.  There may be instances where a change is necessary; e.g., an instrument is added/deleted/changed.  Please be careful! </t>
  </si>
  <si>
    <t>Omaha_Cal_Info_CP05MOAS_0000#_v#, where:</t>
  </si>
  <si>
    <r>
      <t>Unique identifier number</t>
    </r>
    <r>
      <rPr>
        <sz val="11"/>
        <color rgb="FFFF0000"/>
        <rFont val="Calibri"/>
        <family val="2"/>
      </rPr>
      <t>/deployment number</t>
    </r>
    <r>
      <rPr>
        <sz val="11"/>
        <color rgb="FF000000"/>
        <rFont val="Calibri"/>
        <family val="2"/>
        <charset val="1"/>
      </rPr>
      <t xml:space="preserve"> of a particular CP05MOAS Glider set; e.g., 00001, 00002</t>
    </r>
  </si>
  <si>
    <r>
      <rPr>
        <b/>
        <sz val="11"/>
        <color rgb="FF000000"/>
        <rFont val="Calibri"/>
        <family val="2"/>
      </rPr>
      <t>Gliders Spreadsheet Instructions</t>
    </r>
    <r>
      <rPr>
        <sz val="11"/>
        <color rgb="FF000000"/>
        <rFont val="Calibri"/>
        <family val="2"/>
        <charset val="1"/>
      </rPr>
      <t>:  Convention for completing this spreadsheet is embedded in that spreadsheet.</t>
    </r>
  </si>
  <si>
    <t>CC_scale_factor1</t>
  </si>
  <si>
    <t>CC_scale_factor2</t>
  </si>
  <si>
    <t>CC_scale_factor3</t>
  </si>
  <si>
    <t>CC_scale_factor4</t>
  </si>
  <si>
    <t>CC_scattering_angle</t>
  </si>
  <si>
    <t>CC_measurement_wavelength</t>
  </si>
  <si>
    <t>CC_angular_resolution</t>
  </si>
  <si>
    <t>CC_depolarization_ratio</t>
  </si>
  <si>
    <t>Anchor Launch Time</t>
  </si>
  <si>
    <t>Anchor Launch Date</t>
  </si>
  <si>
    <t>FZ-1</t>
  </si>
  <si>
    <t>39°49.4129'N</t>
  </si>
  <si>
    <t>70°34.9510'W</t>
  </si>
  <si>
    <t>CP05MOAS-GL002-01-ADCPAM000</t>
  </si>
  <si>
    <t>CP05MOAS-GL002-02-FLORTM000</t>
  </si>
  <si>
    <t>CP05MOAS-GL002-03-CTDGVM000</t>
  </si>
  <si>
    <t>CP05MOAS-GL002-04-DOSTAM000</t>
  </si>
  <si>
    <t>CP05MOAS-GL002-05-PARADM000</t>
  </si>
  <si>
    <t>CP05MOAS-GL002-00-ENG000000</t>
  </si>
  <si>
    <t>Mooring Serial Number</t>
  </si>
  <si>
    <t>CP05MOAS-GL002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</si>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</sst>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rgb="FF000000"/>
      <name val="Calibri"/>
      <family val="2"/>
      <charset val="1"/>
    </font>
    <font>
      <b/>
      <sz val="12"/>
      <color rgb="FF000000"/>
      <name val="Arial"/>
      <family val="2"/>
      <charset val="1"/>
    </font>
    <font>
      <b/>
      <sz val="12"/>
      <color rgb="FF000000"/>
      <name val="Calibri"/>
      <family val="2"/>
      <charset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  <charset val="1"/>
    </font>
    <font>
      <sz val="11"/>
      <color rgb="FFFF0000"/>
      <name val="Calibri"/>
      <family val="2"/>
    </font>
    <font>
      <sz val="11"/>
      <color theme="1"/>
      <name val="Calibri"/>
      <family val="2"/>
      <charset val="1"/>
    </font>
    <font>
      <sz val="10"/>
      <color theme="1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2"/>
      <color theme="1"/>
      <name val="Arial"/>
      <family val="2"/>
    </font>
    <font>
      <sz val="10"/>
      <name val="Calibri"/>
      <family val="2"/>
      <scheme val="minor"/>
    </font>
    <font>
      <sz val="12"/>
      <name val="Arial"/>
      <family val="2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scheme val="minor"/>
    </font>
    <font>
      <sz val="12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</fills>
  <borders count="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0" fillId="0" borderId="0"/>
    <xf numFmtId="0" fontId="13" fillId="0" borderId="0"/>
  </cellStyleXfs>
  <cellXfs count="34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0" xfId="0" applyFont="1" applyFill="1"/>
    <xf numFmtId="0" fontId="0" fillId="0" borderId="0" xfId="0" applyAlignment="1">
      <alignment horizontal="right"/>
    </xf>
    <xf numFmtId="0" fontId="5" fillId="3" borderId="0" xfId="0" applyFont="1" applyFill="1"/>
    <xf numFmtId="0" fontId="4" fillId="4" borderId="0" xfId="0" applyFont="1" applyFill="1" applyAlignment="1">
      <alignment wrapText="1"/>
    </xf>
    <xf numFmtId="0" fontId="0" fillId="0" borderId="0" xfId="0" applyAlignment="1">
      <alignment horizontal="center"/>
    </xf>
    <xf numFmtId="0" fontId="0" fillId="0" borderId="0" xfId="0" applyFill="1"/>
    <xf numFmtId="0" fontId="2" fillId="2" borderId="0" xfId="0" applyFont="1" applyFill="1" applyAlignment="1">
      <alignment wrapText="1"/>
    </xf>
    <xf numFmtId="0" fontId="7" fillId="6" borderId="0" xfId="0" applyFont="1" applyFill="1"/>
    <xf numFmtId="0" fontId="7" fillId="0" borderId="0" xfId="0" applyFont="1"/>
    <xf numFmtId="0" fontId="0" fillId="3" borderId="0" xfId="0" applyFill="1"/>
    <xf numFmtId="0" fontId="8" fillId="0" borderId="0" xfId="0" applyNumberFormat="1" applyFont="1" applyFill="1" applyAlignment="1">
      <alignment horizontal="left" vertical="center"/>
    </xf>
    <xf numFmtId="0" fontId="9" fillId="0" borderId="0" xfId="0" applyNumberFormat="1" applyFont="1"/>
    <xf numFmtId="0" fontId="8" fillId="0" borderId="0" xfId="0" applyFont="1" applyAlignment="1">
      <alignment horizontal="left" vertical="center"/>
    </xf>
    <xf numFmtId="0" fontId="12" fillId="0" borderId="4" xfId="1" applyNumberFormat="1" applyFont="1" applyFill="1" applyBorder="1" applyAlignment="1">
      <alignment horizontal="center" vertical="center"/>
    </xf>
    <xf numFmtId="15" fontId="12" fillId="0" borderId="4" xfId="1" applyNumberFormat="1" applyFont="1" applyFill="1" applyBorder="1" applyAlignment="1">
      <alignment horizontal="center" vertical="center"/>
    </xf>
    <xf numFmtId="20" fontId="12" fillId="0" borderId="4" xfId="1" applyNumberFormat="1" applyFont="1" applyFill="1" applyBorder="1" applyAlignment="1">
      <alignment horizontal="center" vertical="center"/>
    </xf>
    <xf numFmtId="0" fontId="11" fillId="0" borderId="0" xfId="0" applyNumberFormat="1" applyFont="1"/>
    <xf numFmtId="0" fontId="11" fillId="0" borderId="0" xfId="0" applyNumberFormat="1" applyFont="1" applyFill="1" applyAlignment="1">
      <alignment horizontal="left" vertical="center"/>
    </xf>
    <xf numFmtId="0" fontId="11" fillId="0" borderId="0" xfId="0" applyNumberFormat="1" applyFont="1" applyFill="1" applyAlignment="1">
      <alignment horizontal="right" vertical="center"/>
    </xf>
    <xf numFmtId="0" fontId="11" fillId="0" borderId="0" xfId="0" applyNumberFormat="1" applyFont="1" applyFill="1" applyAlignment="1">
      <alignment horizontal="center" vertical="center"/>
    </xf>
    <xf numFmtId="0" fontId="14" fillId="0" borderId="0" xfId="0" applyFont="1" applyFill="1"/>
    <xf numFmtId="0" fontId="15" fillId="0" borderId="4" xfId="0" applyFont="1" applyBorder="1" applyAlignment="1">
      <alignment horizontal="center" vertical="center"/>
    </xf>
    <xf numFmtId="0" fontId="14" fillId="0" borderId="0" xfId="2" applyFont="1"/>
    <xf numFmtId="0" fontId="14" fillId="0" borderId="0" xfId="0" applyFont="1"/>
    <xf numFmtId="0" fontId="14" fillId="0" borderId="0" xfId="2" applyFont="1" applyAlignment="1">
      <alignment horizontal="center"/>
    </xf>
    <xf numFmtId="0" fontId="14" fillId="0" borderId="0" xfId="2" applyFont="1" applyFill="1"/>
    <xf numFmtId="0" fontId="14" fillId="5" borderId="0" xfId="0" applyFont="1" applyFill="1" applyAlignment="1">
      <alignment horizontal="left" wrapText="1"/>
    </xf>
    <xf numFmtId="0" fontId="14" fillId="5" borderId="0" xfId="2" applyFont="1" applyFill="1" applyAlignment="1">
      <alignment horizontal="left"/>
    </xf>
    <xf numFmtId="0" fontId="4" fillId="0" borderId="0" xfId="0" applyFont="1" applyBorder="1" applyAlignment="1">
      <alignment horizontal="center" vertical="center"/>
    </xf>
    <xf numFmtId="0" fontId="14" fillId="0" borderId="0" xfId="0" applyFont="1" applyFill="1" applyAlignment="1">
      <alignment horizontal="left" wrapText="1"/>
    </xf>
  </cellXfs>
  <cellStyles count="3">
    <cellStyle name="Normal" xfId="0" builtinId="0"/>
    <cellStyle name="Normal 15" xfId="1"/>
    <cellStyle name="Normal 2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activeCell="A31" sqref="A31"/>
    </sheetView>
  </sheetViews>
  <sheetFormatPr defaultRowHeight="14.4" x14ac:dyDescent="0.3"/>
  <cols>
    <col min="1" max="1" width="58.33203125" customWidth="1"/>
    <col min="2" max="2" width="55.44140625" customWidth="1"/>
  </cols>
  <sheetData>
    <row r="1" spans="1:2" x14ac:dyDescent="0.3">
      <c r="A1" s="7" t="s">
        <v>12</v>
      </c>
    </row>
    <row r="2" spans="1:2" x14ac:dyDescent="0.3">
      <c r="A2" t="s">
        <v>25</v>
      </c>
    </row>
    <row r="3" spans="1:2" x14ac:dyDescent="0.3">
      <c r="A3" s="5" t="s">
        <v>18</v>
      </c>
      <c r="B3" t="s">
        <v>26</v>
      </c>
    </row>
    <row r="4" spans="1:2" x14ac:dyDescent="0.3">
      <c r="A4" s="5" t="s">
        <v>17</v>
      </c>
      <c r="B4" t="s">
        <v>19</v>
      </c>
    </row>
    <row r="7" spans="1:2" ht="28.8" x14ac:dyDescent="0.3">
      <c r="A7" s="7" t="s">
        <v>27</v>
      </c>
    </row>
    <row r="8" spans="1:2" x14ac:dyDescent="0.3">
      <c r="B8" s="9" t="s">
        <v>13</v>
      </c>
    </row>
    <row r="9" spans="1:2" x14ac:dyDescent="0.3">
      <c r="B9" t="s">
        <v>14</v>
      </c>
    </row>
    <row r="10" spans="1:2" x14ac:dyDescent="0.3">
      <c r="B10" t="s">
        <v>15</v>
      </c>
    </row>
    <row r="11" spans="1:2" x14ac:dyDescent="0.3">
      <c r="B11" s="6" t="s">
        <v>16</v>
      </c>
    </row>
    <row r="12" spans="1:2" x14ac:dyDescent="0.3">
      <c r="B12" s="6"/>
    </row>
    <row r="14" spans="1:2" ht="43.2" x14ac:dyDescent="0.3">
      <c r="A14" s="7" t="s">
        <v>21</v>
      </c>
      <c r="B14" s="6" t="s">
        <v>20</v>
      </c>
    </row>
    <row r="17" spans="1:9" x14ac:dyDescent="0.3">
      <c r="B17" s="11" t="s">
        <v>23</v>
      </c>
      <c r="C17" s="12"/>
      <c r="D17" s="12"/>
      <c r="E17" s="12"/>
      <c r="F17" s="12"/>
      <c r="G17" s="12"/>
      <c r="H17" s="12"/>
    </row>
    <row r="18" spans="1:9" x14ac:dyDescent="0.3">
      <c r="B18" s="11" t="s">
        <v>22</v>
      </c>
      <c r="C18" s="11"/>
      <c r="D18" s="11"/>
      <c r="E18" s="11"/>
      <c r="F18" s="11"/>
      <c r="G18" s="11"/>
      <c r="H18" s="11"/>
    </row>
    <row r="22" spans="1:9" x14ac:dyDescent="0.3">
      <c r="A22" s="6" t="s">
        <v>24</v>
      </c>
      <c r="B22" s="6"/>
      <c r="C22" s="6"/>
      <c r="D22" s="6"/>
      <c r="E22" s="6"/>
      <c r="F22" s="6"/>
      <c r="G22" s="6"/>
      <c r="H22" s="13"/>
      <c r="I22" s="1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tabSelected="1" topLeftCell="B1" zoomScaleNormal="100" workbookViewId="0">
      <selection activeCell="I13" sqref="I13"/>
    </sheetView>
  </sheetViews>
  <sheetFormatPr defaultRowHeight="14.4" x14ac:dyDescent="0.3"/>
  <cols>
    <col min="1" max="1" width="37.88671875"/>
    <col min="2" max="2" width="39.44140625"/>
    <col min="3" max="3" width="14.44140625" customWidth="1"/>
    <col min="4" max="4" width="24.109375" bestFit="1" customWidth="1"/>
    <col min="5" max="6" width="17.44140625"/>
    <col min="7" max="7" width="18.6640625"/>
    <col min="8" max="8" width="18.6640625" customWidth="1"/>
    <col min="9" max="9" width="17.88671875"/>
    <col min="10" max="10" width="12.6640625"/>
    <col min="11" max="11" width="51.6640625"/>
    <col min="12" max="1026" width="8.6640625"/>
  </cols>
  <sheetData>
    <row r="1" spans="1:13" ht="31.2" x14ac:dyDescent="0.3">
      <c r="A1" s="1" t="s">
        <v>0</v>
      </c>
      <c r="B1" s="2" t="s">
        <v>1</v>
      </c>
      <c r="C1" s="2" t="s">
        <v>11</v>
      </c>
      <c r="D1" s="2" t="s">
        <v>37</v>
      </c>
      <c r="E1" s="2" t="s">
        <v>36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  <c r="K1" s="3" t="s">
        <v>7</v>
      </c>
    </row>
    <row r="2" spans="1:13" s="16" customFormat="1" ht="15" x14ac:dyDescent="0.3">
      <c r="A2" s="17" t="s">
        <v>48</v>
      </c>
      <c r="B2" s="17">
        <v>340</v>
      </c>
      <c r="C2" s="17">
        <v>2</v>
      </c>
      <c r="D2" s="18">
        <v>41918</v>
      </c>
      <c r="E2" s="19">
        <v>0.98263888888888884</v>
      </c>
      <c r="F2" s="18"/>
      <c r="G2" s="25" t="s">
        <v>39</v>
      </c>
      <c r="H2" s="25" t="s">
        <v>40</v>
      </c>
      <c r="I2" s="17">
        <v>0</v>
      </c>
      <c r="J2" s="17" t="s">
        <v>49</v>
      </c>
      <c r="K2" s="18" t="s">
        <v>38</v>
      </c>
      <c r="L2" s="32">
        <f>((LEFT(G2,(FIND("°",G2,1)-1)))+(MID(G2,(FIND("°",G2,1)+1),(FIND("'",G2,1))-(FIND("°",G2,1)+1))/60))*(IF(RIGHT(G2,1)="N",1,-1))</f>
        <v>39.823548333333335</v>
      </c>
      <c r="M2" s="32">
        <f>((LEFT(H2,(FIND("°",H2,1)-1)))+(MID(H2,(FIND("°",H2,1)+1),(FIND("'",H2,1))-(FIND("°",H2,1)+1))/60))*(IF(RIGHT(H2,1)="E",1,-1))</f>
        <v>-70.582516666666663</v>
      </c>
    </row>
    <row r="3" spans="1:13" x14ac:dyDescent="0.3">
      <c r="A3" s="8"/>
    </row>
    <row r="4" spans="1:13" x14ac:dyDescent="0.3">
      <c r="A4" s="9"/>
    </row>
  </sheetData>
  <pageMargins left="0.7" right="0.7" top="0.75" bottom="0.75" header="0.51180555555555496" footer="0.51180555555555496"/>
  <pageSetup firstPageNumber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zoomScaleNormal="100" workbookViewId="0">
      <selection activeCell="E20" sqref="E20"/>
    </sheetView>
  </sheetViews>
  <sheetFormatPr defaultRowHeight="14.4" x14ac:dyDescent="0.3"/>
  <cols>
    <col min="1" max="1" width="34.5546875" bestFit="1" customWidth="1"/>
    <col min="2" max="2" width="25" customWidth="1"/>
    <col min="3" max="3" width="26.109375" bestFit="1" customWidth="1"/>
    <col min="4" max="4" width="26.88671875" bestFit="1" customWidth="1"/>
    <col min="5" max="6" width="28.88671875" bestFit="1" customWidth="1"/>
    <col min="7" max="7" width="11.44140625"/>
    <col min="8" max="8" width="11.88671875"/>
    <col min="9" max="9" width="14.44140625"/>
    <col min="10" max="10" width="13.44140625"/>
    <col min="11" max="1025" width="8.6640625"/>
  </cols>
  <sheetData>
    <row r="1" spans="1:16" ht="31.2" x14ac:dyDescent="0.3">
      <c r="A1" s="1" t="s">
        <v>0</v>
      </c>
      <c r="B1" s="2" t="s">
        <v>47</v>
      </c>
      <c r="C1" s="2" t="s">
        <v>11</v>
      </c>
      <c r="D1" s="2" t="s">
        <v>8</v>
      </c>
      <c r="E1" s="4" t="s">
        <v>9</v>
      </c>
      <c r="F1" s="10" t="s">
        <v>10</v>
      </c>
    </row>
    <row r="2" spans="1:16" x14ac:dyDescent="0.3">
      <c r="A2" s="20" t="s">
        <v>41</v>
      </c>
      <c r="B2" s="23">
        <v>340</v>
      </c>
      <c r="C2" s="23">
        <v>2</v>
      </c>
      <c r="D2" s="28">
        <v>648875</v>
      </c>
      <c r="E2" s="24" t="s">
        <v>28</v>
      </c>
      <c r="F2" s="30">
        <v>0.61</v>
      </c>
      <c r="G2" s="27"/>
      <c r="H2" s="27"/>
      <c r="I2" s="27"/>
      <c r="J2" s="27"/>
      <c r="K2" s="27"/>
      <c r="L2" s="27"/>
      <c r="M2" s="27"/>
      <c r="N2" s="27"/>
      <c r="O2" s="27"/>
      <c r="P2" s="27"/>
    </row>
    <row r="3" spans="1:16" x14ac:dyDescent="0.3">
      <c r="A3" s="15" t="s">
        <v>41</v>
      </c>
      <c r="B3" s="23">
        <v>340</v>
      </c>
      <c r="C3" s="23">
        <v>2</v>
      </c>
      <c r="D3" s="28">
        <v>648875</v>
      </c>
      <c r="E3" s="24" t="s">
        <v>29</v>
      </c>
      <c r="F3" s="30">
        <v>0.61</v>
      </c>
      <c r="G3" s="27"/>
      <c r="H3" s="27"/>
      <c r="I3" s="27"/>
      <c r="J3" s="27"/>
      <c r="K3" s="27"/>
      <c r="L3" s="27"/>
      <c r="M3" s="27"/>
      <c r="N3" s="27"/>
      <c r="O3" s="27"/>
      <c r="P3" s="27"/>
    </row>
    <row r="4" spans="1:16" x14ac:dyDescent="0.3">
      <c r="A4" s="15" t="s">
        <v>41</v>
      </c>
      <c r="B4" s="23">
        <v>340</v>
      </c>
      <c r="C4" s="23">
        <v>2</v>
      </c>
      <c r="D4" s="28">
        <v>648875</v>
      </c>
      <c r="E4" s="24" t="s">
        <v>30</v>
      </c>
      <c r="F4" s="30">
        <v>0.61</v>
      </c>
      <c r="G4" s="27"/>
      <c r="H4" s="27"/>
      <c r="I4" s="27"/>
      <c r="J4" s="27"/>
      <c r="K4" s="27"/>
      <c r="L4" s="27"/>
      <c r="M4" s="27"/>
      <c r="N4" s="27"/>
      <c r="O4" s="27"/>
      <c r="P4" s="27"/>
    </row>
    <row r="5" spans="1:16" x14ac:dyDescent="0.3">
      <c r="A5" s="15" t="s">
        <v>41</v>
      </c>
      <c r="B5" s="23">
        <v>340</v>
      </c>
      <c r="C5" s="23">
        <v>2</v>
      </c>
      <c r="D5" s="28">
        <v>648875</v>
      </c>
      <c r="E5" s="24" t="s">
        <v>31</v>
      </c>
      <c r="F5" s="30">
        <v>0.61</v>
      </c>
      <c r="G5" s="27"/>
      <c r="H5" s="27"/>
      <c r="I5" s="27"/>
      <c r="J5" s="27"/>
      <c r="K5" s="27"/>
      <c r="L5" s="27"/>
      <c r="M5" s="27"/>
      <c r="N5" s="27"/>
      <c r="O5" s="27"/>
      <c r="P5" s="27"/>
    </row>
    <row r="6" spans="1:16" x14ac:dyDescent="0.3">
      <c r="A6" s="15"/>
      <c r="B6" s="23"/>
      <c r="C6" s="23"/>
      <c r="D6" s="28"/>
      <c r="E6" s="24"/>
      <c r="F6" s="33"/>
      <c r="G6" s="27"/>
      <c r="H6" s="27"/>
      <c r="I6" s="27"/>
      <c r="J6" s="27"/>
      <c r="K6" s="27"/>
      <c r="L6" s="27"/>
      <c r="M6" s="27"/>
      <c r="N6" s="27"/>
      <c r="O6" s="27"/>
      <c r="P6" s="27"/>
    </row>
    <row r="7" spans="1:16" s="14" customFormat="1" ht="13.8" x14ac:dyDescent="0.3">
      <c r="A7" s="20" t="s">
        <v>42</v>
      </c>
      <c r="B7" s="23">
        <v>340</v>
      </c>
      <c r="C7" s="23">
        <v>2</v>
      </c>
      <c r="D7" s="28">
        <v>2813</v>
      </c>
      <c r="E7" s="26" t="s">
        <v>32</v>
      </c>
      <c r="F7" s="31">
        <v>117</v>
      </c>
      <c r="G7" s="21"/>
      <c r="H7" s="21"/>
      <c r="I7" s="21"/>
      <c r="J7" s="21"/>
      <c r="K7" s="21"/>
    </row>
    <row r="8" spans="1:16" s="14" customFormat="1" ht="13.8" x14ac:dyDescent="0.3">
      <c r="A8" s="15" t="s">
        <v>42</v>
      </c>
      <c r="B8" s="23">
        <v>340</v>
      </c>
      <c r="C8" s="23">
        <v>2</v>
      </c>
      <c r="D8" s="28">
        <v>2813</v>
      </c>
      <c r="E8" s="26" t="s">
        <v>33</v>
      </c>
      <c r="F8" s="31">
        <v>700</v>
      </c>
      <c r="G8" s="21"/>
      <c r="H8" s="21"/>
      <c r="I8" s="21"/>
      <c r="J8" s="21"/>
      <c r="K8" s="21"/>
    </row>
    <row r="9" spans="1:16" s="14" customFormat="1" ht="13.8" x14ac:dyDescent="0.3">
      <c r="A9" s="15" t="s">
        <v>42</v>
      </c>
      <c r="B9" s="23">
        <v>340</v>
      </c>
      <c r="C9" s="23">
        <v>2</v>
      </c>
      <c r="D9" s="28">
        <v>2813</v>
      </c>
      <c r="E9" s="26" t="s">
        <v>34</v>
      </c>
      <c r="F9" s="31">
        <v>1.08</v>
      </c>
      <c r="G9" s="21"/>
      <c r="H9" s="21"/>
      <c r="I9" s="21"/>
      <c r="J9" s="21"/>
      <c r="K9" s="21"/>
    </row>
    <row r="10" spans="1:16" s="14" customFormat="1" ht="13.8" x14ac:dyDescent="0.3">
      <c r="A10" s="15" t="s">
        <v>42</v>
      </c>
      <c r="B10" s="23">
        <v>340</v>
      </c>
      <c r="C10" s="23">
        <v>2</v>
      </c>
      <c r="D10" s="28">
        <v>2813</v>
      </c>
      <c r="E10" s="26" t="s">
        <v>35</v>
      </c>
      <c r="F10" s="31">
        <v>3.9E-2</v>
      </c>
      <c r="G10" s="21"/>
      <c r="H10" s="21"/>
      <c r="I10" s="21"/>
      <c r="J10" s="21"/>
      <c r="K10" s="21"/>
    </row>
    <row r="11" spans="1:16" s="14" customFormat="1" ht="13.8" x14ac:dyDescent="0.3">
      <c r="A11" s="15"/>
      <c r="B11" s="23"/>
      <c r="C11" s="23"/>
      <c r="D11" s="28"/>
      <c r="E11" s="26"/>
      <c r="F11" s="29"/>
      <c r="G11" s="21"/>
      <c r="H11" s="21"/>
      <c r="I11" s="21"/>
      <c r="J11" s="21"/>
      <c r="K11" s="21"/>
    </row>
    <row r="12" spans="1:16" s="14" customFormat="1" ht="13.8" x14ac:dyDescent="0.3">
      <c r="A12" s="20" t="s">
        <v>43</v>
      </c>
      <c r="B12" s="23">
        <v>340</v>
      </c>
      <c r="C12" s="23">
        <v>2</v>
      </c>
      <c r="D12" s="28">
        <v>9037</v>
      </c>
      <c r="E12" s="21"/>
      <c r="F12" s="22"/>
      <c r="G12" s="21"/>
      <c r="H12" s="21"/>
      <c r="I12" s="21"/>
      <c r="J12" s="21"/>
      <c r="K12" s="21"/>
    </row>
    <row r="13" spans="1:16" s="14" customFormat="1" ht="13.8" x14ac:dyDescent="0.3">
      <c r="A13" s="20"/>
      <c r="B13" s="23"/>
      <c r="C13" s="23"/>
      <c r="D13" s="28"/>
      <c r="E13" s="21"/>
      <c r="F13" s="22"/>
      <c r="G13" s="21"/>
      <c r="H13" s="21"/>
      <c r="I13" s="21"/>
      <c r="J13" s="21"/>
      <c r="K13" s="21"/>
    </row>
    <row r="14" spans="1:16" s="14" customFormat="1" ht="13.8" x14ac:dyDescent="0.3">
      <c r="A14" s="20" t="s">
        <v>44</v>
      </c>
      <c r="B14" s="23">
        <v>340</v>
      </c>
      <c r="C14" s="23">
        <v>2</v>
      </c>
      <c r="D14" s="28">
        <v>123</v>
      </c>
      <c r="E14" s="21"/>
      <c r="F14" s="22"/>
      <c r="G14" s="21"/>
      <c r="H14" s="21"/>
      <c r="I14" s="21"/>
      <c r="J14" s="21"/>
      <c r="K14" s="21"/>
    </row>
    <row r="15" spans="1:16" s="14" customFormat="1" ht="13.8" x14ac:dyDescent="0.3">
      <c r="A15" s="20"/>
      <c r="B15" s="23"/>
      <c r="C15" s="23"/>
      <c r="D15" s="28"/>
      <c r="E15" s="21"/>
      <c r="F15" s="22"/>
      <c r="G15" s="21"/>
      <c r="H15" s="21"/>
      <c r="I15" s="21"/>
      <c r="J15" s="21"/>
      <c r="K15" s="21"/>
    </row>
    <row r="16" spans="1:16" s="14" customFormat="1" ht="13.8" x14ac:dyDescent="0.3">
      <c r="A16" s="20" t="s">
        <v>45</v>
      </c>
      <c r="B16" s="23">
        <v>340</v>
      </c>
      <c r="C16" s="23">
        <v>2</v>
      </c>
      <c r="D16" s="28">
        <v>50154</v>
      </c>
      <c r="E16" s="21"/>
      <c r="F16" s="22"/>
      <c r="G16" s="21"/>
      <c r="H16" s="21"/>
      <c r="I16" s="21"/>
      <c r="J16" s="21"/>
      <c r="K16" s="21"/>
    </row>
    <row r="17" spans="1:11" s="14" customFormat="1" ht="13.8" x14ac:dyDescent="0.3">
      <c r="A17" s="20"/>
      <c r="B17" s="23"/>
      <c r="C17" s="23"/>
      <c r="D17" s="28"/>
      <c r="E17" s="21"/>
      <c r="F17" s="22"/>
      <c r="G17" s="21"/>
      <c r="H17" s="21"/>
      <c r="I17" s="21"/>
      <c r="J17" s="21"/>
      <c r="K17" s="21"/>
    </row>
    <row r="18" spans="1:11" s="14" customFormat="1" ht="13.8" x14ac:dyDescent="0.3">
      <c r="A18" s="20" t="s">
        <v>46</v>
      </c>
      <c r="B18" s="23">
        <v>340</v>
      </c>
      <c r="C18" s="23">
        <v>2</v>
      </c>
      <c r="D18" s="28">
        <v>340</v>
      </c>
      <c r="E18" s="21"/>
      <c r="F18" s="22"/>
      <c r="G18" s="21"/>
      <c r="H18" s="21"/>
      <c r="I18" s="21"/>
      <c r="J18" s="21"/>
      <c r="K18" s="21"/>
    </row>
    <row r="19" spans="1:11" s="14" customFormat="1" ht="13.8" x14ac:dyDescent="0.3">
      <c r="A19" s="21"/>
      <c r="B19" s="23"/>
      <c r="C19" s="23"/>
      <c r="D19" s="23"/>
      <c r="E19" s="21"/>
      <c r="F19" s="22"/>
      <c r="G19" s="21"/>
      <c r="H19" s="21"/>
      <c r="I19" s="21"/>
      <c r="J19" s="21"/>
      <c r="K19" s="21"/>
    </row>
  </sheetData>
  <pageMargins left="0.7" right="0.7" top="0.75" bottom="0.75" header="0.51180555555555496" footer="0.51180555555555496"/>
  <pageSetup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15</vt:i4>
      </vt:variant>
    </vt:vector>
  </HeadingPairs>
  <TitlesOfParts>
    <vt:vector size="18" baseType="lpstr">
      <vt:lpstr>Read Me</vt:lpstr>
      <vt:lpstr>Moorings</vt:lpstr>
      <vt:lpstr>Asset_Cal_Info</vt:lpstr>
      <vt:lpstr>_FilterDatabase</vt:lpstr>
      <vt:lpstr>_FilterDatabase_0_0</vt:lpstr>
      <vt:lpstr>_FilterDatabase_0_0_0_0</vt:lpstr>
      <vt:lpstr>_FilterDatabase_0_0_0_0_0</vt:lpstr>
      <vt:lpstr>_FilterDatabase_0_0_0_0_0_0</vt:lpstr>
      <vt:lpstr>_FilterDatabase_0_0_0_0_0_0_0</vt:lpstr>
      <vt:lpstr>_FilterDatabase_0_0_0_0_0_0_0_0</vt:lpstr>
      <vt:lpstr>_FilterDatabase_0_0_0_0_1</vt:lpstr>
      <vt:lpstr>_FilterDatabase_0_0_0_1</vt:lpstr>
      <vt:lpstr>_FilterDatabase_0_0_1</vt:lpstr>
      <vt:lpstr>_FilterDatabase_0_1</vt:lpstr>
      <vt:lpstr>_FilterDatabase_1</vt:lpstr>
      <vt:lpstr>_FilterDatabase_1_1</vt:lpstr>
      <vt:lpstr>_FilterDatabase_1_1_1</vt:lpstr>
      <vt:lpstr>_FilterDatabase_2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Stephen J Gaul</cp:lastModifiedBy>
  <cp:revision>0</cp:revision>
  <dcterms:created xsi:type="dcterms:W3CDTF">2015-04-09T19:32:17Z</dcterms:created>
  <dcterms:modified xsi:type="dcterms:W3CDTF">2015-05-08T23:59:16Z</dcterms:modified>
</cp:coreProperties>
</file>