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444" windowWidth="14064" windowHeight="11040" activeTab="1"/>
  </bookViews>
  <sheets>
    <sheet name="Asset_Cal_Info" sheetId="1" r:id="rId1"/>
    <sheet name="Moorings" sheetId="2" r:id="rId2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<sst xmlns="http://schemas.openxmlformats.org/spreadsheetml/2006/main" count="162" uniqueCount="72">
  <si>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</si>
  <si>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</si>
  <si>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</si>
  <si>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</si>
  <si>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</si>
  <si>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</si>
  <si>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</si>
  <si>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</si>
  <si>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</si>
  <si>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</si>
  <si>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</si>
  <si>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</si>
  <si>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</si>
  <si>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</si>
  <si>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CE04OSBP-LJ01C</t>
  </si>
  <si>
    <t>Calibration Cofficient Value</t>
  </si>
  <si>
    <t>CE04OSBP-0001</t>
  </si>
  <si>
    <t>22:00Z</t>
  </si>
  <si>
    <t>N/A</t>
  </si>
  <si>
    <t>579 m</t>
  </si>
  <si>
    <t>TN313</t>
  </si>
  <si>
    <t>CE04OSBP-LV01C-06-CAMDSB106</t>
  </si>
  <si>
    <t>CE04OSBP-LV01C</t>
  </si>
  <si>
    <t>0484-60002-105</t>
  </si>
  <si>
    <t>CE04OSBP-LJ01C-11-HYDBBA105</t>
  </si>
  <si>
    <t>CC_gain</t>
  </si>
  <si>
    <t>CE04OSBP-LJ01C-05-ADCPSI103</t>
  </si>
  <si>
    <t>CC_lat</t>
  </si>
  <si>
    <t>CC_lon</t>
  </si>
  <si>
    <t>CC_scale_factor1</t>
  </si>
  <si>
    <t>CC_scale_factor2</t>
  </si>
  <si>
    <t>CC_scale_factor3</t>
  </si>
  <si>
    <t>CC_scale_factor4</t>
  </si>
  <si>
    <t>CE04OSBP-LJ01C-06-CTDBPO108</t>
  </si>
  <si>
    <t>CE04OSBP-LJ01C-06-DOSTAD108</t>
  </si>
  <si>
    <t>CC_csv</t>
  </si>
  <si>
    <t>[2.73076E-03, 1.13344E-04, 2.31276E-06, 2.33659E02, -3.03851E-01, -5.38821E01, 4.5464]</t>
  </si>
  <si>
    <t>CE04OSBP-LJ01C-07-VEL3DC107</t>
  </si>
  <si>
    <t>CE04OSBP-LJ01C-09-PCO2WB104</t>
  </si>
  <si>
    <t>C0080</t>
  </si>
  <si>
    <t>CC_eb434</t>
  </si>
  <si>
    <t>CC_eb620</t>
  </si>
  <si>
    <t>CC_calt</t>
  </si>
  <si>
    <t>CC_cala</t>
  </si>
  <si>
    <t>CC_calb</t>
  </si>
  <si>
    <t>CC_calc</t>
  </si>
  <si>
    <t>CE04OSBP-LJ01C-10-PHSEND107</t>
  </si>
  <si>
    <t>P0117</t>
  </si>
  <si>
    <t>CC_ea434</t>
  </si>
  <si>
    <t>CC_ea578</t>
  </si>
  <si>
    <t>CC_eb578</t>
  </si>
  <si>
    <t>CC_ind_slp</t>
  </si>
  <si>
    <t>CC_ind_off</t>
  </si>
  <si>
    <t>CC_psal</t>
  </si>
  <si>
    <t>CE04OSBP-LJ01C-08-OPTAAC104</t>
  </si>
  <si>
    <t>CC_cwlngth</t>
  </si>
  <si>
    <t>[399.80000000, 403.70000000, 406.60000000, 410.10000000, 413.40000000, 416.90000000, 421.00000000, 425.10000000, 429.20000000, 433.10000000, 437.00000000, 441.00000000, 445.50000000, 449.90000000, 454.50000000, 458.70000000, 462.70000000, 467.50000000, 471.90000000, 476.80000000, 481.70000000, 486.60000000, 490.80000000, 495.30000000, 499.80000000, 504.70000000, 509.40000000, 514.40000000, 519.20000000, 524.10000000, 528.50000000, 533.20000000, 537.70000000, 542.50000000, 546.90000000, 551.70000000, 556.50000000, 561.10000000, 565.70000000, 570.30000000, 574.60000000, 579.00000000, 582.90000000, 587.50000000, 592.00000000, 596.70000000, 601.30000000, 606.10000000, 611.20000000, 615.70000000, 620.40000000, 625.00000000, 629.50000000, 634.00000000, 638.70000000, 643.10000000, 647.80000000, 652.60000000, 657.20000000, 661.80000000, 666.50000000, 671.10000000, 675.70000000, 680.10000000, 684.50000000, 688.70000000, 693.10000000, 697.10000000, 701.50000000, 705.50000000, 709.50000000, 713.90000000, 717.70000000, 722.20000000, 726.50000000, 730.40000000, 734.50000000]</t>
  </si>
  <si>
    <t>CC_ccwo</t>
  </si>
  <si>
    <t>[  2.12607700,   2.05121600,   2.01734100,   1.97836800,   1.94015700,   1.89405600,   1.85539500,   1.81872800,   1.77985900,   1.75689600,   1.72974200,   1.70633100,   1.68720000,   1.67026100,   1.65336000,   1.64000600,   1.62361100,   1.61548600,   1.61023100,   1.59931000,   1.59413400,   1.59069400,   1.58629400,   1.58337000,   1.57854100,   1.57518800,   1.57410500,   1.56861000,   1.56614900,   1.56531200,   1.56186200,   1.56120700,   1.55968000,   1.55929600,   1.56045500,   1.56131300,   1.56207700,   1.56341900,   1.56422200,   1.56083100,   1.55672800,   1.54961200,   1.53848700,   1.49885300,   1.47556200,   1.44747700,   1.42290900,   1.40719400,   1.40253500,   1.40018200,   1.39993900,   1.39964900,   1.39835000,   1.39730700,   1.39463900,   1.39110000,   1.38515000,   1.37118600,   1.35747700,   1.34729900,   1.34182400,   1.33881000,   1.33456000,   1.32591500,   1.30994400,   1.28529800,   1.24932000,   1.20182300,   1.13771900,   1.05526300,   0.94912600,   0.81292500,   0.64444400,   0.43072000,   0.17433100,  -0.10497500,  -0.36658500]</t>
  </si>
  <si>
    <t>CC_tcal</t>
  </si>
  <si>
    <t>CC_tbins</t>
  </si>
  <si>
    <t>[  0.80249300,   1.35789500,   2.48330300,   3.43986500,   4.45173900,   5.47388900,   6.49700000,   7.51800000,   8.50880000,   9.51333300,  10.52322600,  11.48406200,  12.49551700,  13.49541700,  14.49217400,  15.51190500,  16.51550000,  17.51736800,  18.53217400,  19.50280000,  20.50185200,  21.49720000,  22.48666700,  23.49200000,  24.52500000,  25.54485700,  26.49611100,  27.48828600,  28.49531200,  29.48633300,  30.49413800,  31.47777800,  32.48461500,  33.49230800,  34.50120000,  35.51125000,  36.55055600,  37.13169800]</t>
  </si>
  <si>
    <t>CC_awlngth</t>
  </si>
  <si>
    <t>[400.50000000, 403.90000000, 407.10000000, 410.30000000, 413.50000000, 417.40000000, 421.40000000, 425.40000000, 429.70000000, 433.40000000, 437.30000000, 441.60000000, 445.80000000, 450.40000000, 454.80000000, 459.00000000, 463.30000000, 468.00000000, 472.60000000, 477.30000000, 482.20000000, 486.60000000, 491.10000000, 495.50000000, 500.30000000, 504.80000000, 509.90000000, 514.70000000, 519.60000000, 524.40000000, 529.10000000, 533.70000000, 538.00000000, 542.80000000, 547.50000000, 552.30000000, 557.00000000, 561.60000000, 566.20000000, 570.70000000, 574.70000000, 579.10000000, 583.20000000, 589.10000000, 593.50000000, 598.40000000, 603.10000000, 607.80000000, 612.70000000, 617.40000000, 622.20000000, 626.50000000, 631.20000000, 635.50000000, 640.30000000, 644.60000000, 649.60000000, 654.00000000, 658.80000000, 663.40000000, 668.20000000, 672.60000000, 677.30000000, 681.60000000, 685.80000000, 690.00000000, 694.20000000, 698.60000000, 702.80000000, 706.80000000, 711.00000000, 715.00000000, 719.00000000, 723.80000000, 727.80000000, 731.90000000, 735.90000000]</t>
  </si>
  <si>
    <t>CC_acwo</t>
  </si>
  <si>
    <t>[ -0.79080600,  -0.57395900,  -0.39733000,  -0.26499700,  -0.15992200,  -0.07659600,  -0.00266500,   0.06161200,   0.12064600,   0.17710500,   0.22737300,   0.27616100,   0.32223100,   0.36754600,   0.41036100,   0.45151100,   0.49103800,   0.52851600,   0.56574000,   0.60155300,   0.63666500,   0.67012700,   0.70241200,   0.73326100,   0.76230900,   0.78975600,   0.81519900,   0.84183500,   0.86910500,   0.89631600,   0.92300200,   0.94852100,   0.97297100,   0.99581400,   1.01753700,   1.03887900,   1.05968800,   1.07968800,   1.09793400,   1.11367500,   1.12592100,   1.13380400,   1.13737100,   1.13112200,   1.12050000,   1.10849800,   1.10309300,   1.10751400,   1.11869300,   1.13181200,   1.14491000,   1.15787600,   1.17020800,   1.18164200,   1.19157800,   1.19850800,   1.20136500,   1.20059900,   1.19969100,   1.20270900,   1.20867500,   1.21469300,   1.21764900,   1.21532800,   1.20519500,   1.18474300,   1.15200100,   1.10409800,   1.03851100,   0.95013100,   0.83364000,   0.68483300,   0.49694100,   0.26424400,  -0.00336100,  -0.27214600,  -0.49953900]</t>
  </si>
  <si>
    <t>CC_tcarray</t>
  </si>
  <si>
    <t>[[ -0.00866800,  -0.00573400,  -0.00469300,  -0.00451100,  -0.00159600,  -0.00519100,  -0.00432700,  -0.00712100,  -0.00660400,  -0.00660500,  -0.00570200,  -0.00611300,  -0.00655100,  -0.00432000,  -0.00206600,  -0.00297500,  -0.00361900,  -0.00423900,  -0.00312700,  -0.00283900,  -0.00264700,  -0.00146900,  -0.00369700,   0.00048000,   0.00030700,   0.00000000,   0.00156700,   0.00382900,   0.00432700,   0.00504900,   0.00464200,   0.00849400,   0.00816200,   0.00754300,   0.00765400,   0.01073200,   0.01272200,   0.00981200],
 [ -0.00477900,  -0.00291800,  -0.00222800,  -0.00186900,  -0.00306400,  -0.00273900,  -0.00397700,  -0.00460500,  -0.00329300,  -0.00517100,  -0.00450600,  -0.00541600,  -0.00600400,  -0.00378000,  -0.00439000,  -0.00479400,  -0.00315000,  -0.00490800,  -0.00456200,  -0.00292800,  -0.00245800,  -0.00275900,  -0.00367300,  -0.00121400,  -0.00324300,   0.00000000,   0.00029400,   0.00162400,   0.00267000,   0.00401500,   0.00335800,   0.00403900,   0.00495800,   0.00471300,   0.00538300,   0.00764400,   0.00953900,   0.00747500],
 [  0.00017400,   0.00285700,   0.00265300,   0.00133600,   0.00276600,  -0.00001200,   0.00162800,  -0.00114000,  -0.00016900,  -0.00223000,  -0.00062600,  -0.00144500,  -0.00338200,   0.00018200,  -0.00075100,  -0.00103000,  -0.00221300,  -0.00085900,  -0.00281900,  -0.00077600,  -0.00036300,  -0.00226700,  -0.00195700,   0.00064000,  -0.00044500,   0.00000000,   0.00118400,   0.00280900,   0.00334800,   0.00458600,   0.00368600,   0.00575500,   0.00581500,   0.00677700,   0.00762700,   0.00743000,   0.00977700,   0.00855800],
 [  0.00476800,   0.00608000,   0.00575100,   0.00540600,   0.00536300,   0.00287800,   0.00252800,   0.00103800,   0.00138800,   0.00036700,   0.00034500,   0.00037800,  -0.00162500,   0.00002800,   0.00078600,  -0.00043200,  -0.00104700,  -0.00168100,  -0.00141400,  -0.00000200,  -0.00224900,  -0.00154100,  -0.00216900,  -0.00063500,  -0.00136200,   0.00000000,  -0.00019000,   0.00098400,   0.00184100,   0.00257700,   0.00212600,   0.00349500,   0.00398700,   0.00339100,   0.00339600,   0.00561100,   0.00610900,   0.00513800],
 [  0.00931800,   0.00964500,   0.00893500,   0.00744100,   0.00739600,   0.00609800,   0.00511700,   0.00365000,   0.00446500,   0.00334400,   0.00360800,   0.00192900,   0.00040500,   0.00229800,   0.00241400,   0.00229100,   0.00147600,   0.00008400,  -0.00015100,   0.00030300,   0.00096600,  -0.00006300,   0.00005300,   0.00015100,  -0.00061600,   0.00000000,   0.00088000,   0.00189100,   0.00333500,   0.00258000,   0.00233600,   0.00355700,   0.00265900,   0.00395500,   0.00356100,   0.00512200,   0.00599100,   0.00429600],
 [  0.01243500,   0.01272900,   0.01148400,   0.01015900,   0.00925000,   0.00734400,   0.00670900,   0.00444600,   0.00487400,   0.00325300,   0.00375300,   0.00306300,   0.00158500,   0.00275000,   0.00229600,   0.00105600,   0.00099900,   0.00099500,   0.00020600,  -0.00036600,  -0.00100500,  -0.00114500,  -0.00131900,   0.00026000,  -0.00179100,   0.00000000,  -0.00095000,  -0.00021600,  -0.00048900,   0.00076100,  -0.00073700,   0.00125300,   0.00008400,   0.00127300,   0.00168800,   0.00199500,   0.00346000,   0.00250200],
 [  0.01361800,   0.01445600,   0.01292900,   0.01141300,   0.01074100,   0.00923300,   0.00870900,   0.00712800,   0.00645700,   0.00665800,   0.00555000,   0.00468200,   0.00305500,   0.00513900,   0.00298500,   0.00333200,   0.00199600,   0.00115300,   0.00113100,   0.00176300,   0.00126300,  -0.00023400,  -0.00022400,   0.00066900,  -0.00015300,   0.00000000,   0.00073000,   0.00079700,   0.00193500,   0.00163800,   0.00166400,   0.00201400,   0.00174900,   0.00124500,   0.00158600,   0.00286200,   0.00330000,   0.00264300],
 [  0.01550000,   0.01631400,   0.01500800,   0.01345300,   0.01186200,   0.01065900,   0.00973900,   0.00808200,   0.00808600,   0.00656900,   0.00709000,   0.00551600,   0.00504000,   0.00521400,   0.00468100,   0.00384700,   0.00348200,   0.00271500,   0.00228200,   0.00224400,   0.00176200,   0.00087000,   0.00047500,   0.00133900,   0.00012700,   0.00000000,   0.00002300,   0.00132300,   0.00100400,   0.00191000,   0.00101700,   0.00120100,   0.00061300,   0.00129800,   0.00147200,   0.00195800,   0.00341900,   0.00220700],
 [  0.01583500,   0.01685400,   0.01634300,   0.01441500,   0.01357800,   0.01140100,   0.01060200,   0.00890400,   0.00921600,   0.00721300,   0.00698900,   0.00585000,   0.00464900,   0.00520200,   0.00458100,   0.00378000,   0.00267400,   0.00245300,   0.00158400,   0.00173200,   0.00086700,   0.00033500,  -0.00033700,  -0.00020900,  -0.00073600,   0.00000000,  -0.00052300,   0.00003700,   0.00022100,   0.00041000,  -0.00012400,   0.00052200,  -0.00002100,  -0.00028500,   0.00017300,   0.00044400,   0.00108400,   0.00076600],
 [  0.01572000,   0.01669500,   0.01599400,   0.01485200,   0.01402100,   0.01257500,   0.01173100,   0.00982900,   0.00962600,   0.00864200,   0.00813100,   0.00686700,   0.00523200,   0.00658800,   0.00499700,   0.00430900,   0.00342700,   0.00287600,   0.00249700,   0.00233900,   0.00170800,   0.00100400,   0.00023300,   0.00044100,  -0.00008000,   0.00000000,   0.00014200,   0.00079800,   0.00078400,   0.00053000,   0.00015100,   0.00046900,   0.00001100,   0.00074900,  -0.00013400,   0.00033600,   0.00128800,   0.00030900],
 [  0.01702300,   0.01765600,   0.01658200,   0.01518200,   0.01392100,   0.01258900,   0.01161000,   0.01048800,   0.00994900,   0.00872300,   0.00842900,   0.00782200,   0.00646700,   0.00605300,   0.00547200,   0.00467000,   0.00453300,   0.00316300,   0.00343900,   0.00289800,   0.00249200,   0.00130200,   0.00066100,   0.00105400,  -0.00003200,   0.00000000,   0.00043300,   0.00071500,   0.00115900,   0.00104700,   0.00046300,   0.00066300,   0.00029600,  -0.00001500,   0.00054900,   0.00059200,   0.00091800,   0.00059100],
 [  0.01716200,   0.01702000,   0.01568500,   0.01393700,   0.01325800,   0.01180600,   0.01127600,   0.00983900,   0.00954500,   0.00847700,   0.00790300,   0.00697500,   0.00549100,   0.00602900,   0.00529400,   0.00459400,   0.00345000,   0.00341800,   0.00233000,   0.00277200,   0.00183500,   0.00110400,   0.00032100,   0.00066400,  -0.00003800,   0.00000000,  -0.00002500,   0.00032900,   0.00049300,   0.00066900,   0.00057500,   0.00042400,   0.00006100,   0.00001800,   0.00000600,   0.00002000,   0.00037600,   0.00011500],
 [  0.01854500,   0.01804700,   0.01644100,   0.01494600,   0.01375200,   0.01257500,   0.01172100,   0.01037800,   0.01000400,   0.00925900,   0.00856300,   0.00745200,   0.00636100,   0.00640600,   0.00577300,   0.00471700,   0.00453500,   0.00331000,   0.00319100,   0.00244900,   0.00209300,   0.00120400,   0.00070300,   0.00050400,  -0.00017400,   0.00000000,   0.00018600,   0.00087100,   0.00120700,   0.00088800,   0.00043300,   0.00037700,  -0.00021300,  -0.00000300,  -0.00010900,   0.00005100,   0.00045200,  -0.00027900],
 [  0.01879500,   0.01840000,   0.01665300,   0.01471800,   0.01358700,   0.01224700,   0.01127100,   0.01004500,   0.00985800,   0.00864100,   0.00817600,   0.00718000,   0.00602400,   0.00628600,   0.00520900,   0.00438400,   0.00416000,   0.00391000,   0.00301300,   0.00247200,   0.00222600,   0.00117400,   0.00042900,   0.00079900,  -0.00004200,   0.00000000,   0.00011600,   0.00080100,   0.00096600,   0.00114300,   0.00049800,   0.00072000,   0.00003500,   0.00012500,  -0.00017600,   0.00011900,   0.00022300,  -0.00023000],
 [  0.01774700,   0.01713800,   0.01557600,   0.01390900,   0.01280500,   0.01146100,   0.01095500,   0.00973500,   0.00957400,   0.00823900,   0.00788000,   0.00698000,   0.00588200,   0.00597200,   0.00526000,   0.00455600,   0.00378500,   0.00334000,   0.00289400,   0.00254900,   0.00199200,   0.00155700,   0.00080700,   0.00039300,  -0.00021300,   0.00000000,   0.00021900,   0.00042600,   0.00079600,   0.00056000,   0.00073500,   0.00011900,  -0.00017500,  -0.00032700,  -0.00045100,  -0.00034500,   0.00015500,  -0.00049600],
 [  0.01940800,   0.01866200,   0.01671900,   0.01512200,   0.01375100,   0.01251300,   0.01160300,   0.01052400,   0.00990500,   0.00909000,   0.00826100,   0.00729500,   0.00619700,   0.00589100,   0.00530100,   0.00488100,   0.00409000,   0.00363100,   0.00296600,   0.00265000,   0.00241000,   0.00127300,   0.00083300,   0.00076000,  -0.00001600,   0.00000000,   0.00007500,   0.00074600,   0.00103200,   0.00107100,   0.00079100,   0.00080000,   0.00019300,   0.00006200,  -0.00033500,   0.00001600,   0.00003100,  -0.00035700],
 [  0.01954200,   0.01866900,   0.01684000,   0.01504600,   0.01375600,   0.01251700,   0.01159500,   0.01040800,   0.01019600,   0.00888800,   0.00824200,   0.00738900,   0.00641100,   0.00614300,   0.00539500,   0.00445700,   0.00416600,   0.00381800,   0.00315900,   0.00272300,   0.00184900,   0.00133200,   0.00074200,   0.00041700,  -0.00022300,   0.00000000,   0.00004700,   0.00043900,   0.00064800,   0.00091900,   0.00039800,   0.00035000,   0.00000700,  -0.00035700,  -0.00047600,  -0.00048400,  -0.00036600,  -0.00068100],
 [  0.01942800,   0.01854400,   0.01675600,   0.01489500,   0.01393600,   0.01255200,   0.01190100,   0.01068500,   0.01012600,   0.00901100,   0.00853500,   0.00733700,   0.00627800,   0.00600800,   0.00515800,   0.00457900,   0.00388500,   0.00335600,   0.00306000,   0.00268400,   0.00200700,   0.00144200,   0.00087300,   0.00074600,   0.00000200,   0.00000000,   0.00029300,   0.00065300,   0.00089900,   0.00084400,   0.00070300,   0.00050000,   0.00016300,  -0.00001100,  -0.00023900,  -0.00023500,  -0.00033300,  -0.00039100],
 [  0.01930400,   0.01834200,   0.01648900,   0.01482600,   0.01351100,   0.01246200,   0.01147800,   0.01058700,   0.00983800,   0.00885400,   0.00804200,   0.00704500,   0.00628200,   0.00605500,   0.00527700,   0.00454000,   0.00415900,   0.00366200,   0.00290500,   0.00267400,   0.00219400,   0.00157400,   0.00087000,   0.00068100,   0.00016500,   0.00000000,   0.00010200,   0.00052800,   0.00099800,   0.00088200,   0.00060800,   0.00030300,  -0.00033800,  -0.00031600,  -0.00058100,  -0.00048300,  -0.00024000,  -0.00077200],
 [  0.01877700,   0.01797600,   0.01630100,   0.01451100,   0.01342000,   0.01214500,   0.01137200,   0.01027000,   0.00969900,   0.00874000,   0.00817100,   0.00734400,   0.00623000,   0.00597100,   0.00532300,   0.00477200,   0.00397100,   0.00369800,   0.00325800,   0.00275800,   0.00198900,   0.00138200,   0.00106100,   0.00075600,   0.00027700,   0.00000000,   0.00018800,   0.00051500,   0.00057800,   0.00055600,   0.00036500,   0.00011500,  -0.00024900,  -0.00057500,  -0.00039300,  -0.00053100,  -0.00054500,  -0.00080500],
 [  0.01773400,   0.01686900,   0.01528500,   0.01357700,   0.01257700,   0.01145600,   0.01080900,   0.00976100,   0.00924900,   0.00848200,   0.00756700,   0.00661300,   0.00567100,   0.00546000,   0.00486600,   0.00433300,   0.00366600,   0.00330100,   0.00276600,   0.00244700,   0.00198000,   0.00127100,   0.00082100,   0.00058800,   0.00010200,   0.00000000,   0.00011000,   0.00032400,   0.00063300,   0.00056700,   0.00029600,   0.00012400,  -0.00029300,  -0.00048700,  -0.00081300,  -0.00069500,  -0.00063200,  -0.00096900],
 [  0.01687000,   0.01610000,   0.01447500,   0.01293100,   0.01177200,   0.01081000,   0.00993200,   0.00919800,   0.00860500,   0.00775100,   0.00709500,   0.00640200,   0.00549100,   0.00520900,   0.00465000,   0.00410800,   0.00373000,   0.00336300,   0.00280500,   0.00234700,   0.00205300,   0.00136600,   0.00101500,   0.00066500,   0.00015800,   0.00000000,   0.00015200,   0.00033900,   0.00055600,   0.00040700,   0.00036600,   0.00001500,  -0.00040900,  -0.00047400,  -0.00075600,  -0.00081500,  -0.00069000,  -0.00104000],
 [  0.01643900,   0.01548700,   0.01395000,   0.01224200,   0.01132400,   0.01024400,   0.00948300,   0.00877300,   0.00813000,   0.00732500,   0.00679100,   0.00595200,   0.00510600,   0.00489700,   0.00454200,   0.00396700,   0.00326800,   0.00295400,   0.00256300,   0.00224500,   0.00166800,   0.00123000,   0.00068000,   0.00039400,   0.00010400,   0.00000000,  -0.00002300,   0.00011000,   0.00024700,   0.00021300,  -0.00009100,  -0.00026000,  -0.00047400,  -0.00076100,  -0.00097100,  -0.00101300,  -0.00102600,  -0.00119600],
 [  0.01481200,   0.01397800,   0.01252900,   0.01115000,   0.01016400,   0.00937900,   0.00866500,   0.00797700,   0.00754900,   0.00668200,   0.00599400,   0.00544700,   0.00468800,   0.00438400,   0.00384200,   0.00354900,   0.00302200,   0.00275100,   0.00245900,   0.00211000,   0.00161200,   0.00104400,   0.00076200,   0.00043700,   0.00010900,   0.00000000,   0.00017200,   0.00032100,   0.00054400,   0.00035300,   0.00011200,  -0.00011600,  -0.00046700,  -0.00061200,  -0.00082300,  -0.00077300,  -0.00090900,  -0.00103600],
 [  0.01437600,   0.01358800,   0.01215100,   0.01080500,   0.00989500,   0.00899100,   0.00834700,   0.00760500,   0.00719500,   0.00652700,   0.00597400,   0.00518600,   0.00448100,   0.00422000,   0.00372000,   0.00333700,   0.00294900,   0.00261000,   0.00215800,   0.00187300,   0.00146700,   0.00102100,   0.00066300,   0.00055500,   0.00006700,   0.00000000,   0.00000300,   0.00024200,   0.00035200,   0.00032900,   0.00008000,  -0.00011100,  -0.00045800,  -0.00059100,  -0.00082300,  -0.00099000,  -0.00083600,  -0.00112200],
 [  0.01352100,   0.01279800,   0.01153900,   0.01011800,   0.00934500,   0.00846900,   0.00795900,   0.00725500,   0.00683500,   0.00601000,   0.00558100,   0.00496400,   0.00411700,   0.00410800,   0.00365400,   0.00307100,   0.00265100,   0.00231400,   0.00219500,   0.00182200,   0.00139100,   0.00107400,   0.00065700,   0.00044800,   0.00010200,   0.00000000,   0.00016500,   0.00017000,   0.00036500,   0.00024700,   0.00005400,  -0.00023900,  -0.00029600,  -0.00059200,  -0.00083900,  -0.00084000,  -0.00086200,  -0.00101300],
 [  0.01322300,   0.01241800,   0.01119200,   0.01002900,   0.00918600,   0.00849000,   0.00780600,   0.00721900,   0.00686300,   0.00624100,   0.00558300,   0.00502700,   0.00431200,   0.00402000,   0.00353000,   0.00326200,   0.00292700,   0.00246400,   0.00216900,   0.00189000,   0.00148500,   0.00107600,   0.00064900,   0.00043000,   0.00007100,   0.00000000,   0.00003700,   0.00009900,   0.00016300,   0.00008800,  -0.00019000,  -0.00035100,  -0.00073400,  -0.00083400,  -0.00105900,  -0.00098400,  -0.00109700,  -0.00125900],
 [  0.01242500,   0.01178700,   0.01068500,   0.00946400,   0.00868400,   0.00794100,   0.00744900,   0.00676200,   0.00642400,   0.00583300,   0.00534700,   0.00482100,   0.00414000,   0.00399900,   0.00356400,   0.00305100,   0.00281600,   0.00249200,   0.00212400,   0.00184100,   0.00145900,   0.00099500,   0.00069100,   0.00045000,   0.00015000,   0.00000000,  -0.00003100,   0.00016200,   0.00012800,   0.00006500,  -0.00009500,  -0.00034200,  -0.00070100,  -0.00082100,  -0.00097800,  -0.00110700,  -0.00103000,  -0.00126600],
 [  0.01212900,   0.01144700,   0.01033700,   0.00909800,   0.00836900,   0.00764200,   0.00721200,   0.00658600,   0.00619000,   0.00558700,   0.00517800,   0.00458000,   0.00390100,   0.00368200,   0.00332300,   0.00290100,   0.00246900,   0.00219800,   0.00192500,   0.00159000,   0.00117200,   0.00089000,   0.00062900,   0.00028500,   0.00005100,   0.00000000,  -0.00000200,  -0.00009900,  -0.00009300,  -0.00017500,  -0.00044300,  -0.00067900,  -0.00074300,  -0.00098900,  -0.00120200,  -0.00112600,  -0.00127400,  -0.00130900],
 [  0.01178600,   0.01114900,   0.01011800,   0.00903200,   0.00837800,   0.00775200,   0.00721200,   0.00675600,   0.00634500,   0.00585700,   0.00532100,   0.00478500,   0.00417100,   0.00393600,   0.00348500,   0.00317200,   0.00276800,   0.00247000,   0.00216000,   0.00169600,   0.00156300,   0.00102600,   0.00060300,   0.00048400,   0.00007900,   0.00000000,  -0.00010400,  -0.00002300,  -0.00013500,  -0.00023500,  -0.00048500,  -0.00072800,  -0.00118000,  -0.00109500,  -0.00142000,  -0.00135100,  -0.00133400,  -0.00153800],
 [  0.01135500,   0.01070600,   0.00974600,   0.00855400,   0.00797700,   0.00724600,   0.00682200,   0.00623500,   0.00591500,   0.00538300,   0.00493000,   0.00445700,   0.00384800,   0.00372800,   0.00329200,   0.00294400,   0.00258100,   0.00221200,   0.00191400,   0.00164500,   0.00126000,   0.00091900,   0.00059800,   0.00035000,   0.00018300,   0.00000000,  -0.00010100,  -0.00012300,  -0.00023600,  -0.00040000,  -0.00062800,  -0.00088600,  -0.00102100,  -0.00122000,  -0.00142300,  -0.00149400,  -0.00141200,  -0.00156200],
 [  0.01100200,   0.01037600,   0.00941100,   0.00838100,   0.00778300,   0.00719600,   0.00672900,   0.00623500,   0.00590600,   0.00534200,   0.00498200,   0.00441800,   0.00382600,   0.00370500,   0.00325400,   0.00290300,   0.00249900,   0.00225800,   0.00197200,   0.00170200,   0.00132200,   0.00103200,   0.00059500,   0.00036500,   0.00004600,   0.00000000,  -0.00009400,  -0.00027200,  -0.00038600,  -0.00056800,  -0.00082600,  -0.00103200,  -0.00115400,  -0.00142600,  -0.00148700,  -0.00155900,  -0.00157500,  -0.00164400],
 [  0.01090300,   0.01026600,   0.00934700,   0.00832400,   0.00769000,   0.00716500,   0.00664700,   0.00611800,   0.00584200,   0.00543300,   0.00488900,   0.00442400,   0.00381800,   0.00372200,   0.00328900,   0.00290800,   0.00265100,   0.00226300,   0.00200600,   0.00165700,   0.00143800,   0.00088300,   0.00060300,   0.00045000,   0.00019200,   0.00000000,  -0.00013400,  -0.00018000,  -0.00031300,  -0.00055600,  -0.00083400,  -0.00098200,  -0.00134300,  -0.00134500,  -0.00159400,  -0.00152200,  -0.00149900,  -0.00168900],
 [  0.01044300,   0.00977900,   0.00884300,   0.00779500,   0.00720600,   0.00661200,   0.00617800,   0.00573600,   0.00541000,   0.00487600,   0.00461800,   0.00413100,   0.00354200,   0.00343100,   0.00308100,   0.00274300,   0.00233000,   0.00211000,   0.00181300,   0.00146000,   0.00118400,   0.00090000,   0.00066700,   0.00034300,   0.00019400,   0.00000000,  -0.00014300,  -0.00030200,  -0.00047600,  -0.00066900,  -0.00090800,  -0.00116800,  -0.00128700,  -0.00143900,  -0.00157000,  -0.00161200,  -0.00164800,  -0.00174100],
 [  0.01035100,   0.00974100,   0.00887500,   0.00789900,   0.00738900,   0.00671200,   0.00637100,   0.00590000,   0.00562000,   0.00519700,   0.00481100,   0.00428600,   0.00373900,   0.00350100,   0.00321300,   0.00284700,   0.00253800,   0.00227700,   0.00194400,   0.00165800,   0.00139000,   0.00104100,   0.00066100,   0.00041100,   0.00006200,   0.00000000,  -0.00013400,  -0.00032200,  -0.00058000,  -0.00082200,  -0.00107700,  -0.00131100,  -0.00139200,  -0.00153700,  -0.00166900,  -0.00169100,  -0.00171800,  -0.00175500],
 [  0.00977000,   0.00911300,   0.00827400,   0.00731000,   0.00672900,   0.00620600,   0.00578900,   0.00539300,   0.00513400,   0.00466500,   0.00425100,   0.00386500,   0.00332600,   0.00326300,   0.00286600,   0.00255200,   0.00232500,   0.00196600,   0.00176800,   0.00149900,   0.00128700,   0.00085600,   0.00056100,   0.00043900,   0.00022400,   0.00000000,  -0.00020500,  -0.00034900,  -0.00064600,  -0.00086800,  -0.00113200,  -0.00131900,  -0.00156200,  -0.00157600,  -0.00174900,  -0.00175600,  -0.00166500,  -0.00186000],
 [  0.00946100,   0.00885400,   0.00801500,   0.00703900,   0.00654300,   0.00599600,   0.00559600,   0.00522800,   0.00487200,   0.00450300,   0.00421500,   0.00380000,   0.00322400,   0.00316200,   0.00284500,   0.00250000,   0.00217700,   0.00195500,   0.00167100,   0.00144200,   0.00115000,   0.00085500,   0.00061600,   0.00037000,   0.00009300,   0.00000000,  -0.00019500,  -0.00042100,  -0.00067400,  -0.00091100,  -0.00116600,  -0.00137900,  -0.00141300,  -0.00163000,  -0.00170400,  -0.00173300,  -0.00171700,  -0.00181700],
 [  0.00927500,   0.00864800,   0.00784700,   0.00688900,   0.00639000,   0.00588100,   0.00555200,   0.00506100,   0.00483300,   0.00435000,   0.00400800,   0.00362600,   0.00314200,   0.00295500,   0.00265900,   0.00245900,   0.00213800,   0.00187500,   0.00163100,   0.00139200,   0.00119100,   0.00082400,   0.00055700,   0.00033400,   0.00013900,   0.00000000,  -0.00016900,  -0.00046100,  -0.00073800,  -0.00101500,  -0.00121400,  -0.00136800,  -0.00161300,  -0.00162900,  -0.00174000,  -0.00169100,  -0.00175300,  -0.00186900],
 [  0.00877000,   0.00816100,   0.00739100,   0.00648300,   0.00599700,   0.00550300,   0.00507000,   0.00472600,   0.00444000,   0.00404000,   0.00368500,   0.00335000,   0.00289800,   0.00285700,   0.00253700,   0.00229400,   0.00211900,   0.00179600,   0.00162000,   0.00136700,   0.00115500,   0.00078700,   0.00055600,   0.00043900,   0.00020900,   0.00000000,  -0.00016400,  -0.00039500,  -0.00071100,  -0.00093400,  -0.00120300,  -0.00132100,  -0.00150100,  -0.00155900,  -0.00170200,  -0.00167500,  -0.00161500,  -0.00174700],
 [  0.00809000,   0.00754100,   0.00683000,   0.00598800,   0.00552300,   0.00504200,   0.00472800,   0.00431500,   0.00406900,   0.00370000,   0.00336700,   0.00304200,   0.00255700,   0.00250100,   0.00229000,   0.00201900,   0.00181400,   0.00157200,   0.00133600,   0.00113400,   0.00098300,   0.00072200,   0.00047700,   0.00027500,   0.00003200,   0.00000000,  -0.00020100,  -0.00043800,  -0.00067800,  -0.00093400,  -0.00115100,  -0.00133200,  -0.00135000,  -0.00149900,  -0.00154300,  -0.00160300,  -0.00160300,  -0.00168300],
 [  0.00759600,   0.00702600,   0.00631900,   0.00547300,   0.00507600,   0.00455100,   0.00422900,   0.00387700,   0.00367000,   0.00330600,   0.00300000,   0.00270400,   0.00228500,   0.00223600,   0.00202800,   0.00190200,   0.00166700,   0.00138300,   0.00128600,   0.00106800,   0.00092700,   0.00060400,   0.00040700,   0.00028400,   0.00011600,   0.00000000,  -0.00010700,  -0.00038300,  -0.00059700,  -0.00080300,  -0.00098900,  -0.00120500,  -0.00134300,  -0.00131800,  -0.00141700,  -0.00139900,  -0.00145300,  -0.00155200],
 [  0.00746200,   0.00685900,   0.00614600,   0.00527800,   0.00483400,   0.00435000,   0.00397800,   0.00368300,   0.00344400,   0.00310200,   0.00275400,   0.00249600,   0.00212500,   0.00212700,   0.00184500,   0.00171400,   0.00150500,   0.00127100,   0.00111200,   0.00091900,   0.00079100,   0.00051600,   0.00032900,   0.00025100,   0.00012900,   0.00000000,  -0.00013800,  -0.00031900,  -0.00053100,  -0.00073800,  -0.00089100,  -0.00099800,  -0.00112800,  -0.00116900,  -0.00128000,  -0.00128500,  -0.00129100,  -0.00144300],
 [  0.00715600,   0.00662500,   0.00594900,   0.00513300,   0.00468600,   0.00427600,   0.00392700,   0.00354400,   0.00332100,   0.00294500,   0.00273500,   0.00241000,   0.00202100,   0.00200100,   0.00176000,   0.00158400,   0.00133100,   0.00119000,   0.00105700,   0.00085400,   0.00069000,   0.00053100,   0.00034400,   0.00021100,   0.00006600,   0.00000000,  -0.00012900,  -0.00028000,  -0.00047000,  -0.00066100,  -0.00083700,  -0.00093900,  -0.00101800,  -0.00106200,  -0.00115400,  -0.00117700,  -0.00121600,  -0.00133900],
 [  0.01227300,   0.01144500,   0.01015100,   0.00891400,   0.00814600,   0.00737200,   0.00677500,   0.00620100,   0.00587700,   0.00543000,   0.00500700,   0.00457100,   0.00393100,   0.00372100,   0.00324700,   0.00295900,   0.00255900,   0.00222300,   0.00193100,   0.00164700,   0.00130600,   0.00092700,   0.00054200,   0.00023900,  -0.00003600,   0.00000000,   0.00000500,  -0.00000600,   0.00000700,  -0.00009900,  -0.00030300,  -0.00058200,  -0.00085700,  -0.00098700,  -0.00115700,  -0.00130500,  -0.00133800,  -0.00147700],
 [  0.01197000,   0.01121500,   0.01001600,   0.00882800,   0.00808800,   0.00736000,   0.00679800,   0.00637400,   0.00599200,   0.00550900,   0.00507900,   0.00455600,   0.00402700,   0.00377600,   0.00332000,   0.00299800,   0.00263000,   0.00233800,   0.00202000,   0.00163300,   0.00136600,   0.00090000,   0.00058100,   0.00028200,   0.00002000,   0.00000000,  -0.00001000,   0.00004700,   0.00004600,  -0.00008700,  -0.00025500,  -0.00059900,  -0.00083300,  -0.00096200,  -0.00116900,  -0.00122100,  -0.00129000,  -0.00149500],
 [  0.01151500,   0.01084400,   0.00970500,   0.00853500,   0.00784200,   0.00710000,   0.00657800,   0.00609400,   0.00577700,   0.00529400,   0.00490300,   0.00440700,   0.00385300,   0.00363000,   0.00327400,   0.00291400,   0.00258900,   0.00226800,   0.00196900,   0.00163700,   0.00136100,   0.00095000,   0.00064300,   0.00034900,   0.00003900,   0.00000000,   0.00006400,   0.00009100,   0.00006500,  -0.00006200,  -0.00030100,  -0.00053800,  -0.00076600,  -0.00093600,  -0.00109800,  -0.00120100,  -0.00121500,  -0.00136600],
 [  0.01103500,   0.01039100,   0.00939900,   0.00834600,   0.00768000,   0.00701500,   0.00651400,   0.00603500,   0.00572100,   0.00530600,   0.00487300,   0.00445100,   0.00385900,   0.00368200,   0.00321300,   0.00291500,   0.00253800,   0.00222300,   0.00202000,   0.00170600,   0.00136900,   0.00099700,   0.00063000,   0.00030800,   0.00005000,   0.00000000,  -0.00000300,  -0.00004100,  -0.00008800,  -0.00020500,  -0.00041400,  -0.00067300,  -0.00096500,  -0.00108000,  -0.00124200,  -0.00129000,  -0.00136100,  -0.00147200],
 [  0.01079000,   0.01016900,   0.00918600,   0.00809100,   0.00738500,   0.00676500,   0.00629900,   0.00581800,   0.00548200,   0.00509400,   0.00470200,   0.00424300,   0.00375200,   0.00357000,   0.00318200,   0.00283200,   0.00253300,   0.00227700,   0.00195300,   0.00166000,   0.00135900,   0.00095000,   0.00064100,   0.00032800,   0.00003800,   0.00000000,  -0.00001300,  -0.00005700,  -0.00014700,  -0.00031900,  -0.00051100,  -0.00082200,  -0.00103600,  -0.00119600,  -0.00131500,  -0.00137800,  -0.00141900,  -0.00156300],
 [  0.01075600,   0.01017300,   0.00923600,   0.00818800,   0.00753800,   0.00694600,   0.00646700,   0.00603300,   0.00570300,   0.00525200,   0.00488800,   0.00445600,   0.00383200,   0.00363800,   0.00334200,   0.00295400,   0.00259400,   0.00232800,   0.00199000,   0.00167500,   0.00138700,   0.00100500,   0.00065000,   0.00038200,   0.00006600,   0.00000000,  -0.00001900,  -0.00007200,  -0.00016300,  -0.00036600,  -0.00055600,  -0.00084900,  -0.00105400,  -0.00114800,  -0.00131600,  -0.00138700,  -0.00141400,  -0.00156100],
 [  0.01036900,   0.00984600,   0.00896900,   0.00794700,   0.00740900,   0.00676400,   0.00627500,   0.00588200,   0.00560600,   0.00513600,   0.00472400,   0.00432600,   0.00375700,   0.00359300,   0.00317300,   0.00285300,   0.00255300,   0.00225300,   0.00197200,   0.00166800,   0.00136700,   0.00093200,   0.00064800,   0.00028200,   0.00003800,   0.00000000,  -0.00014800,  -0.00031900,  -0.00047500,  -0.00066900,  -0.00095100,  -0.00123200,  -0.00148900,  -0.00156900,  -0.00179800,  -0.00186100,  -0.00184500,  -0.00191700],
 [  0.01025900,   0.00981600,   0.00898200,   0.00800900,   0.00743200,   0.00683600,   0.00639800,   0.00596800,   0.00565300,   0.00526000,   0.00485400,   0.00437500,   0.00387900,   0.00362800,   0.00326000,   0.00292100,   0.00262900,   0.00230800,   0.00201400,   0.00175900,   0.00147200,   0.00104500,   0.00074700,   0.00043900,   0.00016000,   0.00000000,  -0.00012700,  -0.00031500,  -0.00046900,  -0.00075900,  -0.00099900,  -0.00130300,  -0.00151000,  -0.00166400,  -0.00182900,  -0.00184200,  -0.00186500,  -0.00195100],
 [  0.01005500,   0.00964500,   0.00886500,   0.00796800,   0.00738400,   0.00682700,   0.00640500,   0.00597700,   0.00565200,   0.00527600,   0.00492800,   0.00447700,   0.00395200,   0.00369800,   0.00334500,   0.00303600,   0.00266300,   0.00238400,   0.00204300,   0.00170000,   0.00143700,   0.00108500,   0.00077800,   0.00043800,   0.00013400,   0.00000000,  -0.00018400,  -0.00044800,  -0.00065900,  -0.00088500,  -0.00118400,  -0.00149300,  -0.00171800,  -0.00181500,  -0.00196100,  -0.00201900,  -0.00206300,  -0.00206300],
 [  0.01012500,   0.00972400,   0.00891700,   0.00801900,   0.00748800,   0.00696300,   0.00649300,   0.00609400,   0.00579700,   0.00540600,   0.00503200,   0.00456300,   0.00399400,   0.00380500,   0.00342700,   0.00310500,   0.00277100,   0.00248200,   0.00227400,   0.00193800,   0.00159300,   0.00113600,   0.00079800,   0.00046200,   0.00017100,   0.00000000,  -0.00019900,  -0.00046700,  -0.00073900,  -0.00100900,  -0.00134000,  -0.00164100,  -0.00183100,  -0.00194700,  -0.00212900,  -0.00217300,  -0.00217100,  -0.00221600],
 [  0.01014000,   0.00966400,   0.00892300,   0.00801500,   0.00746800,   0.00692500,   0.00649700,   0.00611900,   0.00579400,   0.00539700,   0.00501300,   0.00460000,   0.00410300,   0.00388100,   0.00351500,   0.00324600,   0.00287600,   0.00256700,   0.00223700,   0.00188500,   0.00160200,   0.00116600,   0.00081900,   0.00050300,   0.00021600,   0.00000000,  -0.00022600,  -0.00050500,  -0.00084400,  -0.00116900,  -0.00140000,  -0.00171400,  -0.00196400,  -0.00208800,  -0.00225900,  -0.00225300,  -0.00226000,  -0.00230700],
 [  0.01009900,   0.00959800,   0.00888100,   0.00795400,   0.00741900,   0.00692400,   0.00655400,   0.00614700,   0.00582800,   0.00542600,   0.00505600,   0.00458400,   0.00403500,   0.00380900,   0.00344100,   0.00315500,   0.00277600,   0.00252600,   0.00221100,   0.00187600,   0.00155300,   0.00118000,   0.00082900,   0.00051600,   0.00021200,   0.00000000,  -0.00024000,  -0.00052900,  -0.00081700,  -0.00115900,  -0.00147300,  -0.00173000,  -0.00190000,  -0.00205900,  -0.00217000,  -0.00223500,  -0.00223700,  -0.00228200],
 [  0.00981500,   0.00930500,   0.00854500,   0.00767800,   0.00716900,   0.00665300,   0.00623900,   0.00585500,   0.00558600,   0.00516300,   0.00479700,   0.00443400,   0.00386600,   0.00368200,   0.00331100,   0.00301800,   0.00269300,   0.00243100,   0.00212600,   0.00182300,   0.00151600,   0.00115500,   0.00077900,   0.00051000,   0.00022400,   0.00000000,  -0.00027400,  -0.00059600,  -0.00094200,  -0.00128100,  -0.00157500,  -0.00190100,  -0.00210800,  -0.00222400,  -0.00237400,  -0.00242800,  -0.00237800,  -0.00240300],
 [  0.00967300,   0.00917800,   0.00849600,   0.00765800,   0.00720800,   0.00675900,   0.00637100,   0.00600800,   0.00571400,   0.00532500,   0.00490500,   0.00453000,   0.00396600,   0.00375700,   0.00337200,   0.00306800,   0.00276300,   0.00241700,   0.00218400,   0.00184500,   0.00153400,   0.00109500,   0.00079200,   0.00044700,   0.00019600,   0.00000000,  -0.00030100,  -0.00065300,  -0.00096600,  -0.00125500,  -0.00162600,  -0.00189400,  -0.00212000,  -0.00217700,  -0.00238500,  -0.00234500,  -0.00237800,  -0.00241200],
 [  0.00962300,   0.00915000,   0.00849500,   0.00768200,   0.00720700,   0.00667600,   0.00637800,   0.00603200,   0.00565400,   0.00534100,   0.00493500,   0.00447100,   0.00393100,   0.00376100,   0.00338200,   0.00309000,   0.00274400,   0.00249300,   0.00216700,   0.00181600,   0.00149900,   0.00112700,   0.00078200,   0.00054400,   0.00021300,   0.00000000,  -0.00023300,  -0.00054000,  -0.00088800,  -0.00121400,  -0.00153000,  -0.00184600,  -0.00201300,  -0.00215100,  -0.00232600,  -0.00232600,  -0.00231300,  -0.00234000],
 [  0.00939800,   0.00887900,   0.00822600,   0.00747300,   0.00703400,   0.00658400,   0.00625200,   0.00582900,   0.00564800,   0.00524100,   0.00489000,   0.00449400,   0.00395300,   0.00369500,   0.00333400,   0.00299100,   0.00265900,   0.00239700,   0.00208700,   0.00173500,   0.00148700,   0.00109200,   0.00075300,   0.00047700,   0.00021700,   0.00000000,  -0.00023900,  -0.00058900,  -0.00092100,  -0.00128600,  -0.00152700,  -0.00184200,  -0.00202900,  -0.00219800,  -0.00232300,  -0.00233400,  -0.00231300,  -0.00238400],
 [  0.00878900,   0.00832500,   0.00779100,   0.00703300,   0.00666200,   0.00627500,   0.00594100,   0.00564800,   0.00535700,   0.00498300,   0.00464600,   0.00427000,   0.00377500,   0.00362300,   0.00327200,   0.00294000,   0.00260700,   0.00227800,   0.00204300,   0.00174000,   0.00147900,   0.00100400,   0.00075700,   0.00044400,   0.00011200,   0.00000000,  -0.00030600,  -0.00065700,  -0.00104800,  -0.00138700,  -0.00169000,  -0.00195700,  -0.00218700,  -0.00224600,  -0.00243200,  -0.00245300,  -0.00247000,  -0.00247600],
 [  0.00902900,   0.00858400,   0.00805700,   0.00734300,   0.00691500,   0.00652000,   0.00622100,   0.00594200,   0.00569500,   0.00534300,   0.00501900,   0.00455000,   0.00397800,   0.00386400,   0.00347900,   0.00311600,   0.00284500,   0.00246100,   0.00218500,   0.00180800,   0.00154300,   0.00112500,   0.00080900,   0.00050500,   0.00023700,   0.00000000,  -0.00036400,  -0.00066100,  -0.00109100,  -0.00139800,  -0.00179700,  -0.00209000,  -0.00219100,  -0.00241800,  -0.00251300,  -0.00249500,  -0.00248700,  -0.00251800],
 [  0.00891400,   0.00841700,   0.00782300,   0.00714400,   0.00681300,   0.00639300,   0.00610300,   0.00575400,   0.00552200,   0.</t>
  </si>
  <si>
    <t>CC_taarray</t>
  </si>
  <si>
    <t>[[  0.02574100,   0.02389800,   0.02263500,   0.02011900,   0.01900900,   0.01578700,   0.01510000,   0.01459600,   0.01317300,   0.01283200,   0.01216900,   0.01190300,   0.01118600,   0.00989500,   0.00949500,   0.00982800,   0.00726800,   0.00596500,   0.00577200,   0.00458800,   0.00479100,   0.00423700,   0.00375500,   0.00243000,   0.00172600,   0.00000000,   0.00174100,   0.00188100,  -0.00066400,   0.00003100,  -0.00046700,  -0.00010000,  -0.00047300,  -0.00130300,  -0.00267400,  -0.00167000,  -0.00474800,  -0.00508300],
 [  0.02473800,   0.02369300,   0.02283100,   0.02049100,   0.01928900,   0.01632700,   0.01644500,   0.01513700,   0.01446900,   0.01290200,   0.01196200,   0.01182900,   0.01128900,   0.00969100,   0.00939100,   0.01032800,   0.00744600,   0.00542300,   0.00539600,   0.00474700,   0.00386900,   0.00427500,   0.00283400,   0.00145300,   0.00177700,   0.00000000,   0.00028700,  -0.00108400,  -0.00241100,  -0.00246300,  -0.00288400,  -0.00195500,  -0.00353900,  -0.00453200,  -0.00593300,  -0.00626900,  -0.00823300,  -0.00842900],
 [  0.02563200,   0.02507100,   0.02473600,   0.02310100,   0.02237400,   0.01970200,   0.01873100,   0.01823500,   0.01735100,   0.01651400,   0.01594800,   0.01419800,   0.01345300,   0.01285400,   0.01147900,   0.01102400,   0.00949700,   0.00750900,   0.00760900,   0.00638200,   0.00559700,   0.00392200,   0.00324800,   0.00285300,   0.00080500,   0.00000000,  -0.00016700,  -0.00143600,  -0.00353300,  -0.00366400,  -0.00468900,  -0.00498800,  -0.00648900,  -0.00760300,  -0.00932800,  -0.00986500,  -0.01121800,  -0.01256800],
 [  0.02716600,   0.02698400,   0.02633100,   0.02475400,   0.02397100,   0.02097000,   0.02038900,   0.01927200,   0.01835400,   0.01779300,   0.01648900,   0.01521000,   0.01455400,   0.01303400,   0.01254100,   0.01229100,   0.01015000,   0.00831000,   0.00824100,   0.00628700,   0.00544300,   0.00470400,   0.00345000,   0.00295500,   0.00134800,   0.00000000,   0.00014100,  -0.00231700,  -0.00450200,  -0.00458200,  -0.00643000,  -0.00675300,  -0.00912800,  -0.00981200,  -0.01212200,  -0.01182300,  -0.01444400,  -0.01486000],
 [  0.02726500,   0.02753900,   0.02751900,   0.02616300,   0.02546500,   0.02272800,   0.02211100,   0.02109900,   0.02003000,   0.01919600,   0.01794900,   0.01716600,   0.01603600,   0.01433400,   0.01377800,   0.01348200,   0.01100100,   0.00953400,   0.00828700,   0.00745100,   0.00616800,   0.00554900,   0.00397000,   0.00287900,   0.00160200,   0.00000000,  -0.00028600,  -0.00237100,  -0.00499800,  -0.00548800,  -0.00653600,  -0.00761100,  -0.00918200,  -0.01110800,  -0.01278500,  -0.01372200,  -0.01581500,  -0.01713400],
 [  0.02804600,   0.02755800,   0.02736500,   0.02596400,   0.02529000,   0.02292100,   0.02186800,   0.02094500,   0.02046400,   0.01911000,   0.01819600,   0.01703600,   0.01584300,   0.01452000,   0.01387400,   0.01296400,   0.01115300,   0.00926800,   0.00867400,   0.00710700,   0.00642000,   0.00502500,   0.00405300,   0.00313700,   0.00137300,   0.00000000,  -0.00073300,  -0.00295300,  -0.00508000,  -0.00556300,  -0.00740000,  -0.00822200,  -0.01054600,  -0.01180300,  -0.01428800,  -0.01495900,  -0.01655300,  -0.01733500],
 [  0.02714700,   0.02697500,   0.02630900,   0.02493700,   0.02422600,   0.02211900,   0.02147000,   0.02058700,   0.01970500,   0.01805400,   0.01739400,   0.01642000,   0.01592500,   0.01437200,   0.01305600,   0.01299400,   0.01063100,   0.00933900,   0.00819400,   0.00737600,   0.00622200,   0.00523800,   0.00366800,   0.00286200,   0.00154100,   0.00000000,  -0.00071300,  -0.00290200,  -0.00516200,  -0.00570100,  -0.00736900,  -0.00842600,  -0.00997100,  -0.01154500,  -0.01361900,  -0.01447500,  -0.01620600,  -0.01701900],
 [  0.02498400,   0.02492300,   0.02471100,   0.02347400,   0.02286800,   0.02109600,   0.02028600,   0.01897300,   0.01828900,   0.01743300,   0.01660200,   0.01572700,   0.01470100,   0.01324400,   0.01282800,   0.01166300,   0.01007100,   0.00831900,   0.00830100,   0.00717200,   0.00579100,   0.00506000,   0.00356700,   0.00264600,   0.00130500,   0.00000000,  -0.00057700,  -0.00268700,  -0.00466600,  -0.00527200,  -0.00715200,  -0.00793900,  -0.00933600,  -0.01087800,  -0.01295800,  -0.01377600,  -0.01545700,  -0.01584100],
 [  0.02191100,   0.02160400,   0.02141800,   0.02068700,   0.01982300,   0.01856300,   0.01777000,   0.01693900,   0.01633800,   0.01571800,   0.01481400,   0.01399700,   0.01298000,   0.01174000,   0.01119900,   0.01087500,   0.00928000,   0.00770900,   0.00711100,   0.00639000,   0.00505400,   0.00427600,   0.00314900,   0.00234000,   0.00149700,   0.00000000,  -0.00101500,  -0.00288900,  -0.00493700,  -0.00536400,  -0.00698500,  -0.00791700,  -0.00937500,  -0.01100700,  -0.01275200,  -0.01350100,  -0.01458100,  -0.01548300],
 [  0.02033700,   0.01996000,   0.01947200,   0.01880900,   0.01834900,   0.01691700,   0.01634700,   0.01577800,   0.01507200,   0.01427300,   0.01402000,   0.01326200,   0.01225900,   0.01123900,   0.01059100,   0.01022600,   0.00881500,   0.00759500,   0.00673700,   0.00592300,   0.00496700,   0.00395900,   0.00340200,   0.00242500,   0.00171800,   0.00000000,  -0.00096600,  -0.00252500,  -0.00449400,  -0.00508700,  -0.00669600,  -0.00732500,  -0.00892000,  -0.01031100,  -0.01150700,  -0.01224500,  -0.01375200,  -0.01423400],
 [  0.01799400,   0.01754800,   0.01708400,   0.01628900,   0.01596200,   0.01483900,   0.01435300,   0.01386000,   0.01311900,   0.01278200,   0.01221000,   0.01175500,   0.01113400,   0.01004100,   0.00968000,   0.00906100,   0.00783500,   0.00681300,   0.00624900,   0.00517400,   0.00444000,   0.00369600,   0.00256600,   0.00214800,   0.00137700,   0.00000000,  -0.00091100,  -0.00280800,  -0.00468900,  -0.00518900,  -0.00661700,  -0.00739400,  -0.00856600,  -0.01000600,  -0.01155200,  -0.01191700,  -0.01325100,  -0.01355500],
 [  0.01641900,   0.01592200,   0.01547100,   0.01508900,   0.01470400,   0.01371300,   0.01322800,   0.01239700,   0.01209400,   0.01156700,   0.01122500,   0.01087700,   0.01021400,   0.00937800,   0.00888700,   0.00839700,   0.00705100,   0.00656500,   0.00579500,   0.00496800,   0.00409000,   0.00349200,   0.00262700,   0.00190400,   0.00101600,   0.00000000,  -0.00115400,  -0.00281400,  -0.00446700,  -0.00499400,  -0.00626300,  -0.00694000,  -0.00822000,  -0.00928700,  -0.01063300,  -0.01122400,  -0.01251900,  -0.01268100],
 [  0.01307500,   0.01287800,   0.01268000,   0.01242700,   0.01208400,   0.01128000,   0.01123600,   0.01069900,   0.01043800,   0.01006400,   0.00980200,   0.00939200,   0.00909500,   0.00828200,   0.00771000,   0.00745100,   0.00649000,   0.00565200,   0.00519600,   0.00460600,   0.00388400,   0.00318700,   0.00226900,   0.00206900,   0.00115700,   0.00000000,  -0.00088500,  -0.00257300,  -0.00423100,  -0.00488100,  -0.00598300,  -0.00657300,  -0.00771000,  -0.00869300,  -0.00963200,  -0.01051000,  -0.01141600,  -0.01174100],
 [  0.01100700,   0.01114700,   0.01116900,   0.01108900,   0.01114400,   0.01041400,   0.01026000,   0.00989200,   0.00964900,   0.00925500,   0.00920600,   0.00876600,   0.00827200,   0.00780900,   0.00732600,   0.00710100,   0.00636000,   0.00537300,   0.00492800,   0.00449300,   0.00369900,   0.00324100,   0.00250600,   0.00191300,   0.00130600,   0.00000000,  -0.00069300,  -0.00226100,  -0.00391900,  -0.00441700,  -0.00560600,  -0.00614700,  -0.00733000,  -0.00808300,  -0.00929900,  -0.00963000,  -0.01062000,  -0.01070600],
 [  0.00922300,   0.00939200,   0.00968000,   0.00973400,   0.00962200,   0.00918600,   0.00893400,   0.00878300,   0.00861600,   0.00853200,   0.00819400,   0.00785100,   0.00760100,   0.00705100,   0.00661400,   0.00639200,   0.00555500,   0.00484400,   0.00432700,   0.00382400,   0.00330200,   0.00269800,   0.00198200,   0.00195800,   0.00099300,   0.00000000,  -0.00094200,  -0.00230200,  -0.00382900,  -0.00433400,  -0.00541100,  -0.00600100,  -0.00702100,  -0.00775800,  -0.00874400,  -0.00929300,  -0.01005700,  -0.01029500],
 [  0.00798300,   0.00825200,   0.00857300,   0.00866400,   0.00877900,   0.00836400,   0.00822700,   0.00803300,   0.00789900,   0.00775000,   0.00766800,   0.00737100,   0.00697700,   0.00655500,   0.00630900,   0.00597200,   0.00521400,   0.00450400,   0.00430000,   0.00375700,   0.00322000,   0.00259000,   0.00208500,   0.00155400,   0.00097500,   0.00000000,  -0.00067300,  -0.00232500,  -0.00347600,  -0.00407700,  -0.00495900,  -0.00557400,  -0.00643600,  -0.00734200,  -0.00817300,  -0.00856900,  -0.00929100,  -0.00954700],
 [  0.00611300,   0.00649700,   0.00699000,   0.00718400,   0.00740300,   0.00706700,   0.00708100,   0.00685300,   0.00679600,   0.00672500,   0.00666100,   0.00647700,   0.00622400,   0.00583400,   0.00550000,   0.00535600,   0.00469200,   0.00416000,   0.00386500,   0.00319600,   0.00268500,   0.00225800,   0.00182900,   0.00155300,   0.00071800,   0.00000000,  -0.00084300,  -0.00206200,  -0.00344600,  -0.00392200,  -0.00478000,  -0.00521900,  -0.00612500,  -0.00669200,  -0.00747700,  -0.00798000,  -0.00865500,  -0.00881700],
 [  0.00495100,   0.00543800,   0.00594800,   0.00620900,   0.00648800,   0.00623900,   0.00621500,   0.00597600,   0.00606800,   0.00599600,   0.00585600,   0.00564100,   0.00558300,   0.00521700,   0.00490900,   0.00475100,   0.00411800,   0.00364900,   0.00328500,   0.00285600,   0.00241100,   0.00205000,   0.00160500,   0.00138200,   0.00083800,   0.00000000,  -0.00074000,  -0.00202100,  -0.00304500,  -0.00348500,  -0.00434700,  -0.00477600,  -0.00541800,  -0.00614600,  -0.00680300,  -0.00732500,  -0.00794400,  -0.00814200],
 [  0.00418700,   0.00467900,   0.00521600,   0.00565300,   0.00585200,   0.00548000,   0.00563700,   0.00539900,   0.00549600,   0.00523300,   0.00539800,   0.00515100,   0.00490600,   0.00462800,   0.00452700,   0.00435200,   0.00379500,   0.00322800,   0.00305800,   0.00249200,   0.00227400,   0.00191500,   0.00144300,   0.00128400,   0.00074100,   0.00000000,  -0.00062600,  -0.00182600,  -0.00279500,  -0.00320200,  -0.00400500,  -0.00433800,  -0.00498300,  -0.00553200,  -0.00630900,  -0.00663200,  -0.00724200,  -0.00739000],
 [  0.00336600,   0.00386600,   0.00445100,   0.00463700,   0.00487200,   0.00477100,   0.00464300,   0.00466400,   0.00457000,   0.00457900,   0.00447200,   0.00437000,   0.00432700,   0.00391800,   0.00375900,   0.00354900,   0.00314600,   0.00276000,   0.00250100,   0.00220000,   0.00185000,   0.00166300,   0.00115600,   0.00108300,   0.00066900,   0.00000000,  -0.00055100,  -0.00163900,  -0.00258200,  -0.00297000,  -0.00346900,  -0.00394600,  -0.00447700,  -0.00507700,  -0.00564600,  -0.00609700,  -0.00666600,  -0.00683000],
 [  0.00301300,   0.00344100,   0.00393000,   0.00418800,   0.00441100,   0.00428100,   0.00431800,   0.00409800,   0.00409700,   0.00410500,   0.00401400,   0.00396200,   0.00389900,   0.00357900,   0.00351500,   0.00334500,   0.00300200,   0.00253700,   0.00243600,   0.00204400,   0.00166800,   0.00147300,   0.00101700,   0.00090000,   0.00059300,   0.00000000,  -0.00061300,  -0.00140400,  -0.00230000,  -0.00256000,  -0.00313700,  -0.00348700,  -0.00403500,  -0.00449500,  -0.00520000,  -0.00551100,  -0.00600500,  -0.00616200],
 [  0.00266200,   0.00310000,   0.00351800,   0.00375000,   0.00396300,   0.00377900,   0.00381300,   0.00374100,   0.00375000,   0.00368600,   0.00369700,   0.00351600,   0.00347000,   0.00330900,   0.00316500,   0.00305100,   0.00262600,   0.00228800,   0.00209600,   0.00174600,   0.00158700,   0.00138100,   0.00090300,   0.00096000,   0.00058000,   0.00000000,  -0.00059000,  -0.00152900,  -0.00222100,  -0.00249900,  -0.00293300,  -0.00333700,  -0.00379300,  -0.00425000,  -0.00472500,  -0.00521900,  -0.00564900,  -0.00567300],
 [  0.00233300,   0.00276600,   0.00316900,   0.00346000,   0.00365800,   0.00344100,   0.00350300,   0.00336700,   0.00339800,   0.00341700,   0.00344600,   0.00331800,   0.00324500,   0.00305100,   0.00303900,   0.00285900,   0.00252500,   0.00216500,   0.00207100,   0.00180800,   0.00154800,   0.00124600,   0.00105800,   0.00089200,   0.00057000,   0.00000000,  -0.00042500,  -0.00131700,  -0.00189700,  -0.00208900,  -0.00263200,  -0.00286000,  -0.00337000,  -0.00371200,  -0.00430500,  -0.00461100,  -0.00510100,  -0.00523600],
 [  0.00155200,   0.00200500,   0.00243500,   0.00269900,   0.00286300,   0.00278800,   0.00286100,   0.00284500,   0.00290200,   0.00285400,   0.00292000,   0.00287800,   0.00287800,   0.00268300,   0.00271300,   0.00245500,   0.00240200,   0.00195200,   0.00186400,   0.00153400,   0.00129300,   0.00118200,   0.00095200,   0.00087500,   0.00043500,   0.00000000,  -0.00048200,  -0.00127500,  -0.00184800,  -0.00201000,  -0.00242000,  -0.00265300,  -0.00307000,  -0.00351800,  -0.00398500,  -0.00430800,  -0.00474900,  -0.00481000],
 [  0.00082700,   0.00128400,   0.00172900,   0.00209500,   0.00229300,   0.00220900,   0.00235600,   0.00227800,   0.00236800,   0.00234800,   0.00246300,   0.00243200,   0.00250800,   0.00237800,   0.00231600,   0.00229300,   0.00206700,   0.00173600,   0.00161500,   0.00142700,   0.00126200,   0.00103400,   0.00085400,   0.00073000,   0.00046600,   0.00000000,  -0.00039100,  -0.00110500,  -0.00164400,  -0.00182600,  -0.00215700,  -0.00241900,  -0.00278200,  -0.00313500,  -0.00358400,  -0.00383700,  -0.00430900,  -0.00435800],
 [  0.00011100,   0.00055900,   0.00106800,   0.00140000,   0.00160200,   0.00165700,   0.00176200,   0.00174500,   0.00185500,   0.00189000,   0.00195200,   0.00196900,   0.00208600,   0.00195300,   0.00195900,   0.00188000,   0.00177600,   0.00144600,   0.00138000,   0.00118100,   0.00096300,   0.00090400,   0.00075700,   0.00074300,   0.00036800,   0.00000000,  -0.00035800,  -0.00102500,  -0.00152800,  -0.00163700,  -0.00197100,  -0.00213500,  -0.00245300,  -0.00282300,  -0.00328700,  -0.00359600,  -0.00394800,  -0.00400400],
 [ -0.00060500,  -0.00011100,   0.00042100,   0.00076600,   0.00102000,   0.00108400,   0.00118400,   0.00123400,   0.00128900,   0.00135600,   0.00144800,   0.00156000,   0.00161700,   0.00154800,   0.00163500,   0.00157600,   0.00147300,   0.00122400,   0.00117200,   0.00099100,   0.00084000,   0.00074000,   0.00059100,   0.00056800,   0.00027900,   0.00000000,  -0.00038200,  -0.00102300,  -0.00144900,  -0.00150800,  -0.00177800,  -0.00191900,  -0.00229600,  -0.00263100,  -0.00299500,  -0.00323900,  -0.00362400,  -0.00374000],
 [ -0.00111100,  -0.00063200,  -0.00006900,   0.00025800,   0.00058800,   0.00064700,   0.00082000,   0.00075100,   0.00091200,   0.00095900,   0.00105100,   0.00114000,   0.00132600,   0.00128000,   0.00128500,   0.00130700,   0.00115800,   0.00097400,   0.00102800,   0.00079800,   0.00067500,   0.00064500,   0.00050600,   0.00049600,   0.00028200,   0.00000000,  -0.00031100,  -0.00079700,  -0.00118200,  -0.00125200,  -0.00144400,  -0.00163400,  -0.00191600,  -0.00217600,  -0.00263100,  -0.00287600,  -0.00324400,  -0.00334600],
 [ -0.00166000,  -0.00113500,  -0.00055800,  -0.00017100,   0.00010900,   0.00017700,   0.00032600,   0.00038900,   0.00050600,   0.00059700,   0.00072100,   0.00079900,   0.00097400,   0.00099600,   0.00112000,   0.00112200,   0.00102700,   0.00089900,   0.00079700,   0.00070300,   0.00058700,   0.00055500,   0.00042800,   0.00051600,   0.00030700,   0.00000000,  -0.00024200,  -0.00072900,  -0.00105900,  -0.00103000,  -0.00125400,  -0.00144000,  -0.00164700,  -0.00190800,  -0.00226400,  -0.00249900,  -0.00284700,  -0.00296300],
 [ -0.00216800,  -0.00160000,  -0.00101900,  -0.00061500,  -0.00030900,  -0.00020600,  -0.00002200,   0.00001000,   0.00022400,   0.00027700,   0.00043400,   0.00044200,   0.00073700,   0.00073400,   0.00086200,   0.00086900,   0.00088300,   0.00066800,   0.00071300,   0.00058700,   0.00050000,   0.00048700,   0.00040100,   0.00042900,   0.00028900,   0.00000000,  -0.00020300,  -0.00061500,  -0.00082300,  -0.00085000,  -0.00096400,  -0.00105200,  -0.00134300,  -0.00158400,  -0.00188700,  -0.00220500,  -0.00248700,  -0.00263300],
 [ -0.00251400,  -0.00198000,  -0.00136200,  -0.00094200,  -0.00064900,  -0.00056500,  -0.00040400,  -0.00029100,  -0.00015200,  -0.00004700,   0.00008600,   0.00024500,   0.00039400,   0.00049400,   0.00059300,   0.00062400,   0.00058400,   0.00054000,   0.00053200,   0.00042100,   0.00040900,   0.00041700,   0.00027900,   0.00038600,   0.00021300,   0.00000000,  -0.00022700,  -0.00063400,  -0.00079600,  -0.00078500,  -0.00084800,  -0.00097400,  -0.00116100,  -0.00141000,  -0.00173600,  -0.00195700,  -0.00225300,  -0.00241500],
 [ -0.00302200,  -0.00245000,  -0.00180800,  -0.00137600,  -0.00103200,  -0.00088900,  -0.00068000,  -0.00069700,  -0.00041300,  -0.00034300,  -0.00019300,  -0.00008700,   0.00021900,   0.00030400,   0.00039600,   0.00044300,   0.00046400,   0.00035500,   0.00037000,   0.00034100,   0.00031000,   0.00033400,   0.00027200,   0.00028800,   0.00022100,   0.00000000,  -0.00012100,  -0.00045300,  -0.00060900,  -0.00055300,  -0.00063700,  -0.00068800,  -0.00087900,  -0.00110900,  -0.00144900,  -0.00166700,  -0.00193500,  -0.00204600],
 [ -0.00334800,  -0.00276100,  -0.00214800,  -0.00164500,  -0.00128300,  -0.00115400,  -0.00096300,  -0.00083900,  -0.00065100,  -0.00056200,  -0.00039800,  -0.00018900,  -0.00003900,   0.00009600,   0.00028600,   0.00037300,   0.00035700,   0.00024700,   0.00027900,   0.00028800,   0.00026700,   0.00028000,   0.00021500,   0.00031600,   0.00025500,   0.00000000,  -0.00012800,  -0.00044200,  -0.00053200,  -0.00034400,  -0.00045900,  -0.00056400,  -0.00068500,  -0.00081500,  -0.00119600,  -0.00139900,  -0.00166600,  -0.00179800],
 [ -0.00377400,  -0.00314500,  -0.00247200,  -0.00198700,  -0.00162700,  -0.00149600,  -0.00123600,  -0.00121700,  -0.00100300,  -0.00077800,  -0.00062100,  -0.00043300,  -0.00017800,  -0.00004400,   0.00009600,   0.00015600,   0.00021700,   0.00011900,   0.00012000,   0.00013600,   0.00014900,   0.00020800,   0.00014500,   0.00027500,   0.00012000,   0.00000000,  -0.00007500,  -0.00034500,  -0.00040400,  -0.00026700,  -0.00027500,  -0.00036600,  -0.00043400,  -0.00069100,  -0.00100100,  -0.00114800,  -0.00142100,  -0.00158300],
 [ -0.00396600,  -0.00334100,  -0.00270000,  -0.00219700,  -0.00182300,  -0.00165700,  -0.00141400,  -0.00131400,  -0.00110500,  -0.00099600,  -0.00072900,  -0.00058000,  -0.00035500,  -0.00016800,  -0.00006600,   0.00007100,   0.00003100,  -0.00006700,   0.00005700,   0.00001800,   0.00003000,   0.00012700,   0.00010700,   0.00021000,   0.00014800,   0.00000000,  -0.00006800,  -0.00029100,  -0.00030400,  -0.00019800,  -0.00012100,  -0.00017800,  -0.00028200,  -0.00047600,  -0.00075600,  -0.00096400,  -0.00126000,  -0.00138900],
 [ -0.00425100,  -0.00359400,  -0.00290600,  -0.00239300,  -0.00201200,  -0.00183500,  -0.00158400,  -0.00150100,  -0.00130600,  -0.00115600,  -0.00089800,  -0.00068900,  -0.00043200,  -0.00028000,  -0.00011400,  -0.00004400,  -0.00001600,  -0.00012000,  -0.00001300,  -0.00000500,   0.00000300,   0.00008100,   0.00008500,   0.00017500,   0.00012100,   0.00000000,  -0.00003400,  -0.00020400,  -0.00024000,  -0.00003000,  -0.00001900,  -0.00004100,  -0.00013100,  -0.00031200,  -0.00052300,  -0.00072500,  -0.00105400,  -0.00117300],
 [ -0.00451500,  -0.00384700,  -0.00313800,  -0.00260200,  -0.00220300,  -0.00205900,  -0.00176800,  -0.00167400,  -0.00145900,  -0.00129300,  -0.00105000,  -0.00084200,  -0.00056900,  -0.00044700,  -0.00024900,  -0.00015200,  -0.00013900,  -0.00021300,  -0.00010800,  -0.00011700,  -0.00004700,  -0.00000200,   0.00004100,   0.00012500,   0.00007000,   0.00000000,  -0.00006100,  -0.00016800,  -0.00009700,   0.00002100,   0.00005200,   0.00003400,  -0.00001200,  -0.00016800,  -0.00048900,  -0.00066600,  -0.00088100,  -0.00102600],
 [ -0.00456600,  -0.00390700,  -0.00319600,  -0.00265300,  -0.00228700,  -0.00209000,  -0.00188200,  -0.00172100,  -0.00154500,  -0.00133100,  -0.00109500,  -0.00085600,  -0.00060900,  -0.00042700,  -0.00028200,  -0.00022500,  -0.00017300,  -0.00021300,  -0.00013400,  -0.00016500,  -0.00007500,  -0.00001400,  -0.00002100,   0.00013700,   0.00010900,   0.00000000,   0.00001800,  -0.00009200,  -0.00000100,   0.00020400,   0.00020200,   0.00025100,   0.00016500,   0.00002800,  -0.00026200,  -0.00040000,  -0.00070500,  -0.00085000],
 [ -0.00472000,  -0.00402600,  -0.00330700,  -0.00276700,  -0.00235800,  -0.00216800,  -0.00191700,  -0.00176900,  -0.00155900,  -0.00135300,  -0.00113300,  -0.00089900,  -0.00065100,  -0.00052300,  -0.00031300,  -0.00021500,  -0.00020300,  -0.00025800,  -0.00016200,  -0.00015900,  -0.00011100,  -0.00005100,  -0.00008100,   0.00006100,   0.00011200,   0.00000000,  -0.00000700,  -0.00005500,   0.00001300,   0.00021700,   0.00025000,   0.00025900,   0.00021000,   0.00009300,  -0.00017900,  -0.00033800,  -0.00062200,  -0.00075900],
 [ -0.00485100,  -0.00413000,  -0.00335400,  -0.00282000,  -0.00242800,  -0.00220500,  -0.00197800,  -0.00182800,  -0.00159800,  -0.00139100,  -0.00114200,  -0.00090300,  -0.00068000,  -0.00051200,  -0.00036500,  -0.00025700,  -0.00020900,  -0.00024900,  -0.00020900,  -0.00017600,  -0.00015600,   0.00000700,  -0.00006000,   0.00006700,   0.00006400,   0.00000000,   0.00003700,  -0.00004000,   0.00002100,   0.00021900,   0.00029800,   0.00028900,   0.00026800,   0.00007000,  -0.00017200,  -0.00029200,  -0.00056100,  -0.00068900],
 [ -0.00507200,  -0.00431200,  -0.00349300,  -0.00292700,  -0.00250200,  -0.00226600,  -0.00202100,  -0.00187300,  -0.00158900,  -0.00143800,  -0.00116700,  -0.00095800,  -0.00066600,  -0.00050800,  -0.00031700,  -0.00032400,  -0.00020200,  -0.00023700,  -0.00017300,  -0.00019700,  -0.00012400,  -0.00005700,  -0.00004200,   0.00009500,   0.00008600,   0.00000000,   0.00006000,   0.00001500,   0.00005300,   0.00026600,   0.00029000,   0.00033100,   0.00031600,   0.00015400,  -0.00007900,  -0.00021000,  -0.00048500,  -0.00060600],
 [ -0.00541100,  -0.00458500,  -0.00371000,  -0.00312900,  -0.00268200,  -0.00247400,  -0.00219700,  -0.00199600,  -0.00177000,  -0.00156700,  -0.00126600,  -0.00099600,  -0.00074100,  -0.00061400,  -0.00043000,  -0.00030900,  -0.00026600,  -0.00032400,  -0.00026900,  -0.00024500,  -0.00018600,  -0.00012800,  -0.00012600,   0.00001100,   0.00003700,   0.00000000,   0.00005100,  -0.00001300,   0.00002600,   0.00022300,   0.00028400,   0.00031700,   0.00024000,   0.00013800,  -0.00009400,  -0.00018500,  -0.00047100,  -0.00064000],
 [ -0.00565500,  -0.00478500,  -0.00385800,  -0.00322500,  -0.00274800,  -0.00250500,  -0.00222100,  -0.00204100,  -0.00177600,  -0.00156900,  -0.00126300,  -0.00101000,  -0.00074700,  -0.00055900,  -0.00041500,  -0.00033300,  -0.00025700,  -0.00032200,  -0.00021700,  -0.00023900,  -0.00019800,  -0.00011600,  -0.00007600,   0.00002000,   0.00003000,   0.00000000,   0.00002500,  -0.00001100,   0.00005700,   0.00026700,   0.00026500,   0.00029300,   0.00025400,   0.00013200,  -0.00007200,  -0.00021600,  -0.00044500,  -0.00060600],
 [ -0.00428700,  -0.00374000,  -0.00313600,  -0.00262400,  -0.00222800,  -0.00201000,  -0.00175300,  -0.00158200,  -0.00136400,  -0.00118200,  -0.00098200,  -0.00078400,  -0.00051500,  -0.00032000,  -0.00017800,  -0.00008600,   0.00000800,  -0.00002200,   0.00007000,   0.00000300,   0.00007900,   0.00014100,   0.00013900,   0.00023200,   0.00020600,   0.00000000,  -0.00016700,  -0.00034500,  -0.00042500,  -0.00031200,  -0.00038300,  -0.00042600,  -0.00051700,  -0.00064000,  -0.00082100,  -0.00095800,  -0.00112700,  -0.00114500],
 [ -0.00447600,  -0.00391100,  -0.00332500,  -0.00285000,  -0.00243500,  -0.00220200,  -0.00195200,  -0.00182100,  -0.00160600,  -0.00139600,  -0.00116400,  -0.00094900,  -0.00065400,  -0.00049100,  -0.00032500,  -0.00022700,  -0.00013300,  -0.00018500,  -0.00006600,  -0.00008400,  -0.00000300,   0.00005500,   0.00000500,   0.00017000,   0.00014500,   0.00000000,  -0.00015400,  -0.00033900,  -0.00036400,  -0.00023000,  -0.00030700,  -0.00029100,  -0.00033100,  -0.00048400,  -0.00071000,  -0.00080600,  -0.00098200,  -0.00100200],
 [ -0.00467800,  -0.00413100,  -0.00354900,  -0.00304200,  -0.00264300,  -0.00243900,  -0.00215300,  -0.00198900,  -0.00179100,  -0.00156700,  -0.00131900,  -0.00111100,  -0.00081700,  -0.00065900,  -0.00045100,  -0.00031400,  -0.00023900,  -0.00024200,  -0.00016600,  -0.00014900,  -0.00009100,   0.00000400,  -0.00001700,   0.00010300,   0.00011500,   0.00000000,  -0.00009300,  -0.00025300,  -0.00024700,  -0.00012300,  -0.00012300,  -0.00011600,  -0.00018400,  -0.00029300,  -0.00045100,  -0.00058100,  -0.00077500,  -0.00080500],
 [ -0.00490900,  -0.00434000,  -0.00373700,  -0.00324300,  -0.00283900,  -0.00263100,  -0.00236500,  -0.00220100,  -0.00196900,  -0.00178900,  -0.00154600,  -0.00129700,  -0.00100200,  -0.00076000,  -0.00057200,  -0.00045000,  -0.00034500,  -0.00039300,  -0.00030700,  -0.00024500,  -0.00015000,  -0.00007200,  -0.00004800,   0.00006500,   0.00011000,   0.00000000,  -0.00005900,  -0.00014500,  -0.00009000,   0.00010100,   0.00014400,   0.00013000,   0.00009200,  -0.00003300,  -0.00021400,  -0.00033500,  -0.00053200,  -0.00054500],
 [ -0.00519200,  -0.00459500,  -0.00400100,  -0.00350000,  -0.00310100,  -0.00286800,  -0.00260200,  -0.00244700,  -0.00219300,  -0.00197900,  -0.00172000,  -0.00147600,  -0.00118000,  -0.00091600,  -0.00074200,  -0.00058300,  -0.00049300,  -0.00046500,  -0.00035000,  -0.00034000,  -0.00025200,  -0.00010600,  -0.00010100,   0.00005700,   0.00010500,   0.00000000,   0.00002100,  -0.00008000,   0.00006600,   0.00021900,   0.00033000,   0.00032500,   0.00030300,   0.00017300,   0.00002000,  -0.00008300,  -0.00027700,  -0.00035500],
 [ -0.00550000,  -0.00487800,  -0.00428600,  -0.00376200,  -0.00335100,  -0.00308600,  -0.00283500,  -0.00267900,  -0.00240500,  -0.00221400,  -0.00191400,  -0.00167800,  -0.00133200,  -0.00109900,  -0.00090200,  -0.00071700,  -0.00061100,  -0.00057600,  -0.00047700,  -0.00040700,  -0.00032900,  -0.00019800,  -0.00017200,   0.00003700,   0.00002800,   0.00000000,   0.00004600,   0.00006000,   0.00019000,   0.00040800,   0.00046900,   0.00053000,   0.00051300,   0.00040500,   0.00022400,   0.00011700,  -0.00007000,  -0.00012500],
 [ -0.00577600,  -0.00512400,  -0.00446400,  -0.00396400,  -0.00356100,  -0.00330700,  -0.00303200,  -0.00290600,  -0.00259600,  -0.00239100,  -0.00213800,  -0.00185700,  -0.00149700,  -0.00123500,  -0.00101400,  -0.00086400,  -0.00073300,  -0.00066200,  -0.00052600,  -0.00051400,  -0.00038500,  -0.00023600,  -0.00020500,  -0.00001800,   0.00004600,   0.00000000,   0.00007100,   0.00015600,   0.00030800,   0.00059400,   0.00070700,   0.00075100,   0.00073000,   0.00068500,   0.00047700,   0.00038700,   0.00020800,   0.00007900],
 [ -0.00607600,  -0.00542300,  -0.00476000,  -0.00419800,  -0.00377100,  -0.00354700,  -0.00325700,  -0.00311300,  -0.00279100,  -0.00258800,  -0.00228900,  -0.00201200,  -0.00164500,  -0.00139700,  -0.00115200,  -0.00100100,  -0.00086500,  -0.00081200,  -0.00068500,  -0.00060900,  -0.00048200,  -0.00034500,  -0.00024800,  -0.00006400,  -0.00002400,   0.00000000,   0.00010300,   0.00020500,   0.00041600,   0.00070100,   0.00087200,   0.00088300,   0.00091400,   0.00082100,   0.00064300,   0.00056300,   0.00037400,   0.00029900],
 [ -0.00629800,  -0.00562200,  -0.00495500,  -0.00440000,  -0.00396300,  -0.00370800,  -0.00345400,  -0.00323800,  -0.00295300,  -0.00272200,  -0.00242700,  -0.00210600,  -0.00174900,  -0.00149000,  -0.00123000,  -0.00105600,  -0.00090300,  -0.00082400,  -0.00072600,  -0.00067500,  -0.00051300,  -0.00035900,  -0.00032300,  -0.00012400,  -0.00000300,   0.00000000,   0.00014800,   0.00029200,   0.00053300,   0.00086300,   0.00100500,   0.00109300,   0.00111100,   0.00101500,   0.00089900,   0.00077200,   0.00059800,   0.00047200],
 [ -0.00649600,  -0.00580800,  -0.00512700,  -0.00457800,  -0.00413100,  -0.00389300,  -0.00359000,  -0.00341200,  -0.00310400,  -0.00284600,  -0.00255800,  -0.00226000,  -0.00186300,  -0.00160600,  -0.00134300,  -0.00116800,  -0.00101200,  -0.00092600,  -0.00076100,  -0.00070300,  -0.00054200,  -0.00039600,  -0.00032000,  -0.00011400,  -0.00004500,   0.00000000,   0.00016300,   0.00032300,   0.00062200,   0.00097900,   0.00114100,   0.00125500,   0.00126300,   0.00121500,   0.00101500,   0.00095100,   0.00076200,   0.00062700],
 [ -0.00670300,  -0.00599700,  -0.00533100,  -0.00475500,  -0.00430400,  -0.00402200,  -0.00376700,  -0.00353000,  -0.00328900,  -0.00299100,  -0.00269200,  -0.00238900,  -0.00196400,  -0.00170400,  -0.00148200,  -0.00127100,  -0.00107200,  -0.00102300,  -0.00090400,  -0.00084700,  -0.00065800,  -0.00043000,  -0.00037200,  -0.00013700,  -0.00009700,   0.00000000,   0.00021500,   0.00036500,   0.00063700,   0.00100400,   0.00120300,   0.00133500,   0.00137000,   0.00126600,   0.00109900,   0.00105000,   0.00083100,   0.00069300],
 [ -0.00688500,  -0.00618600,  -0.00548200,  -0.00492600,  -0.00444700,  -0.00416800,  -0.00386900,  -0.00369000,  -0.00338700,  -0.00312600,  -0.00281700,  -0.00248900,  -0.00213000,  -0.00186100,  -0.00157100,  -0.00136000,  -0.00117200,  -0.00111500,  -0.00093400,  -0.00086700,  -0.00067300,  -0.00049100,  -0.00039600,  -0.00015800,  -0.00008900,   0.00000000,   0.00017100,   0.00034600,   0.00064200,   0.00102700,   0.00121000,   0.00132600,   0.00135300,   0.00132400,   0.00118400,   0.00107200,   0.00087000,   0.00074400],
 [ -0.00703000,  -0.00631800,  -0.00561000,  -0.00504600,  -0.00458200,  -0.00429800,  -0.00400800,  -0.00379700,  -0.00347500,  -0.00324200,  -0.00289500,  -0.00255900,  -0.00215800,  -0.00189200,  -0.00159300,  -0.00137900,  -0.00118800,  -0.00110900,  -0.00094900,  -0.00084200,  -0.00065000,  -0.00046200,  -0.00040200,  -0.00014300,  -0.00007100,   0.00000000,   0.00023700,   0.00041600,   0.00070400,   0.00111500,   0.00129000,   0.00138300,   0.00143700,   0.00138200,   0.00126100,   0.00118200,   0.00097000,   0.00084400],
 [ -0.00725700,  -0.00653700,  -0.00579900,  -0.00520600,  -0.00472600,  -0.00443000,  -0.00409900,  -0.00390700,  -0.00358200,  -0.00331700,  -0.00301100,  -0.00268300,  -0.00221500,  -0.00193200,  -0.00165000,  -0.00142300,  -0.00121300,  -0.00111400,  -0.00092100,  -0.00083800,  -0.00065700,  -0.00046300,  -0.00037200,  -0.00016900,  -0.00004100,   0.00000000,   0.00023400,   0.00039900,   0.00072200,   0.00110500,   0.00129800,   0.00146100,   0.00151400,   0.00142100,   0.00129000,   0.00124500,   0.00102500,   0.00089900],
 [ -0.00737600,  -0.00664000,  -0.00590000,  -0.00531700,  -0.00482800,  -0.00455800,  -0.00423700,  -0.00400100,  -0.00375300,  -0.00343400,  -0.00309600,  -0.00277900,  -0.00233400,  -0.00207100,  -0.00172100,  -0.00152500,  -0.00131300,  -0.00120300,  -0.00101200,  -0.00090400,  -0.00068500,  -0.00048900,  -0.00039600,  -0.00017000,  -0.00008800,   0.00000000,   0.00021900,   0.00040100,   0.00072500,   0.00112800,   0.00135800,   0.00152800,   0.00155000,   0.00150400,   0.00136500,   0.00127100,   0.00108800,   0.00094000],
 [ -0.00751700,  -0.00678000,  -0.00601400,  -0.00545300,  -0.00497800,  -0.00469100,  -0.00440200,  -0.00417100,  -0.00386100,  -0.00359300,  -0.00326100,  -0.00289700,  -0.00248200,  -0.00217400,  -0.00182600,  -0.00161500,  -0.00135700,  -0.00129600,  -0.00103000,  -0.00095000,  -0.00071700,  -0.00053300,  -0.00045900,  -0.00021000,  -0.00009500,   0.00000000,   0.00020500,   0.00042900,   0.00076000,   0.00120100,   0.00143700,   0.00157600,   0.00164500,   0.00158400,   0.00147200,   0.00137400,   0.00120200,   0.00107400],
 [ -0.00762900,  -0.00686200,  -0.00608000,  -0.00550100,  -0.00501100,  -0.00471600,  -0.00443500,  -0.00421000,  -0.00391400,  -0.00358900,  -0.00329800,  -0.00297300,  -0.00251200,  -0.00224100,  -0.00187200,  -0.00161800,  -0.00141000,  -0.00129900,  -0.00105700,  -0.00092200,  -0.00074700,  -0.00054800,  -0.00036300,  -0.00015800,  -0.00006100,   0.00000000,   0.00028200,   0.00054700,   0.00089900,   0.00131500,   0.00154600,   0.00169600,   0.00176200,   0.00173400,   0.00158400,   0.00150000,   0.00136100,   0.00119700],
 [ -0.00778700,  -0.00702600,  -0.00625100,  -0.00566600,  -0.00520800,  -0.00492200,  -0.00463700,  -0.00444800,  -0.00412800,  -0.00385400,  -0.00351100,  -0.00315200,  -0.00272700,  -0.00238700,  -0.00205800,  -0.00177700,  -0.00154600,  -0.00142700,  -0.00116200,  -0.00104400,  -0.00081800,  -0.00060600,  -0.00047200,  -0.00023100,  -0.00007900,   0.00000000,   0.00024400,   0.00048400,   0.00081200,   0.00132000,   0.00148800,   0.00166200,   0.00170600,   0.00173200,   0.00155800,   0.00153100,   0.00131800,   0.00118100],
 [ -0.00796800,  -0.00717300,  -0.00637800,  -0.00576500,  -0.00529200,  -0.00502500,  -0.00472700,  -0.00450300,  -0.00420400,  -0.</t>
  </si>
  <si>
    <t>44° 22.174' N</t>
  </si>
  <si>
    <t>124° 57.224'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</si>
</sst>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hh:mm:ss\ AM/PM"/>
  </numFmts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0" fontId="9" fillId="3" borderId="0" xfId="0" applyFont="1" applyFill="1" applyAlignment="1">
      <alignment vertical="top"/>
    </xf>
    <xf numFmtId="164" fontId="9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vertical="top"/>
    </xf>
    <xf numFmtId="164" fontId="8" fillId="3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3" borderId="0" xfId="0" applyNumberFormat="1" applyFont="1" applyFill="1" applyAlignment="1">
      <alignment vertical="top"/>
    </xf>
    <xf numFmtId="164" fontId="11" fillId="3" borderId="0" xfId="0" applyNumberFormat="1" applyFont="1" applyFill="1" applyAlignment="1">
      <alignment horizontal="right" vertical="top"/>
    </xf>
    <xf numFmtId="164" fontId="8" fillId="3" borderId="0" xfId="0" applyNumberFormat="1" applyFont="1" applyFill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164" fontId="8" fillId="3" borderId="1" xfId="0" applyNumberFormat="1" applyFont="1" applyFill="1" applyBorder="1" applyAlignment="1">
      <alignment horizontal="left" vertical="top"/>
    </xf>
    <xf numFmtId="164" fontId="9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zoomScale="60" zoomScaleNormal="60" workbookViewId="0">
      <pane ySplit="1" topLeftCell="A2" activePane="bottomLeft" state="frozen"/>
      <selection pane="bottomLeft" activeCell="C49" sqref="C49"/>
    </sheetView>
  </sheetViews>
  <sheetFormatPr defaultColWidth="14.44140625" defaultRowHeight="15.75" customHeight="1" x14ac:dyDescent="0.25"/>
  <cols>
    <col min="1" max="1" width="33.6640625" style="20" bestFit="1" customWidth="1"/>
    <col min="2" max="2" width="25.109375" style="20" bestFit="1" customWidth="1"/>
    <col min="3" max="3" width="22.33203125" style="20" bestFit="1" customWidth="1"/>
    <col min="4" max="4" width="24.21875" style="20" bestFit="1" customWidth="1"/>
    <col min="5" max="5" width="30.33203125" style="20" bestFit="1" customWidth="1"/>
    <col min="6" max="6" width="100.77734375" style="20" customWidth="1"/>
    <col min="7" max="16384" width="14.44140625" style="20"/>
  </cols>
  <sheetData>
    <row r="1" spans="1:26" ht="15.75" customHeight="1" x14ac:dyDescent="0.25">
      <c r="A1" s="28" t="s">
        <v>0</v>
      </c>
      <c r="B1" s="28" t="s">
        <v>1</v>
      </c>
      <c r="C1" s="28" t="s">
        <v>3</v>
      </c>
      <c r="D1" s="28" t="s">
        <v>12</v>
      </c>
      <c r="E1" s="28" t="s">
        <v>13</v>
      </c>
      <c r="F1" s="29" t="s">
        <v>15</v>
      </c>
    </row>
    <row r="2" spans="1:26" ht="15.75" customHeight="1" x14ac:dyDescent="0.25">
      <c r="A2" s="30"/>
      <c r="B2" s="30"/>
      <c r="C2" s="30"/>
      <c r="D2" s="30"/>
      <c r="E2" s="30"/>
      <c r="F2" s="31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30" t="s">
        <v>21</v>
      </c>
      <c r="B3" s="30" t="s">
        <v>16</v>
      </c>
      <c r="C3" s="30">
        <v>1</v>
      </c>
      <c r="D3" s="30" t="s">
        <v>23</v>
      </c>
      <c r="E3" s="30"/>
      <c r="F3" s="32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33"/>
      <c r="B4" s="33"/>
      <c r="C4" s="30"/>
      <c r="D4" s="30"/>
      <c r="E4" s="30"/>
      <c r="F4" s="32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30" t="s">
        <v>24</v>
      </c>
      <c r="B5" s="30" t="s">
        <v>16</v>
      </c>
      <c r="C5" s="30">
        <v>1</v>
      </c>
      <c r="D5" s="30">
        <v>1249</v>
      </c>
      <c r="E5" s="30" t="s">
        <v>25</v>
      </c>
      <c r="F5" s="32">
        <v>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34"/>
      <c r="B6" s="33"/>
      <c r="C6" s="30"/>
      <c r="D6" s="30"/>
      <c r="E6" s="30"/>
      <c r="F6" s="3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35" t="s">
        <v>26</v>
      </c>
      <c r="B7" s="30" t="s">
        <v>16</v>
      </c>
      <c r="C7" s="35">
        <v>1</v>
      </c>
      <c r="D7" s="35">
        <v>18153</v>
      </c>
      <c r="E7" s="35" t="s">
        <v>27</v>
      </c>
      <c r="F7" s="32">
        <v>44.369586666666599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 x14ac:dyDescent="0.25">
      <c r="A8" s="35" t="s">
        <v>26</v>
      </c>
      <c r="B8" s="30" t="s">
        <v>16</v>
      </c>
      <c r="C8" s="35">
        <v>1</v>
      </c>
      <c r="D8" s="35">
        <v>18153</v>
      </c>
      <c r="E8" s="35" t="s">
        <v>28</v>
      </c>
      <c r="F8" s="32">
        <v>124.953736666666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 x14ac:dyDescent="0.25">
      <c r="A9" s="35" t="s">
        <v>26</v>
      </c>
      <c r="B9" s="30" t="s">
        <v>16</v>
      </c>
      <c r="C9" s="35">
        <v>1</v>
      </c>
      <c r="D9" s="35">
        <v>18153</v>
      </c>
      <c r="E9" s="35" t="s">
        <v>29</v>
      </c>
      <c r="F9" s="32">
        <v>0.45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25">
      <c r="A10" s="35" t="s">
        <v>26</v>
      </c>
      <c r="B10" s="30" t="s">
        <v>16</v>
      </c>
      <c r="C10" s="35">
        <v>1</v>
      </c>
      <c r="D10" s="35">
        <v>18153</v>
      </c>
      <c r="E10" s="35" t="s">
        <v>30</v>
      </c>
      <c r="F10" s="32">
        <v>0.45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 x14ac:dyDescent="0.25">
      <c r="A11" s="35" t="s">
        <v>26</v>
      </c>
      <c r="B11" s="30" t="s">
        <v>16</v>
      </c>
      <c r="C11" s="35">
        <v>1</v>
      </c>
      <c r="D11" s="35">
        <v>18153</v>
      </c>
      <c r="E11" s="35" t="s">
        <v>31</v>
      </c>
      <c r="F11" s="32">
        <v>0.45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35" t="s">
        <v>26</v>
      </c>
      <c r="B12" s="30" t="s">
        <v>16</v>
      </c>
      <c r="C12" s="35">
        <v>1</v>
      </c>
      <c r="D12" s="35">
        <v>18153</v>
      </c>
      <c r="E12" s="35" t="s">
        <v>32</v>
      </c>
      <c r="F12" s="32">
        <v>0.45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30"/>
      <c r="B13" s="30"/>
      <c r="C13" s="30"/>
      <c r="D13" s="30"/>
      <c r="E13" s="30"/>
      <c r="F13" s="32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35" t="s">
        <v>33</v>
      </c>
      <c r="B14" s="30" t="s">
        <v>16</v>
      </c>
      <c r="C14" s="30">
        <v>1</v>
      </c>
      <c r="D14" s="35">
        <v>7249</v>
      </c>
      <c r="E14" s="30" t="s">
        <v>27</v>
      </c>
      <c r="F14" s="32">
        <v>44.369586666666599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.75" customHeight="1" x14ac:dyDescent="0.25">
      <c r="A15" s="35" t="s">
        <v>33</v>
      </c>
      <c r="B15" s="30" t="s">
        <v>16</v>
      </c>
      <c r="C15" s="30">
        <v>1</v>
      </c>
      <c r="D15" s="35">
        <v>7249</v>
      </c>
      <c r="E15" s="30" t="s">
        <v>28</v>
      </c>
      <c r="F15" s="32">
        <v>-124.953736666666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.75" customHeight="1" x14ac:dyDescent="0.25">
      <c r="A16" s="30"/>
      <c r="B16" s="33"/>
      <c r="C16" s="30"/>
      <c r="D16" s="30"/>
      <c r="E16" s="30"/>
      <c r="F16" s="3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5">
      <c r="A17" s="30" t="s">
        <v>34</v>
      </c>
      <c r="B17" s="30" t="s">
        <v>16</v>
      </c>
      <c r="C17" s="30">
        <v>1</v>
      </c>
      <c r="D17" s="30">
        <v>134</v>
      </c>
      <c r="E17" s="30" t="s">
        <v>27</v>
      </c>
      <c r="F17" s="31">
        <v>44.369586666666599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5">
      <c r="A18" s="30" t="s">
        <v>34</v>
      </c>
      <c r="B18" s="30" t="s">
        <v>16</v>
      </c>
      <c r="C18" s="30">
        <v>1</v>
      </c>
      <c r="D18" s="30">
        <v>134</v>
      </c>
      <c r="E18" s="30" t="s">
        <v>28</v>
      </c>
      <c r="F18" s="32">
        <v>-124.953736666666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5">
      <c r="A19" s="30" t="s">
        <v>34</v>
      </c>
      <c r="B19" s="30" t="s">
        <v>16</v>
      </c>
      <c r="C19" s="30">
        <v>1</v>
      </c>
      <c r="D19" s="30">
        <v>134</v>
      </c>
      <c r="E19" s="30" t="s">
        <v>35</v>
      </c>
      <c r="F19" s="32" t="s">
        <v>36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5">
      <c r="A20" s="30"/>
      <c r="B20" s="33"/>
      <c r="C20" s="30"/>
      <c r="D20" s="30"/>
      <c r="E20" s="30"/>
      <c r="F20" s="3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35" t="s">
        <v>37</v>
      </c>
      <c r="B21" s="30" t="s">
        <v>16</v>
      </c>
      <c r="C21" s="35">
        <v>1</v>
      </c>
      <c r="D21" s="35">
        <v>8159</v>
      </c>
      <c r="E21" s="35" t="s">
        <v>27</v>
      </c>
      <c r="F21" s="32">
        <v>44.369586666666599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35" t="s">
        <v>37</v>
      </c>
      <c r="B22" s="30" t="s">
        <v>16</v>
      </c>
      <c r="C22" s="35">
        <v>1</v>
      </c>
      <c r="D22" s="35">
        <v>8159</v>
      </c>
      <c r="E22" s="35" t="s">
        <v>28</v>
      </c>
      <c r="F22" s="32">
        <v>-124.953736666666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30"/>
      <c r="B23" s="33"/>
      <c r="C23" s="30"/>
      <c r="D23" s="30"/>
      <c r="E23" s="30"/>
      <c r="F23" s="3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5">
      <c r="A24" s="30" t="s">
        <v>38</v>
      </c>
      <c r="B24" s="30" t="s">
        <v>16</v>
      </c>
      <c r="C24" s="30">
        <v>1</v>
      </c>
      <c r="D24" s="30" t="s">
        <v>39</v>
      </c>
      <c r="E24" s="30" t="s">
        <v>40</v>
      </c>
      <c r="F24" s="31">
        <v>0.56089999999999995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30" t="s">
        <v>38</v>
      </c>
      <c r="B25" s="30" t="s">
        <v>16</v>
      </c>
      <c r="C25" s="30">
        <v>1</v>
      </c>
      <c r="D25" s="30" t="s">
        <v>39</v>
      </c>
      <c r="E25" s="30" t="s">
        <v>41</v>
      </c>
      <c r="F25" s="31">
        <v>1.0630999999999999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30" t="s">
        <v>38</v>
      </c>
      <c r="B26" s="30" t="s">
        <v>16</v>
      </c>
      <c r="C26" s="30">
        <v>1</v>
      </c>
      <c r="D26" s="30" t="s">
        <v>39</v>
      </c>
      <c r="E26" s="30" t="s">
        <v>42</v>
      </c>
      <c r="F26" s="32">
        <v>15.79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30" t="s">
        <v>38</v>
      </c>
      <c r="B27" s="30" t="s">
        <v>16</v>
      </c>
      <c r="C27" s="30">
        <v>1</v>
      </c>
      <c r="D27" s="30" t="s">
        <v>39</v>
      </c>
      <c r="E27" s="30" t="s">
        <v>43</v>
      </c>
      <c r="F27" s="32">
        <v>8.3799999999999999E-2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30" t="s">
        <v>38</v>
      </c>
      <c r="B28" s="30" t="s">
        <v>16</v>
      </c>
      <c r="C28" s="30">
        <v>1</v>
      </c>
      <c r="D28" s="30" t="s">
        <v>39</v>
      </c>
      <c r="E28" s="30" t="s">
        <v>44</v>
      </c>
      <c r="F28" s="32">
        <v>0.2611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30" t="s">
        <v>38</v>
      </c>
      <c r="B29" s="30" t="s">
        <v>16</v>
      </c>
      <c r="C29" s="30">
        <v>1</v>
      </c>
      <c r="D29" s="30" t="s">
        <v>39</v>
      </c>
      <c r="E29" s="30" t="s">
        <v>45</v>
      </c>
      <c r="F29" s="32">
        <v>-0.82699999999999996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30"/>
      <c r="B30" s="33"/>
      <c r="C30" s="30"/>
      <c r="D30" s="30"/>
      <c r="E30" s="30"/>
      <c r="F30" s="3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8" x14ac:dyDescent="0.25">
      <c r="A31" s="30" t="s">
        <v>46</v>
      </c>
      <c r="B31" s="30" t="s">
        <v>16</v>
      </c>
      <c r="C31" s="30">
        <v>1</v>
      </c>
      <c r="D31" s="30" t="s">
        <v>47</v>
      </c>
      <c r="E31" s="30" t="s">
        <v>48</v>
      </c>
      <c r="F31" s="32">
        <v>17533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8" x14ac:dyDescent="0.25">
      <c r="A32" s="30" t="s">
        <v>46</v>
      </c>
      <c r="B32" s="30" t="s">
        <v>16</v>
      </c>
      <c r="C32" s="30">
        <v>1</v>
      </c>
      <c r="D32" s="30" t="s">
        <v>47</v>
      </c>
      <c r="E32" s="30" t="s">
        <v>40</v>
      </c>
      <c r="F32" s="31">
        <v>2229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8" x14ac:dyDescent="0.25">
      <c r="A33" s="30" t="s">
        <v>46</v>
      </c>
      <c r="B33" s="30" t="s">
        <v>16</v>
      </c>
      <c r="C33" s="30">
        <v>1</v>
      </c>
      <c r="D33" s="30" t="s">
        <v>47</v>
      </c>
      <c r="E33" s="30" t="s">
        <v>49</v>
      </c>
      <c r="F33" s="32">
        <v>101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8" x14ac:dyDescent="0.25">
      <c r="A34" s="30" t="s">
        <v>46</v>
      </c>
      <c r="B34" s="30" t="s">
        <v>16</v>
      </c>
      <c r="C34" s="30">
        <v>1</v>
      </c>
      <c r="D34" s="30" t="s">
        <v>47</v>
      </c>
      <c r="E34" s="30" t="s">
        <v>50</v>
      </c>
      <c r="F34" s="32">
        <v>38502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8" x14ac:dyDescent="0.25">
      <c r="A35" s="30" t="s">
        <v>46</v>
      </c>
      <c r="B35" s="30" t="s">
        <v>16</v>
      </c>
      <c r="C35" s="30">
        <v>1</v>
      </c>
      <c r="D35" s="30" t="s">
        <v>47</v>
      </c>
      <c r="E35" s="30" t="s">
        <v>51</v>
      </c>
      <c r="F35" s="32">
        <v>0.9698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8" x14ac:dyDescent="0.25">
      <c r="A36" s="30" t="s">
        <v>46</v>
      </c>
      <c r="B36" s="30" t="s">
        <v>16</v>
      </c>
      <c r="C36" s="30">
        <v>1</v>
      </c>
      <c r="D36" s="30" t="s">
        <v>47</v>
      </c>
      <c r="E36" s="30" t="s">
        <v>52</v>
      </c>
      <c r="F36" s="32">
        <v>0.24840000000000001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8" x14ac:dyDescent="0.25">
      <c r="A37" s="30" t="s">
        <v>46</v>
      </c>
      <c r="B37" s="30" t="s">
        <v>16</v>
      </c>
      <c r="C37" s="30">
        <v>1</v>
      </c>
      <c r="D37" s="30" t="s">
        <v>47</v>
      </c>
      <c r="E37" s="30" t="s">
        <v>53</v>
      </c>
      <c r="F37" s="32">
        <v>35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8" x14ac:dyDescent="0.25">
      <c r="A38" s="30"/>
      <c r="B38" s="33"/>
      <c r="C38" s="30"/>
      <c r="D38" s="30"/>
      <c r="E38" s="30"/>
      <c r="F38" s="3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8" x14ac:dyDescent="0.25">
      <c r="A39" s="30" t="s">
        <v>54</v>
      </c>
      <c r="B39" s="30" t="s">
        <v>16</v>
      </c>
      <c r="C39" s="30">
        <v>1</v>
      </c>
      <c r="D39" s="30">
        <v>140</v>
      </c>
      <c r="E39" s="30" t="s">
        <v>55</v>
      </c>
      <c r="F39" s="32" t="s">
        <v>56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8" x14ac:dyDescent="0.25">
      <c r="A40" s="30" t="s">
        <v>54</v>
      </c>
      <c r="B40" s="30" t="s">
        <v>16</v>
      </c>
      <c r="C40" s="30">
        <v>1</v>
      </c>
      <c r="D40" s="30">
        <v>140</v>
      </c>
      <c r="E40" s="30" t="s">
        <v>57</v>
      </c>
      <c r="F40" s="32" t="s">
        <v>58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8" x14ac:dyDescent="0.25">
      <c r="A41" s="30" t="s">
        <v>54</v>
      </c>
      <c r="B41" s="30" t="s">
        <v>16</v>
      </c>
      <c r="C41" s="30">
        <v>1</v>
      </c>
      <c r="D41" s="30">
        <v>140</v>
      </c>
      <c r="E41" s="30" t="s">
        <v>59</v>
      </c>
      <c r="F41" s="32">
        <v>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8" x14ac:dyDescent="0.25">
      <c r="A42" s="30" t="s">
        <v>54</v>
      </c>
      <c r="B42" s="30" t="s">
        <v>16</v>
      </c>
      <c r="C42" s="30">
        <v>1</v>
      </c>
      <c r="D42" s="30">
        <v>140</v>
      </c>
      <c r="E42" s="30" t="s">
        <v>60</v>
      </c>
      <c r="F42" s="32" t="s">
        <v>61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8" x14ac:dyDescent="0.25">
      <c r="A43" s="30" t="s">
        <v>54</v>
      </c>
      <c r="B43" s="30" t="s">
        <v>16</v>
      </c>
      <c r="C43" s="30">
        <v>1</v>
      </c>
      <c r="D43" s="30">
        <v>140</v>
      </c>
      <c r="E43" s="30" t="s">
        <v>62</v>
      </c>
      <c r="F43" s="32" t="s">
        <v>63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8" x14ac:dyDescent="0.25">
      <c r="A44" s="30" t="s">
        <v>54</v>
      </c>
      <c r="B44" s="30" t="s">
        <v>16</v>
      </c>
      <c r="C44" s="30">
        <v>1</v>
      </c>
      <c r="D44" s="30">
        <v>140</v>
      </c>
      <c r="E44" s="30" t="s">
        <v>64</v>
      </c>
      <c r="F44" s="32" t="s">
        <v>65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8" x14ac:dyDescent="0.25">
      <c r="A45" s="30" t="s">
        <v>54</v>
      </c>
      <c r="B45" s="30" t="s">
        <v>16</v>
      </c>
      <c r="C45" s="30">
        <v>1</v>
      </c>
      <c r="D45" s="30">
        <v>140</v>
      </c>
      <c r="E45" s="30" t="s">
        <v>66</v>
      </c>
      <c r="F45" s="32" t="s">
        <v>67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8" x14ac:dyDescent="0.25">
      <c r="A46" s="30" t="s">
        <v>54</v>
      </c>
      <c r="B46" s="30" t="s">
        <v>16</v>
      </c>
      <c r="C46" s="30">
        <v>1</v>
      </c>
      <c r="D46" s="30">
        <v>140</v>
      </c>
      <c r="E46" s="30" t="s">
        <v>68</v>
      </c>
      <c r="F46" s="32" t="s">
        <v>69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8" x14ac:dyDescent="0.25">
      <c r="A47" s="18"/>
      <c r="B47" s="18"/>
      <c r="C47" s="16"/>
      <c r="D47" s="16"/>
      <c r="E47" s="18"/>
      <c r="F47" s="25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8" x14ac:dyDescent="0.25">
      <c r="A48" s="17"/>
      <c r="B48" s="18"/>
      <c r="C48" s="16"/>
      <c r="D48" s="16"/>
      <c r="E48" s="18"/>
      <c r="F48" s="2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8" x14ac:dyDescent="0.25">
      <c r="A49" s="17"/>
      <c r="B49" s="18"/>
      <c r="C49" s="16"/>
      <c r="D49" s="16"/>
      <c r="E49" s="18"/>
      <c r="F49" s="2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8" x14ac:dyDescent="0.25">
      <c r="A50" s="22"/>
      <c r="B50" s="23"/>
      <c r="C50" s="16"/>
      <c r="D50" s="16"/>
      <c r="E50" s="18"/>
      <c r="F50" s="1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8" x14ac:dyDescent="0.25">
      <c r="A51" s="17"/>
      <c r="B51" s="17"/>
      <c r="C51" s="16"/>
      <c r="D51" s="16"/>
      <c r="E51" s="18"/>
      <c r="F51" s="2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8" x14ac:dyDescent="0.25">
      <c r="A52" s="17"/>
      <c r="B52" s="17"/>
      <c r="C52" s="16"/>
      <c r="D52" s="16"/>
      <c r="E52" s="18"/>
      <c r="F52" s="2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8" x14ac:dyDescent="0.25">
      <c r="A53" s="18"/>
      <c r="B53" s="18"/>
      <c r="C53" s="16"/>
      <c r="D53" s="16"/>
      <c r="E53" s="18"/>
      <c r="F53" s="19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8" x14ac:dyDescent="0.25">
      <c r="A54" s="17"/>
      <c r="B54" s="17"/>
      <c r="C54" s="16"/>
      <c r="D54" s="16"/>
      <c r="E54" s="18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8" x14ac:dyDescent="0.25">
      <c r="A55" s="17"/>
      <c r="B55" s="17"/>
      <c r="C55" s="16"/>
      <c r="D55" s="16"/>
      <c r="E55" s="18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8" x14ac:dyDescent="0.25">
      <c r="A56" s="17"/>
      <c r="B56" s="18"/>
      <c r="C56" s="16"/>
      <c r="D56" s="16"/>
      <c r="E56" s="18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8" x14ac:dyDescent="0.25">
      <c r="A57" s="17"/>
      <c r="B57" s="17"/>
      <c r="C57" s="16"/>
      <c r="D57" s="16"/>
      <c r="E57" s="18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8" x14ac:dyDescent="0.25">
      <c r="A58" s="17"/>
      <c r="B58" s="17"/>
      <c r="C58" s="16"/>
      <c r="D58" s="16"/>
      <c r="E58" s="18"/>
      <c r="F58" s="2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8" x14ac:dyDescent="0.25">
      <c r="A59" s="17"/>
      <c r="B59" s="18"/>
      <c r="C59" s="16"/>
      <c r="D59" s="16"/>
      <c r="E59" s="18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8" x14ac:dyDescent="0.25">
      <c r="A60" s="17"/>
      <c r="B60" s="17"/>
      <c r="C60" s="16"/>
      <c r="D60" s="16"/>
      <c r="E60" s="18"/>
      <c r="F60" s="2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8" x14ac:dyDescent="0.25">
      <c r="A61" s="17"/>
      <c r="B61" s="17"/>
      <c r="C61" s="16"/>
      <c r="D61" s="16"/>
      <c r="E61" s="18"/>
      <c r="F61" s="2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8" x14ac:dyDescent="0.25">
      <c r="A62" s="17"/>
      <c r="B62" s="18"/>
      <c r="C62" s="16"/>
      <c r="D62" s="16"/>
      <c r="E62" s="18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8" x14ac:dyDescent="0.25">
      <c r="A63" s="17"/>
      <c r="B63" s="17"/>
      <c r="C63" s="16"/>
      <c r="D63" s="16"/>
      <c r="E63" s="18"/>
      <c r="F63" s="2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8" x14ac:dyDescent="0.25">
      <c r="A64" s="17"/>
      <c r="B64" s="17"/>
      <c r="C64" s="16"/>
      <c r="D64" s="16"/>
      <c r="E64" s="18"/>
      <c r="F64" s="2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8" x14ac:dyDescent="0.25">
      <c r="A65" s="17"/>
      <c r="B65" s="18"/>
      <c r="C65" s="16"/>
      <c r="D65" s="16"/>
      <c r="E65" s="18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8" x14ac:dyDescent="0.25">
      <c r="A66" s="17"/>
      <c r="B66" s="17"/>
      <c r="C66" s="16"/>
      <c r="D66" s="16"/>
      <c r="E66" s="18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8" x14ac:dyDescent="0.25">
      <c r="A67" s="17"/>
      <c r="B67" s="17"/>
      <c r="C67" s="16"/>
      <c r="D67" s="16"/>
      <c r="E67" s="18"/>
      <c r="F67" s="2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8" x14ac:dyDescent="0.25">
      <c r="A68" s="22"/>
      <c r="B68" s="23"/>
      <c r="C68" s="16"/>
      <c r="D68" s="16"/>
      <c r="E68" s="18"/>
      <c r="F68" s="19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8" x14ac:dyDescent="0.25">
      <c r="A69" s="17"/>
      <c r="B69" s="17"/>
      <c r="C69" s="16"/>
      <c r="D69" s="16"/>
      <c r="E69" s="18"/>
      <c r="F69" s="2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8" x14ac:dyDescent="0.25">
      <c r="A70" s="17"/>
      <c r="B70" s="17"/>
      <c r="C70" s="16"/>
      <c r="D70" s="16"/>
      <c r="E70" s="18"/>
      <c r="F70" s="2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8" x14ac:dyDescent="0.25">
      <c r="A71" s="22"/>
      <c r="B71" s="23"/>
      <c r="C71" s="16"/>
      <c r="D71" s="16"/>
      <c r="E71" s="18"/>
      <c r="F71" s="19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8" x14ac:dyDescent="0.25">
      <c r="A72" s="17"/>
      <c r="B72" s="23"/>
      <c r="C72" s="16"/>
      <c r="D72" s="16"/>
      <c r="E72" s="18"/>
      <c r="F72" s="2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8" x14ac:dyDescent="0.25">
      <c r="A73" s="17"/>
      <c r="B73" s="23"/>
      <c r="C73" s="16"/>
      <c r="D73" s="16"/>
      <c r="E73" s="18"/>
      <c r="F73" s="2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8" x14ac:dyDescent="0.25">
      <c r="A74" s="22"/>
      <c r="B74" s="23"/>
      <c r="C74" s="16"/>
      <c r="D74" s="16"/>
      <c r="E74" s="18"/>
      <c r="F74" s="19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8" x14ac:dyDescent="0.25">
      <c r="A75" s="17"/>
      <c r="B75" s="23"/>
      <c r="C75" s="16"/>
      <c r="D75" s="16"/>
      <c r="E75" s="18"/>
      <c r="F75" s="2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8" x14ac:dyDescent="0.25">
      <c r="A76" s="17"/>
      <c r="B76" s="23"/>
      <c r="C76" s="16"/>
      <c r="D76" s="16"/>
      <c r="E76" s="18"/>
      <c r="F76" s="2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8" x14ac:dyDescent="0.25">
      <c r="A77" s="22"/>
      <c r="B77" s="23"/>
      <c r="C77" s="16"/>
      <c r="D77" s="16"/>
      <c r="E77" s="18"/>
      <c r="F77" s="19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8" x14ac:dyDescent="0.25">
      <c r="A78" s="22"/>
      <c r="B78" s="23"/>
      <c r="C78" s="16"/>
      <c r="D78" s="16"/>
      <c r="E78" s="18"/>
      <c r="F78" s="19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8" x14ac:dyDescent="0.25">
      <c r="A79" s="22"/>
      <c r="B79" s="23"/>
      <c r="C79" s="16"/>
      <c r="D79" s="16"/>
      <c r="E79" s="18"/>
      <c r="F79" s="19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8" x14ac:dyDescent="0.25">
      <c r="A80" s="22"/>
      <c r="B80" s="23"/>
      <c r="C80" s="16"/>
      <c r="D80" s="16"/>
      <c r="E80" s="17"/>
      <c r="F80" s="19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8" x14ac:dyDescent="0.25">
      <c r="A81" s="22"/>
      <c r="B81" s="23"/>
      <c r="C81" s="16"/>
      <c r="D81" s="16"/>
      <c r="E81" s="18"/>
      <c r="F81" s="19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8" x14ac:dyDescent="0.25">
      <c r="A82" s="22"/>
      <c r="B82" s="23"/>
      <c r="C82" s="16"/>
      <c r="D82" s="16"/>
      <c r="E82" s="18"/>
      <c r="F82" s="19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8" x14ac:dyDescent="0.25">
      <c r="A83" s="22"/>
      <c r="B83" s="23"/>
      <c r="C83" s="16"/>
      <c r="D83" s="16"/>
      <c r="E83" s="18"/>
      <c r="F83" s="19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8" x14ac:dyDescent="0.25">
      <c r="A84" s="17"/>
      <c r="B84" s="17"/>
      <c r="C84" s="16"/>
      <c r="D84" s="16"/>
      <c r="E84" s="18"/>
      <c r="F84" s="19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8" x14ac:dyDescent="0.25">
      <c r="A85" s="17"/>
      <c r="B85" s="17"/>
      <c r="C85" s="16"/>
      <c r="D85" s="16"/>
      <c r="E85" s="18"/>
      <c r="F85" s="19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8" x14ac:dyDescent="0.25">
      <c r="A86" s="17"/>
      <c r="B86" s="17"/>
      <c r="C86" s="16"/>
      <c r="D86" s="16"/>
      <c r="E86" s="17"/>
      <c r="F86" s="19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8" x14ac:dyDescent="0.25">
      <c r="A87" s="17"/>
      <c r="B87" s="17"/>
      <c r="C87" s="16"/>
      <c r="D87" s="16"/>
      <c r="E87" s="18"/>
      <c r="F87" s="19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8" x14ac:dyDescent="0.25">
      <c r="A88" s="17"/>
      <c r="B88" s="17"/>
      <c r="C88" s="16"/>
      <c r="D88" s="16"/>
      <c r="E88" s="18"/>
      <c r="F88" s="19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8" x14ac:dyDescent="0.25">
      <c r="A89" s="22"/>
      <c r="B89" s="23"/>
      <c r="C89" s="16"/>
      <c r="D89" s="16"/>
      <c r="E89" s="18"/>
      <c r="F89" s="19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8" x14ac:dyDescent="0.25">
      <c r="A90" s="22"/>
      <c r="B90" s="23"/>
      <c r="C90" s="16"/>
      <c r="D90" s="16"/>
      <c r="E90" s="18"/>
      <c r="F90" s="19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8" x14ac:dyDescent="0.25">
      <c r="A91" s="22"/>
      <c r="B91" s="23"/>
      <c r="C91" s="16"/>
      <c r="D91" s="16"/>
      <c r="E91" s="18"/>
      <c r="F91" s="19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8" x14ac:dyDescent="0.25">
      <c r="A92" s="22"/>
      <c r="B92" s="23"/>
      <c r="C92" s="16"/>
      <c r="D92" s="16"/>
      <c r="E92" s="17"/>
      <c r="F92" s="19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8" x14ac:dyDescent="0.25">
      <c r="A93" s="22"/>
      <c r="B93" s="23"/>
      <c r="C93" s="16"/>
      <c r="D93" s="16"/>
      <c r="E93" s="18"/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8" x14ac:dyDescent="0.25">
      <c r="A94" s="17"/>
      <c r="B94" s="23"/>
      <c r="C94" s="16"/>
      <c r="D94" s="16"/>
      <c r="E94" s="18"/>
      <c r="F94" s="19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8" x14ac:dyDescent="0.25">
      <c r="A95" s="17"/>
      <c r="B95" s="23"/>
      <c r="C95" s="16"/>
      <c r="D95" s="16"/>
      <c r="E95" s="18"/>
      <c r="F95" s="19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8" x14ac:dyDescent="0.25">
      <c r="A96" s="17"/>
      <c r="B96" s="23"/>
      <c r="C96" s="16"/>
      <c r="D96" s="16"/>
      <c r="E96" s="17"/>
      <c r="F96" s="19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8" x14ac:dyDescent="0.25">
      <c r="A97" s="22"/>
      <c r="B97" s="23"/>
      <c r="C97" s="16"/>
      <c r="D97" s="16"/>
      <c r="E97" s="18"/>
      <c r="F97" s="19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8" x14ac:dyDescent="0.25">
      <c r="A98" s="18"/>
      <c r="B98" s="17"/>
      <c r="C98" s="16"/>
      <c r="D98" s="16"/>
      <c r="E98" s="18"/>
      <c r="F98" s="19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8" x14ac:dyDescent="0.25">
      <c r="A99" s="17"/>
      <c r="B99" s="17"/>
      <c r="C99" s="16"/>
      <c r="D99" s="16"/>
      <c r="E99" s="18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8" x14ac:dyDescent="0.25">
      <c r="A100" s="17"/>
      <c r="B100" s="17"/>
      <c r="C100" s="16"/>
      <c r="D100" s="16"/>
      <c r="E100" s="18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8" x14ac:dyDescent="0.25">
      <c r="A101" s="17"/>
      <c r="B101" s="17"/>
      <c r="C101" s="16"/>
      <c r="D101" s="16"/>
      <c r="E101" s="18"/>
      <c r="F101" s="19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8" x14ac:dyDescent="0.25">
      <c r="A102" s="17"/>
      <c r="B102" s="17"/>
      <c r="C102" s="16"/>
      <c r="D102" s="16"/>
      <c r="E102" s="18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8" x14ac:dyDescent="0.25">
      <c r="A103" s="17"/>
      <c r="B103" s="17"/>
      <c r="C103" s="16"/>
      <c r="D103" s="16"/>
      <c r="E103" s="18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8" x14ac:dyDescent="0.25">
      <c r="A104" s="17"/>
      <c r="B104" s="17"/>
      <c r="C104" s="16"/>
      <c r="D104" s="16"/>
      <c r="E104" s="18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8" x14ac:dyDescent="0.25">
      <c r="A105" s="17"/>
      <c r="B105" s="17"/>
      <c r="C105" s="16"/>
      <c r="D105" s="16"/>
      <c r="E105" s="18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8" x14ac:dyDescent="0.25">
      <c r="A106" s="17"/>
      <c r="B106" s="17"/>
      <c r="C106" s="16"/>
      <c r="D106" s="16"/>
      <c r="E106" s="18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8" x14ac:dyDescent="0.25">
      <c r="A107" s="17"/>
      <c r="B107" s="17"/>
      <c r="C107" s="16"/>
      <c r="D107" s="16"/>
      <c r="E107" s="18"/>
      <c r="F107" s="19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8" x14ac:dyDescent="0.25">
      <c r="A108" s="17"/>
      <c r="B108" s="17"/>
      <c r="C108" s="16"/>
      <c r="D108" s="16"/>
      <c r="E108" s="18"/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8" x14ac:dyDescent="0.25">
      <c r="A109" s="17"/>
      <c r="B109" s="17"/>
      <c r="C109" s="16"/>
      <c r="D109" s="16"/>
      <c r="E109" s="18"/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8" x14ac:dyDescent="0.25">
      <c r="A110" s="17"/>
      <c r="B110" s="17"/>
      <c r="C110" s="16"/>
      <c r="D110" s="16"/>
      <c r="E110" s="18"/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8" x14ac:dyDescent="0.25">
      <c r="A111" s="17"/>
      <c r="B111" s="17"/>
      <c r="C111" s="16"/>
      <c r="D111" s="16"/>
      <c r="E111" s="18"/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8" x14ac:dyDescent="0.25">
      <c r="A112" s="17"/>
      <c r="B112" s="17"/>
      <c r="C112" s="16"/>
      <c r="D112" s="16"/>
      <c r="E112" s="18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8" x14ac:dyDescent="0.25">
      <c r="A113" s="17"/>
      <c r="B113" s="17"/>
      <c r="C113" s="16"/>
      <c r="D113" s="16"/>
      <c r="E113" s="18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8" x14ac:dyDescent="0.25">
      <c r="A114" s="17"/>
      <c r="B114" s="17"/>
      <c r="C114" s="16"/>
      <c r="D114" s="16"/>
      <c r="E114" s="18"/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8" x14ac:dyDescent="0.25">
      <c r="A115" s="17"/>
      <c r="B115" s="17"/>
      <c r="C115" s="16"/>
      <c r="D115" s="16"/>
      <c r="E115" s="18"/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8" x14ac:dyDescent="0.25">
      <c r="A116" s="17"/>
      <c r="B116" s="17"/>
      <c r="C116" s="16"/>
      <c r="D116" s="16"/>
      <c r="E116" s="18"/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8" x14ac:dyDescent="0.25">
      <c r="A117" s="17"/>
      <c r="B117" s="17"/>
      <c r="C117" s="16"/>
      <c r="D117" s="16"/>
      <c r="E117" s="18"/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8" x14ac:dyDescent="0.25">
      <c r="A118" s="17"/>
      <c r="B118" s="17"/>
      <c r="C118" s="16"/>
      <c r="D118" s="16"/>
      <c r="E118" s="18"/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8" x14ac:dyDescent="0.25">
      <c r="A119" s="17"/>
      <c r="B119" s="17"/>
      <c r="C119" s="16"/>
      <c r="D119" s="16"/>
      <c r="E119" s="18"/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8" x14ac:dyDescent="0.25">
      <c r="A120" s="17"/>
      <c r="B120" s="17"/>
      <c r="C120" s="16"/>
      <c r="D120" s="16"/>
      <c r="E120" s="18"/>
      <c r="F120" s="2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8" x14ac:dyDescent="0.25">
      <c r="A121" s="17"/>
      <c r="B121" s="17"/>
      <c r="C121" s="16"/>
      <c r="D121" s="16"/>
      <c r="E121" s="18"/>
      <c r="F121" s="2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8" x14ac:dyDescent="0.25">
      <c r="A122" s="17"/>
      <c r="B122" s="17"/>
      <c r="C122" s="16"/>
      <c r="D122" s="16"/>
      <c r="E122" s="18"/>
      <c r="F122" s="2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8" x14ac:dyDescent="0.25">
      <c r="A123" s="17"/>
      <c r="B123" s="17"/>
      <c r="C123" s="16"/>
      <c r="D123" s="16"/>
      <c r="E123" s="18"/>
      <c r="F123" s="2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8" x14ac:dyDescent="0.25">
      <c r="A124" s="17"/>
      <c r="B124" s="17"/>
      <c r="C124" s="16"/>
      <c r="D124" s="16"/>
      <c r="E124" s="18"/>
      <c r="F124" s="2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8" x14ac:dyDescent="0.25">
      <c r="A125" s="18"/>
      <c r="B125" s="18"/>
      <c r="C125" s="16"/>
      <c r="D125" s="16"/>
      <c r="E125" s="18"/>
      <c r="F125" s="19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8" x14ac:dyDescent="0.25">
      <c r="A126" s="18"/>
      <c r="B126" s="17"/>
      <c r="C126" s="16"/>
      <c r="D126" s="16"/>
      <c r="E126" s="18"/>
      <c r="F126" s="2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8" x14ac:dyDescent="0.25">
      <c r="A127" s="18"/>
      <c r="B127" s="23"/>
      <c r="C127" s="16"/>
      <c r="D127" s="16"/>
      <c r="E127" s="18"/>
      <c r="F127" s="2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8" x14ac:dyDescent="0.25">
      <c r="A128" s="18"/>
      <c r="B128" s="18"/>
      <c r="C128" s="16"/>
      <c r="D128" s="16"/>
      <c r="E128" s="18"/>
      <c r="F128" s="19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8" x14ac:dyDescent="0.25">
      <c r="A129" s="17"/>
      <c r="B129" s="17"/>
      <c r="C129" s="16"/>
      <c r="D129" s="16"/>
      <c r="E129" s="18"/>
      <c r="F129" s="2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8" x14ac:dyDescent="0.25">
      <c r="A130" s="17"/>
      <c r="B130" s="17"/>
      <c r="C130" s="16"/>
      <c r="D130" s="16"/>
      <c r="E130" s="18"/>
      <c r="F130" s="2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8" x14ac:dyDescent="0.25">
      <c r="A131" s="17"/>
      <c r="B131" s="18"/>
      <c r="C131" s="16"/>
      <c r="D131" s="16"/>
      <c r="E131" s="18"/>
      <c r="F131" s="19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8" x14ac:dyDescent="0.25">
      <c r="A132" s="17"/>
      <c r="B132" s="18"/>
      <c r="C132" s="16"/>
      <c r="D132" s="16"/>
      <c r="E132" s="18"/>
      <c r="F132" s="2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8" x14ac:dyDescent="0.25">
      <c r="A133" s="17"/>
      <c r="B133" s="18"/>
      <c r="C133" s="16"/>
      <c r="D133" s="16"/>
      <c r="E133" s="18"/>
      <c r="F133" s="2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8" x14ac:dyDescent="0.25">
      <c r="A134" s="18"/>
      <c r="B134" s="18"/>
      <c r="C134" s="16"/>
      <c r="D134" s="16"/>
      <c r="E134" s="18"/>
      <c r="F134" s="19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8" x14ac:dyDescent="0.25">
      <c r="A135" s="18"/>
      <c r="B135" s="17"/>
      <c r="C135" s="16"/>
      <c r="D135" s="16"/>
      <c r="E135" s="18"/>
      <c r="F135" s="2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8" x14ac:dyDescent="0.25">
      <c r="A136" s="18"/>
      <c r="B136" s="17"/>
      <c r="C136" s="16"/>
      <c r="D136" s="16"/>
      <c r="E136" s="18"/>
      <c r="F136" s="2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8" x14ac:dyDescent="0.25">
      <c r="A137" s="18"/>
      <c r="B137" s="18"/>
      <c r="C137" s="16"/>
      <c r="D137" s="16"/>
      <c r="E137" s="18"/>
      <c r="F137" s="19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8" x14ac:dyDescent="0.25">
      <c r="A138" s="17"/>
      <c r="B138" s="18"/>
      <c r="C138" s="16"/>
      <c r="D138" s="16"/>
      <c r="E138" s="18"/>
      <c r="F138" s="2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8" x14ac:dyDescent="0.25">
      <c r="A139" s="17"/>
      <c r="B139" s="18"/>
      <c r="C139" s="16"/>
      <c r="D139" s="16"/>
      <c r="E139" s="18"/>
      <c r="F139" s="2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8" x14ac:dyDescent="0.25">
      <c r="A140" s="17"/>
      <c r="B140" s="18"/>
      <c r="C140" s="16"/>
      <c r="D140" s="16"/>
      <c r="E140" s="18"/>
      <c r="F140" s="19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8" x14ac:dyDescent="0.25">
      <c r="A141" s="17"/>
      <c r="B141" s="18"/>
      <c r="C141" s="16"/>
      <c r="D141" s="16"/>
      <c r="E141" s="18"/>
      <c r="F141" s="2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8" x14ac:dyDescent="0.25">
      <c r="A142" s="17"/>
      <c r="B142" s="18"/>
      <c r="C142" s="16"/>
      <c r="D142" s="16"/>
      <c r="E142" s="18"/>
      <c r="F142" s="2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8" x14ac:dyDescent="0.25">
      <c r="A143" s="17"/>
      <c r="B143" s="18"/>
      <c r="C143" s="16"/>
      <c r="D143" s="16"/>
      <c r="E143" s="18"/>
      <c r="F143" s="19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8" x14ac:dyDescent="0.25">
      <c r="A144" s="17"/>
      <c r="B144" s="17"/>
      <c r="C144" s="16"/>
      <c r="D144" s="16"/>
      <c r="E144" s="18"/>
      <c r="F144" s="2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8" x14ac:dyDescent="0.25">
      <c r="A145" s="17"/>
      <c r="B145" s="17"/>
      <c r="C145" s="16"/>
      <c r="D145" s="16"/>
      <c r="E145" s="18"/>
      <c r="F145" s="2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8" x14ac:dyDescent="0.25">
      <c r="A146" s="18"/>
      <c r="B146" s="18"/>
      <c r="C146" s="16"/>
      <c r="D146" s="16"/>
      <c r="E146" s="18"/>
      <c r="F146" s="19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8" x14ac:dyDescent="0.25">
      <c r="A147" s="18"/>
      <c r="B147" s="23"/>
      <c r="C147" s="16"/>
      <c r="D147" s="16"/>
      <c r="E147" s="18"/>
      <c r="F147" s="2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8" x14ac:dyDescent="0.25">
      <c r="A148" s="18"/>
      <c r="B148" s="23"/>
      <c r="C148" s="16"/>
      <c r="D148" s="16"/>
      <c r="E148" s="18"/>
      <c r="F148" s="2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8" x14ac:dyDescent="0.25">
      <c r="A149" s="18"/>
      <c r="B149" s="18"/>
      <c r="C149" s="16"/>
      <c r="D149" s="16"/>
      <c r="E149" s="18"/>
      <c r="F149" s="19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8" x14ac:dyDescent="0.25">
      <c r="A150" s="17"/>
      <c r="B150" s="17"/>
      <c r="C150" s="16"/>
      <c r="D150" s="16"/>
      <c r="E150" s="18"/>
      <c r="F150" s="2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8" x14ac:dyDescent="0.25">
      <c r="A151" s="17"/>
      <c r="B151" s="17"/>
      <c r="C151" s="16"/>
      <c r="D151" s="16"/>
      <c r="E151" s="18"/>
      <c r="F151" s="2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8" x14ac:dyDescent="0.25">
      <c r="A152" s="18"/>
      <c r="B152" s="18"/>
      <c r="C152" s="16"/>
      <c r="D152" s="16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8" x14ac:dyDescent="0.25">
      <c r="A153" s="17"/>
      <c r="B153" s="18"/>
      <c r="C153" s="16"/>
      <c r="D153" s="16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8" x14ac:dyDescent="0.25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8" x14ac:dyDescent="0.25">
      <c r="A155" s="18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8" x14ac:dyDescent="0.25">
      <c r="A156" s="22"/>
      <c r="B156" s="17"/>
      <c r="C156" s="16"/>
      <c r="D156" s="16"/>
      <c r="E156" s="18"/>
      <c r="F156" s="19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8" x14ac:dyDescent="0.25">
      <c r="A157" s="22"/>
      <c r="B157" s="17"/>
      <c r="C157" s="16"/>
      <c r="D157" s="16"/>
      <c r="E157" s="18"/>
      <c r="F157" s="19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8" x14ac:dyDescent="0.25">
      <c r="A158" s="22"/>
      <c r="B158" s="17"/>
      <c r="C158" s="16"/>
      <c r="D158" s="16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8" x14ac:dyDescent="0.25">
      <c r="A159" s="22"/>
      <c r="B159" s="17"/>
      <c r="C159" s="16"/>
      <c r="D159" s="16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8" x14ac:dyDescent="0.25">
      <c r="A160" s="18"/>
      <c r="B160" s="18"/>
      <c r="C160" s="16"/>
      <c r="D160" s="16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8" x14ac:dyDescent="0.25">
      <c r="A161" s="18"/>
      <c r="B161" s="17"/>
      <c r="C161" s="16"/>
      <c r="D161" s="16"/>
      <c r="E161" s="18"/>
      <c r="F161" s="2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8" x14ac:dyDescent="0.25">
      <c r="A162" s="18"/>
      <c r="B162" s="17"/>
      <c r="C162" s="16"/>
      <c r="D162" s="16"/>
      <c r="E162" s="18"/>
      <c r="F162" s="2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8" x14ac:dyDescent="0.25">
      <c r="A163" s="18"/>
      <c r="B163" s="17"/>
      <c r="C163" s="16"/>
      <c r="D163" s="16"/>
      <c r="E163" s="18"/>
      <c r="F163" s="19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8" x14ac:dyDescent="0.25">
      <c r="A164" s="18"/>
      <c r="B164" s="17"/>
      <c r="C164" s="16"/>
      <c r="D164" s="16"/>
      <c r="E164" s="18"/>
      <c r="F164" s="19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8" x14ac:dyDescent="0.25">
      <c r="A165" s="18"/>
      <c r="B165" s="17"/>
      <c r="C165" s="16"/>
      <c r="D165" s="16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8" x14ac:dyDescent="0.25">
      <c r="A166" s="18"/>
      <c r="B166" s="17"/>
      <c r="C166" s="16"/>
      <c r="D166" s="16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8" x14ac:dyDescent="0.25">
      <c r="A167" s="18"/>
      <c r="B167" s="17"/>
      <c r="C167" s="16"/>
      <c r="D167" s="16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8" x14ac:dyDescent="0.25">
      <c r="A168" s="17"/>
      <c r="B168" s="17"/>
      <c r="C168" s="16"/>
      <c r="D168" s="16"/>
      <c r="E168" s="18"/>
      <c r="F168" s="2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8" x14ac:dyDescent="0.25">
      <c r="A169" s="17"/>
      <c r="B169" s="17"/>
      <c r="C169" s="16"/>
      <c r="D169" s="16"/>
      <c r="E169" s="18"/>
      <c r="F169" s="2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8" x14ac:dyDescent="0.25">
      <c r="A170" s="17"/>
      <c r="B170" s="17"/>
      <c r="C170" s="16"/>
      <c r="D170" s="16"/>
      <c r="E170" s="18"/>
      <c r="F170" s="19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8" x14ac:dyDescent="0.25">
      <c r="A171" s="17"/>
      <c r="B171" s="17"/>
      <c r="C171" s="16"/>
      <c r="D171" s="16"/>
      <c r="E171" s="18"/>
      <c r="F171" s="19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8" x14ac:dyDescent="0.25">
      <c r="A172" s="17"/>
      <c r="B172" s="17"/>
      <c r="C172" s="16"/>
      <c r="D172" s="16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8" x14ac:dyDescent="0.25">
      <c r="A173" s="17"/>
      <c r="B173" s="17"/>
      <c r="C173" s="16"/>
      <c r="D173" s="16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8" x14ac:dyDescent="0.25">
      <c r="A174" s="18"/>
      <c r="B174" s="18"/>
      <c r="C174" s="16"/>
      <c r="D174" s="16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8" x14ac:dyDescent="0.25">
      <c r="A175" s="18"/>
      <c r="B175" s="17"/>
      <c r="C175" s="16"/>
      <c r="D175" s="16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8" x14ac:dyDescent="0.25">
      <c r="A176" s="18"/>
      <c r="B176" s="17"/>
      <c r="C176" s="16"/>
      <c r="D176" s="16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8" x14ac:dyDescent="0.25">
      <c r="A177" s="18"/>
      <c r="B177" s="17"/>
      <c r="C177" s="16"/>
      <c r="D177" s="16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8" x14ac:dyDescent="0.25">
      <c r="A178" s="18"/>
      <c r="B178" s="17"/>
      <c r="C178" s="16"/>
      <c r="D178" s="16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8" x14ac:dyDescent="0.25">
      <c r="A179" s="18"/>
      <c r="B179" s="17"/>
      <c r="C179" s="16"/>
      <c r="D179" s="16"/>
      <c r="E179" s="17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8" x14ac:dyDescent="0.25">
      <c r="A180" s="18"/>
      <c r="B180" s="17"/>
      <c r="C180" s="16"/>
      <c r="D180" s="16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8" x14ac:dyDescent="0.25">
      <c r="A181" s="18"/>
      <c r="B181" s="17"/>
      <c r="C181" s="16"/>
      <c r="D181" s="16"/>
      <c r="E181" s="18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8" x14ac:dyDescent="0.25">
      <c r="A182" s="18"/>
      <c r="B182" s="17"/>
      <c r="C182" s="16"/>
      <c r="D182" s="16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8" x14ac:dyDescent="0.25">
      <c r="A183" s="18"/>
      <c r="B183" s="18"/>
      <c r="C183" s="16"/>
      <c r="D183" s="16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8" x14ac:dyDescent="0.25">
      <c r="A184" s="17"/>
      <c r="B184" s="18"/>
      <c r="C184" s="16"/>
      <c r="D184" s="16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8" x14ac:dyDescent="0.25">
      <c r="A185" s="17"/>
      <c r="B185" s="18"/>
      <c r="C185" s="16"/>
      <c r="D185" s="16"/>
      <c r="E185" s="18"/>
      <c r="F185" s="2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8" x14ac:dyDescent="0.25">
      <c r="A186" s="17"/>
      <c r="B186" s="18"/>
      <c r="C186" s="16"/>
      <c r="D186" s="16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8" x14ac:dyDescent="0.25">
      <c r="A187" s="17"/>
      <c r="B187" s="18"/>
      <c r="C187" s="16"/>
      <c r="D187" s="16"/>
      <c r="E187" s="18"/>
      <c r="F187" s="1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8" x14ac:dyDescent="0.25">
      <c r="A188" s="17"/>
      <c r="B188" s="18"/>
      <c r="C188" s="16"/>
      <c r="D188" s="16"/>
      <c r="E188" s="17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8" x14ac:dyDescent="0.25">
      <c r="A189" s="17"/>
      <c r="B189" s="18"/>
      <c r="C189" s="16"/>
      <c r="D189" s="16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8" x14ac:dyDescent="0.25">
      <c r="A190" s="17"/>
      <c r="B190" s="17"/>
      <c r="C190" s="16"/>
      <c r="D190" s="16"/>
      <c r="E190" s="18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8" x14ac:dyDescent="0.25">
      <c r="A191" s="17"/>
      <c r="B191" s="18"/>
      <c r="C191" s="16"/>
      <c r="D191" s="16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8" x14ac:dyDescent="0.25">
      <c r="A192" s="18"/>
      <c r="B192" s="18"/>
      <c r="C192" s="16"/>
      <c r="D192" s="16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8" x14ac:dyDescent="0.25">
      <c r="A193" s="17"/>
      <c r="B193" s="17"/>
      <c r="C193" s="16"/>
      <c r="D193" s="16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8" x14ac:dyDescent="0.25">
      <c r="A194" s="17"/>
      <c r="B194" s="17"/>
      <c r="C194" s="16"/>
      <c r="D194" s="16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8" x14ac:dyDescent="0.25">
      <c r="A195" s="17"/>
      <c r="B195" s="17"/>
      <c r="C195" s="16"/>
      <c r="D195" s="16"/>
      <c r="E195" s="18"/>
      <c r="F195" s="2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8" x14ac:dyDescent="0.25">
      <c r="A196" s="17"/>
      <c r="B196" s="17"/>
      <c r="C196" s="16"/>
      <c r="D196" s="16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8" x14ac:dyDescent="0.25">
      <c r="A197" s="17"/>
      <c r="B197" s="17"/>
      <c r="C197" s="16"/>
      <c r="D197" s="16"/>
      <c r="E197" s="17"/>
      <c r="F197" s="1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8" x14ac:dyDescent="0.25">
      <c r="A198" s="17"/>
      <c r="B198" s="17"/>
      <c r="C198" s="16"/>
      <c r="D198" s="16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8" x14ac:dyDescent="0.25">
      <c r="A199" s="17"/>
      <c r="B199" s="17"/>
      <c r="C199" s="16"/>
      <c r="D199" s="16"/>
      <c r="E199" s="18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8" x14ac:dyDescent="0.25">
      <c r="A200" s="17"/>
      <c r="B200" s="17"/>
      <c r="C200" s="16"/>
      <c r="D200" s="16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8" x14ac:dyDescent="0.25">
      <c r="A201" s="18"/>
      <c r="B201" s="18"/>
      <c r="C201" s="16"/>
      <c r="D201" s="16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8" x14ac:dyDescent="0.25">
      <c r="A202" s="17"/>
      <c r="B202" s="18"/>
      <c r="C202" s="16"/>
      <c r="D202" s="16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8" x14ac:dyDescent="0.25">
      <c r="A203" s="17"/>
      <c r="B203" s="18"/>
      <c r="C203" s="16"/>
      <c r="D203" s="16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8" x14ac:dyDescent="0.25">
      <c r="A204" s="17"/>
      <c r="B204" s="18"/>
      <c r="C204" s="16"/>
      <c r="D204" s="16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8" x14ac:dyDescent="0.25">
      <c r="A205" s="17"/>
      <c r="B205" s="18"/>
      <c r="C205" s="16"/>
      <c r="D205" s="16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8" x14ac:dyDescent="0.25">
      <c r="A206" s="17"/>
      <c r="B206" s="18"/>
      <c r="C206" s="16"/>
      <c r="D206" s="16"/>
      <c r="E206" s="17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8" x14ac:dyDescent="0.25">
      <c r="A207" s="17"/>
      <c r="B207" s="18"/>
      <c r="C207" s="16"/>
      <c r="D207" s="16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8" x14ac:dyDescent="0.25">
      <c r="A208" s="17"/>
      <c r="B208" s="18"/>
      <c r="C208" s="16"/>
      <c r="D208" s="16"/>
      <c r="E208" s="18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8" x14ac:dyDescent="0.25">
      <c r="A209" s="17"/>
      <c r="B209" s="18"/>
      <c r="C209" s="16"/>
      <c r="D209" s="16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8" x14ac:dyDescent="0.25">
      <c r="A210" s="18"/>
      <c r="B210" s="18"/>
      <c r="C210" s="16"/>
      <c r="D210" s="16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8" x14ac:dyDescent="0.25">
      <c r="A211" s="17"/>
      <c r="B211" s="18"/>
      <c r="C211" s="16"/>
      <c r="D211" s="16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8" x14ac:dyDescent="0.25">
      <c r="A212" s="17"/>
      <c r="B212" s="18"/>
      <c r="C212" s="16"/>
      <c r="D212" s="16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8" x14ac:dyDescent="0.25">
      <c r="A213" s="17"/>
      <c r="B213" s="18"/>
      <c r="C213" s="16"/>
      <c r="D213" s="16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8" x14ac:dyDescent="0.25">
      <c r="A214" s="17"/>
      <c r="B214" s="18"/>
      <c r="C214" s="16"/>
      <c r="D214" s="16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8" x14ac:dyDescent="0.25">
      <c r="A215" s="17"/>
      <c r="B215" s="18"/>
      <c r="C215" s="16"/>
      <c r="D215" s="16"/>
      <c r="E215" s="17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8" x14ac:dyDescent="0.25">
      <c r="A216" s="17"/>
      <c r="B216" s="18"/>
      <c r="C216" s="16"/>
      <c r="D216" s="16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8" x14ac:dyDescent="0.25">
      <c r="A217" s="17"/>
      <c r="B217" s="18"/>
      <c r="C217" s="16"/>
      <c r="D217" s="16"/>
      <c r="E217" s="18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8" x14ac:dyDescent="0.25">
      <c r="A218" s="17"/>
      <c r="B218" s="18"/>
      <c r="C218" s="16"/>
      <c r="D218" s="16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8" x14ac:dyDescent="0.25">
      <c r="A219" s="18"/>
      <c r="B219" s="18"/>
      <c r="C219" s="16"/>
      <c r="D219" s="16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8" x14ac:dyDescent="0.25">
      <c r="A220" s="17"/>
      <c r="B220" s="18"/>
      <c r="C220" s="16"/>
      <c r="D220" s="16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8" x14ac:dyDescent="0.25">
      <c r="A221" s="17"/>
      <c r="B221" s="18"/>
      <c r="C221" s="16"/>
      <c r="D221" s="16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8" x14ac:dyDescent="0.25">
      <c r="A222" s="17"/>
      <c r="B222" s="18"/>
      <c r="C222" s="16"/>
      <c r="D222" s="16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8" x14ac:dyDescent="0.25">
      <c r="A223" s="17"/>
      <c r="B223" s="18"/>
      <c r="C223" s="16"/>
      <c r="D223" s="16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8" x14ac:dyDescent="0.25">
      <c r="A224" s="17"/>
      <c r="B224" s="18"/>
      <c r="C224" s="16"/>
      <c r="D224" s="16"/>
      <c r="E224" s="17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8" x14ac:dyDescent="0.25">
      <c r="A225" s="17"/>
      <c r="B225" s="18"/>
      <c r="C225" s="16"/>
      <c r="D225" s="16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8" x14ac:dyDescent="0.25">
      <c r="A226" s="17"/>
      <c r="B226" s="18"/>
      <c r="C226" s="16"/>
      <c r="D226" s="16"/>
      <c r="E226" s="18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8" x14ac:dyDescent="0.25">
      <c r="A227" s="17"/>
      <c r="B227" s="18"/>
      <c r="C227" s="16"/>
      <c r="D227" s="16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8" x14ac:dyDescent="0.25">
      <c r="A228" s="18"/>
      <c r="B228" s="18"/>
      <c r="C228" s="16"/>
      <c r="D228" s="16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8" x14ac:dyDescent="0.25">
      <c r="A229" s="18"/>
      <c r="B229" s="17"/>
      <c r="C229" s="16"/>
      <c r="D229" s="16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8" x14ac:dyDescent="0.25">
      <c r="A230" s="18"/>
      <c r="B230" s="17"/>
      <c r="C230" s="16"/>
      <c r="D230" s="16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8" x14ac:dyDescent="0.25">
      <c r="A231" s="18"/>
      <c r="B231" s="17"/>
      <c r="C231" s="16"/>
      <c r="D231" s="16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8" x14ac:dyDescent="0.25">
      <c r="A232" s="18"/>
      <c r="B232" s="18"/>
      <c r="C232" s="16"/>
      <c r="D232" s="16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8" x14ac:dyDescent="0.25">
      <c r="A233" s="17"/>
      <c r="B233" s="18"/>
      <c r="C233" s="16"/>
      <c r="D233" s="16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8" x14ac:dyDescent="0.25">
      <c r="A234" s="17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8" x14ac:dyDescent="0.25">
      <c r="A235" s="17"/>
      <c r="B235" s="18"/>
      <c r="C235" s="16"/>
      <c r="D235" s="16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8" x14ac:dyDescent="0.25">
      <c r="A236" s="18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8" x14ac:dyDescent="0.25">
      <c r="A237" s="18"/>
      <c r="B237" s="23"/>
      <c r="C237" s="16"/>
      <c r="D237" s="16"/>
      <c r="E237" s="18"/>
      <c r="F237" s="1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8" x14ac:dyDescent="0.25">
      <c r="A238" s="18"/>
      <c r="B238" s="23"/>
      <c r="C238" s="16"/>
      <c r="D238" s="16"/>
      <c r="E238" s="18"/>
      <c r="F238" s="1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8" x14ac:dyDescent="0.25">
      <c r="A239" s="18"/>
      <c r="B239" s="23"/>
      <c r="C239" s="16"/>
      <c r="D239" s="16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8" x14ac:dyDescent="0.25">
      <c r="A240" s="18"/>
      <c r="B240" s="23"/>
      <c r="C240" s="16"/>
      <c r="D240" s="16"/>
      <c r="E240" s="18"/>
      <c r="F240" s="2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8" x14ac:dyDescent="0.25">
      <c r="A241" s="18"/>
      <c r="B241" s="23"/>
      <c r="C241" s="16"/>
      <c r="D241" s="16"/>
      <c r="E241" s="18"/>
      <c r="F241" s="2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8" x14ac:dyDescent="0.25">
      <c r="A242" s="18"/>
      <c r="B242" s="23"/>
      <c r="C242" s="16"/>
      <c r="D242" s="16"/>
      <c r="E242" s="18"/>
      <c r="F242" s="2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8" x14ac:dyDescent="0.25">
      <c r="A243" s="18"/>
      <c r="B243" s="18"/>
      <c r="C243" s="16"/>
      <c r="D243" s="16"/>
      <c r="E243" s="18"/>
      <c r="F243" s="1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8" x14ac:dyDescent="0.25">
      <c r="A244" s="18"/>
      <c r="B244" s="17"/>
      <c r="C244" s="16"/>
      <c r="D244" s="16"/>
      <c r="E244" s="18"/>
      <c r="F244" s="1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8" x14ac:dyDescent="0.25">
      <c r="A245" s="18"/>
      <c r="B245" s="17"/>
      <c r="C245" s="16"/>
      <c r="D245" s="16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8" x14ac:dyDescent="0.25">
      <c r="A246" s="18"/>
      <c r="B246" s="17"/>
      <c r="C246" s="16"/>
      <c r="D246" s="16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8" x14ac:dyDescent="0.25">
      <c r="A247" s="18"/>
      <c r="B247" s="17"/>
      <c r="C247" s="16"/>
      <c r="D247" s="16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8" x14ac:dyDescent="0.25">
      <c r="A248" s="18"/>
      <c r="B248" s="17"/>
      <c r="C248" s="16"/>
      <c r="D248" s="16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8" x14ac:dyDescent="0.25">
      <c r="A249" s="18"/>
      <c r="B249" s="17"/>
      <c r="C249" s="16"/>
      <c r="D249" s="16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8" x14ac:dyDescent="0.25">
      <c r="A250" s="18"/>
      <c r="B250" s="18"/>
      <c r="C250" s="16"/>
      <c r="D250" s="16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8" x14ac:dyDescent="0.25">
      <c r="A251" s="17"/>
      <c r="B251" s="17"/>
      <c r="C251" s="16"/>
      <c r="D251" s="16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8" x14ac:dyDescent="0.25">
      <c r="A252" s="17"/>
      <c r="B252" s="17"/>
      <c r="C252" s="16"/>
      <c r="D252" s="16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8" x14ac:dyDescent="0.25">
      <c r="A253" s="18"/>
      <c r="B253" s="17"/>
      <c r="C253" s="16"/>
      <c r="D253" s="16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8" x14ac:dyDescent="0.25">
      <c r="A254" s="17"/>
      <c r="B254" s="17"/>
      <c r="C254" s="16"/>
      <c r="D254" s="16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8" x14ac:dyDescent="0.25">
      <c r="A255" s="18"/>
      <c r="B255" s="17"/>
      <c r="C255" s="16"/>
      <c r="D255" s="16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8" x14ac:dyDescent="0.25">
      <c r="A256" s="18"/>
      <c r="B256" s="17"/>
      <c r="C256" s="16"/>
      <c r="D256" s="16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8" x14ac:dyDescent="0.25">
      <c r="A257" s="18"/>
      <c r="B257" s="17"/>
      <c r="C257" s="16"/>
      <c r="D257" s="16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8" x14ac:dyDescent="0.25">
      <c r="A258" s="17"/>
      <c r="B258" s="17"/>
      <c r="C258" s="16"/>
      <c r="D258" s="16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8" x14ac:dyDescent="0.25">
      <c r="A259" s="18"/>
      <c r="B259" s="17"/>
      <c r="C259" s="16"/>
      <c r="D259" s="16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8" x14ac:dyDescent="0.25">
      <c r="A260" s="18"/>
      <c r="B260" s="17"/>
      <c r="C260" s="16"/>
      <c r="D260" s="16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8" x14ac:dyDescent="0.25">
      <c r="A261" s="18"/>
      <c r="B261" s="17"/>
      <c r="C261" s="16"/>
      <c r="D261" s="16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8" x14ac:dyDescent="0.25">
      <c r="A262" s="18"/>
      <c r="B262" s="17"/>
      <c r="C262" s="16"/>
      <c r="D262" s="16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8" x14ac:dyDescent="0.25">
      <c r="A263" s="18"/>
      <c r="B263" s="17"/>
      <c r="C263" s="16"/>
      <c r="D263" s="16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8" x14ac:dyDescent="0.25">
      <c r="A264" s="18"/>
      <c r="B264" s="17"/>
      <c r="C264" s="16"/>
      <c r="D264" s="16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8" x14ac:dyDescent="0.25">
      <c r="A265" s="18"/>
      <c r="B265" s="17"/>
      <c r="C265" s="16"/>
      <c r="D265" s="16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8" x14ac:dyDescent="0.25">
      <c r="A266" s="18"/>
      <c r="B266" s="17"/>
      <c r="C266" s="16"/>
      <c r="D266" s="16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8" x14ac:dyDescent="0.25">
      <c r="A267" s="18"/>
      <c r="B267" s="17"/>
      <c r="C267" s="16"/>
      <c r="D267" s="16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8" x14ac:dyDescent="0.25">
      <c r="A268" s="18"/>
      <c r="B268" s="17"/>
      <c r="C268" s="16"/>
      <c r="D268" s="16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8" x14ac:dyDescent="0.25">
      <c r="A269" s="18"/>
      <c r="B269" s="17"/>
      <c r="C269" s="16"/>
      <c r="D269" s="16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8" x14ac:dyDescent="0.25">
      <c r="A270" s="18"/>
      <c r="B270" s="17"/>
      <c r="C270" s="16"/>
      <c r="D270" s="16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8" x14ac:dyDescent="0.25">
      <c r="A271" s="18"/>
      <c r="B271" s="17"/>
      <c r="C271" s="16"/>
      <c r="D271" s="16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8" x14ac:dyDescent="0.25">
      <c r="A272" s="18"/>
      <c r="B272" s="18"/>
      <c r="C272" s="16"/>
      <c r="D272" s="16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8" x14ac:dyDescent="0.25">
      <c r="A273" s="17"/>
      <c r="B273" s="18"/>
      <c r="C273" s="16"/>
      <c r="D273" s="16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8" x14ac:dyDescent="0.25">
      <c r="A274" s="17"/>
      <c r="B274" s="18"/>
      <c r="C274" s="16"/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8" x14ac:dyDescent="0.25">
      <c r="A275" s="17"/>
      <c r="B275" s="18"/>
      <c r="C275" s="16"/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8" x14ac:dyDescent="0.25">
      <c r="A276" s="17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8" x14ac:dyDescent="0.25">
      <c r="A277" s="17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8" x14ac:dyDescent="0.25">
      <c r="A278" s="17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8" x14ac:dyDescent="0.25">
      <c r="A279" s="17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8" x14ac:dyDescent="0.25">
      <c r="A280" s="17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8" x14ac:dyDescent="0.25">
      <c r="A281" s="17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8" x14ac:dyDescent="0.25">
      <c r="A282" s="17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8" x14ac:dyDescent="0.25">
      <c r="A283" s="17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8" x14ac:dyDescent="0.25">
      <c r="A284" s="17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8" x14ac:dyDescent="0.25">
      <c r="A285" s="18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8" x14ac:dyDescent="0.25">
      <c r="A286" s="18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8" x14ac:dyDescent="0.25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8" x14ac:dyDescent="0.25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8" x14ac:dyDescent="0.25">
      <c r="A289" s="17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8" x14ac:dyDescent="0.25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8" x14ac:dyDescent="0.25">
      <c r="A291" s="18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8" x14ac:dyDescent="0.25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8" x14ac:dyDescent="0.25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8" x14ac:dyDescent="0.25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8" x14ac:dyDescent="0.2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8" x14ac:dyDescent="0.25">
      <c r="A296" s="17"/>
      <c r="B296" s="18"/>
      <c r="C296" s="16"/>
      <c r="D296" s="16"/>
      <c r="E296" s="18"/>
      <c r="F296" s="1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8" x14ac:dyDescent="0.25">
      <c r="A297" s="17"/>
      <c r="B297" s="18"/>
      <c r="C297" s="16"/>
      <c r="D297" s="16"/>
      <c r="E297" s="18"/>
      <c r="F297" s="1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8" x14ac:dyDescent="0.25">
      <c r="A298" s="17"/>
      <c r="B298" s="18"/>
      <c r="C298" s="16"/>
      <c r="D298" s="16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8" x14ac:dyDescent="0.25">
      <c r="A299" s="17"/>
      <c r="B299" s="18"/>
      <c r="C299" s="16"/>
      <c r="D299" s="16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8" x14ac:dyDescent="0.25">
      <c r="A300" s="17"/>
      <c r="B300" s="18"/>
      <c r="C300" s="16"/>
      <c r="D300" s="16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8" x14ac:dyDescent="0.25">
      <c r="A301" s="17"/>
      <c r="B301" s="18"/>
      <c r="C301" s="16"/>
      <c r="D301" s="16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8" x14ac:dyDescent="0.25">
      <c r="A302" s="17"/>
      <c r="B302" s="18"/>
      <c r="C302" s="16"/>
      <c r="D302" s="16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8" x14ac:dyDescent="0.25">
      <c r="A303" s="18"/>
      <c r="B303" s="18"/>
      <c r="C303" s="16"/>
      <c r="D303" s="16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8" x14ac:dyDescent="0.25">
      <c r="A304" s="17"/>
      <c r="B304" s="18"/>
      <c r="C304" s="16"/>
      <c r="D304" s="16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G1" workbookViewId="0">
      <selection activeCell="I9" sqref="I9"/>
    </sheetView>
  </sheetViews>
  <sheetFormatPr defaultColWidth="14.44140625" defaultRowHeight="15.75" customHeight="1" x14ac:dyDescent="0.25"/>
  <cols>
    <col min="1" max="1" width="19.6640625" customWidth="1"/>
    <col min="2" max="2" width="25" customWidth="1"/>
    <col min="4" max="4" width="22.33203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16</v>
      </c>
      <c r="C2" s="4">
        <v>1</v>
      </c>
      <c r="D2" s="6">
        <v>41834</v>
      </c>
      <c r="E2" s="7" t="s">
        <v>17</v>
      </c>
      <c r="F2" s="8" t="s">
        <v>18</v>
      </c>
      <c r="G2" s="9" t="s">
        <v>70</v>
      </c>
      <c r="H2" s="9" t="s">
        <v>71</v>
      </c>
      <c r="I2" s="7" t="s">
        <v>19</v>
      </c>
      <c r="J2" s="7" t="s">
        <v>20</v>
      </c>
      <c r="K2" s="2"/>
      <c r="L2" s="36">
        <f>((LEFT(G2,(FIND("°",G2,1)-1)))+(MID(G2,(FIND("°",G2,1)+1),(FIND("'",G2,1))-(FIND("°",G2,1)+1))/60))*(IF(RIGHT(G2,1)="N",1,-1))</f>
        <v>44.369566666666664</v>
      </c>
      <c r="M2" s="36">
        <f>((LEFT(H2,(FIND("°",H2,1)-1)))+(MID(H2,(FIND("°",H2,1)+1),(FIND("'",H2,1))-(FIND("°",H2,1)+1))/60))*(IF(RIGHT(H2,1)="E",1,-1))</f>
        <v>-124.95373333333333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5">
      <c r="A3" s="11" t="s">
        <v>22</v>
      </c>
      <c r="B3" s="3" t="s">
        <v>16</v>
      </c>
      <c r="C3" s="4">
        <v>1</v>
      </c>
      <c r="D3" s="6">
        <v>41834</v>
      </c>
      <c r="E3" s="7" t="s">
        <v>17</v>
      </c>
      <c r="F3" s="8" t="s">
        <v>18</v>
      </c>
      <c r="G3" s="9" t="s">
        <v>70</v>
      </c>
      <c r="H3" s="9" t="s">
        <v>71</v>
      </c>
      <c r="I3" s="7" t="s">
        <v>19</v>
      </c>
      <c r="J3" s="7" t="s">
        <v>20</v>
      </c>
      <c r="L3" s="36">
        <f>((LEFT(G3,(FIND("°",G3,1)-1)))+(MID(G3,(FIND("°",G3,1)+1),(FIND("'",G3,1))-(FIND("°",G3,1)+1))/60))*(IF(RIGHT(G3,1)="N",1,-1))</f>
        <v>44.369566666666664</v>
      </c>
      <c r="M3" s="36">
        <f>((LEFT(H3,(FIND("°",H3,1)-1)))+(MID(H3,(FIND("°",H3,1)+1),(FIND("'",H3,1))-(FIND("°",H3,1)+1))/60))*(IF(RIGHT(H3,1)="E",1,-1))</f>
        <v>-124.95373333333333</v>
      </c>
    </row>
    <row r="5" spans="1:26" ht="15.75" customHeight="1" x14ac:dyDescent="0.25">
      <c r="A5" s="12"/>
      <c r="B5" s="12"/>
      <c r="C5" s="4"/>
      <c r="D5" s="13"/>
      <c r="E5" s="14"/>
      <c r="F5" s="8"/>
      <c r="G5" s="8"/>
      <c r="H5" s="8"/>
      <c r="I5" s="8"/>
      <c r="J5" s="8"/>
    </row>
    <row r="6" spans="1:26" ht="15.75" customHeight="1" x14ac:dyDescent="0.25">
      <c r="A6" s="5"/>
      <c r="B6" s="5"/>
      <c r="C6" s="4"/>
      <c r="D6" s="13"/>
      <c r="E6" s="14"/>
      <c r="F6" s="8"/>
      <c r="G6" s="8"/>
      <c r="H6" s="8"/>
      <c r="I6" s="8"/>
      <c r="J6" s="8"/>
    </row>
    <row r="7" spans="1:26" ht="15.75" customHeight="1" x14ac:dyDescent="0.25">
      <c r="A7" s="5"/>
      <c r="B7" s="5"/>
      <c r="C7" s="4"/>
      <c r="D7" s="13"/>
      <c r="E7" s="14"/>
      <c r="F7" s="8"/>
      <c r="G7" s="8"/>
      <c r="H7" s="8"/>
      <c r="I7" s="8"/>
      <c r="J7" s="8"/>
    </row>
    <row r="8" spans="1:26" ht="15.75" customHeight="1" x14ac:dyDescent="0.25">
      <c r="A8" s="5"/>
      <c r="B8" s="5"/>
      <c r="C8" s="4"/>
      <c r="D8" s="13"/>
      <c r="E8" s="14"/>
      <c r="F8" s="8"/>
      <c r="G8" s="8"/>
      <c r="H8" s="8"/>
      <c r="I8" s="8"/>
      <c r="J8" s="8"/>
    </row>
    <row r="9" spans="1:26" ht="15.75" customHeight="1" x14ac:dyDescent="0.25">
      <c r="A9" s="5"/>
      <c r="B9" s="5"/>
      <c r="C9" s="4"/>
      <c r="D9" s="13"/>
      <c r="E9" s="14"/>
      <c r="F9" s="8"/>
      <c r="G9" s="8"/>
      <c r="H9" s="8"/>
      <c r="I9" s="8"/>
      <c r="J9" s="8"/>
    </row>
    <row r="11" spans="1:26" ht="15.75" customHeight="1" x14ac:dyDescent="0.25">
      <c r="A11" s="15"/>
    </row>
    <row r="12" spans="1:26" ht="15.75" customHeight="1" x14ac:dyDescent="0.25">
      <c r="A12" s="5"/>
    </row>
    <row r="13" spans="1:26" ht="15.75" customHeight="1" x14ac:dyDescent="0.25">
      <c r="A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Asset_Cal_Info</vt:lpstr>
      <vt:lpstr>Moorings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2015-07-15T18:05:03Z</dcterms:created>
  <dcterms:modified xsi:type="dcterms:W3CDTF">2015-07-16T20:30:26Z</dcterms:modified>
</cp:coreProperties>
</file>