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444" windowWidth="14064" windowHeight="11040" activeTab="1"/>
  </bookViews>
  <sheets>
    <sheet name="Asset_Cal_Info" sheetId="1" r:id="rId1"/>
    <sheet name="Moorings" sheetId="2" r:id="rId2"/>
  </sheet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<sst xmlns="http://schemas.openxmlformats.org/spreadsheetml/2006/main" count="254" uniqueCount="96">
  <si>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</si>
  <si>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</si>
  <si>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</si>
  <si>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</si>
  <si>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</si>
  <si>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</si>
  <si>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</si>
  <si>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</si>
  <si>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</si>
  <si>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</si>
  <si>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</si>
  <si>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</si>
  <si>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</si>
  <si>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</si>
  <si>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CE04OSPS</t>
  </si>
  <si>
    <t>Calibration Cofficient Value</t>
  </si>
  <si>
    <t>CE04OSPS-001</t>
  </si>
  <si>
    <t>CE04OSPS-SF01B-3A-FLORTD104</t>
  </si>
  <si>
    <t>TN313</t>
  </si>
  <si>
    <t>CE04OSPS-PC01B-05-ZPLSCB102</t>
  </si>
  <si>
    <t>CE04OSPS-PC01B-4A-CTDPFA109</t>
  </si>
  <si>
    <t>CC_lat</t>
  </si>
  <si>
    <t>CC_lon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</si>
  <si>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</si>
  <si>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</si>
  <si>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</si>
  <si>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</si>
  <si>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</si>
  <si>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CC_ea434</t>
  </si>
  <si>
    <t>CC_ea620</t>
  </si>
  <si>
    <t>CC_calt</t>
  </si>
  <si>
    <t>CC_cala</t>
  </si>
  <si>
    <t>CC_calb</t>
  </si>
  <si>
    <t>CC_calc</t>
  </si>
  <si>
    <t>CE04OSPS-PC01B-4B-PHSENA106</t>
  </si>
  <si>
    <t>P0115</t>
  </si>
  <si>
    <t>CC_eb434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</si>
  <si>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</si>
  <si>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</si>
  <si>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</si>
  <si>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</si>
  <si>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</si>
  <si>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</si>
  <si>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</si>
  <si>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</si>
  <si>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</si>
  <si>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</si>
  <si>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</si>
  <si>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</si>
  <si>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</si>
  <si>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</si>
  <si>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</si>
  <si>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</si>
  <si>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</si>
  <si>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</si>
  <si>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</si>
  <si>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</si>
  <si>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</si>
  <si>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</si>
  <si>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</si>
  <si>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</si>
  <si>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</si>
  <si>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</si>
  <si>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</si>
  <si>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</si>
  <si>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</si>
  <si>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</si>
  <si>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</si>
  <si>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</si>
  <si>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</si>
  <si>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</si>
  <si>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CE04OSPS-SF01B-4F-PCO2WA102</t>
  </si>
  <si>
    <t>C0079</t>
  </si>
  <si>
    <t>CE04OSPS-SF01B-3C-PARADA102</t>
  </si>
  <si>
    <t>CC_a0</t>
  </si>
  <si>
    <t>CC_a1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</si>
  <si>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</si>
  <si>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</si>
  <si>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</si>
  <si>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</si>
  <si>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</si>
  <si>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</si>
  <si>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</si>
  <si>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</si>
  <si>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</si>
  <si>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</si>
  <si>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</si>
  <si>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</si>
  <si>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</si>
  <si>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</si>
  <si>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</si>
  <si>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[[  0.05811100,   0.04984200,   0.04884300,   0.04643900,   0.04369300,   0.04543800,   0.04272500,   0.03709900,   0.03102800,   0.03269100,   0.03158900,   0.02525800,   0.02431100,   0.02338600,   0.01967800,   0.01800500,   0.01498500,   0.00708200,   0.01224200,   0.00632600,   0.00181900,   0.00461600,   0.00000000,   0.00153400,  -0.00576700,  -0.00639600,  -0.01060000,  -0.01473400,  -0.01680700,  -0.02503600,  -0.01712600,  -0.02233600,  -0.02601000,  -0.02912500,  -0.03044100,  -0.03539900],
 [  0.05296000,   0.04620700,   0.04520500,   0.04302000,   0.04102000,   0.04158800,   0.03809000,   0.03390900,   0.02788100,   0.02970900,   0.02807000,   0.02117200,   0.02038100,   0.02050400,   0.01725600,   0.01487600,   0.01310500,   0.00487800,   0.00889300,   0.00486900,   0.00198900,   0.00262700,   0.00000000,  -0.00041700,  -0.00523700,  -0.00839400,  -0.01128600,  -0.01530600,  -0.01789100,  -0.02243600,  -0.02058400,  -0.02465800,  -0.02795300,  -0.03071100,  -0.03136200,  -0.03324300],
 [  0.05141700,   0.04466400,   0.04295800,   0.04141100,   0.03865800,   0.03855200,   0.03674800,   0.03151300,   0.02503700,   0.02639800,   0.02339600,   0.02056700,   0.01860200,   0.01814800,   0.01683600,   0.01261100,   0.01163700,   0.00609000,   0.00722700,   0.00423200,   0.00270500,   0.00274100,   0.00000000,  -0.00148100,  -0.00482400,  -0.00830500,  -0.01181400,  -0.01520000,  -0.01732100,  -0.02204200,  -0.02194600,  -0.02502800,  -0.02737800,  -0.02985300,  -0.03086700,  -0.03264200],
 [  0.04906900,   0.04261400,   0.04130200,   0.03979200,   0.03763100,   0.03761800,   0.03421500,   0.02952700,   0.02503800,   0.02615200,   0.02374100,   0.01961500,   0.01806500,   0.01824100,   0.01503700,   0.01358400,   0.01245400,   0.00584200,   0.00788700,   0.00496900,   0.00147300,   0.00293000,   0.00000000,  -0.00009200,  -0.00553600,  -0.00790400,  -0.01176200,  -0.01567400,  -0.01841700,  -0.02355200,  -0.02030700,  -0.02428300,  -0.02711100,  -0.02888500,  -0.03010600,  -0.03261000],
 [  0.04780000,   0.04140200,   0.03978400,   0.03886100,   0.03581000,   0.03540200,   0.03223700,   0.02848100,   0.02444400,   0.02388900,   0.02135700,   0.01774300,   0.01653500,   0.01551800,   0.01450100,   0.01183000,   0.01055400,   0.00581100,   0.00686000,   0.00405200,   0.00224200,   0.00213400,   0.00000000,  -0.00148800,  -0.00509300,  -0.00872800,  -0.01223600,  -0.01556700,  -0.01818300,  -0.02179600,  -0.02252500,  -0.02477300,  -0.02734800,  -0.02945800,  -0.03042700,  -0.03116000],
 [  0.04601800,   0.03937100,   0.03805100,   0.03668300,   0.03506400,   0.03399800,   0.03038500,   0.02737800,   0.02350100,   0.02323500,   0.02098200,   0.01681300,   0.01575000,   0.01594600,   0.01252000,   0.01212300,   0.01066200,   0.00528600,   0.00706200,   0.00496800,   0.00204500,   0.00290400,   0.00000000,  -0.00048800,  -0.00571100,  -0.00756000,  -0.01208900,  -0.01572600,  -0.01862400,  -0.02306200,  -0.02087400,  -0.02456600,  -0.02656200,  -0.02830800,  -0.02954900,  -0.03141300],
 [  0.04451100,   0.03832400,   0.03622200,   0.03529700,   0.03273700,   0.03190200,   0.02915800,   0.02507300,   0.02209900,   0.02198400,   0.01911800,   0.01563900,   0.01472700,   0.01431600,   0.01240200,   0.01087100,   0.00912600,   0.00543700,   0.00641700,   0.00392300,   0.00217600,   0.00172800,   0.00000000,  -0.00157600,  -0.00542700,  -0.00807600,  -0.01212100,  -0.01541100,  -0.01762800,  -0.02168700,  -0.02107700,  -0.02389500,  -0.02627500,  -0.02784100,  -0.02890100,  -0.03002800],
 [  0.04253600,   0.03644700,   0.03443000,   0.03317200,   0.03082100,   0.02999300,   0.02711300,   0.02406700,   0.02106200,   0.02049700,   0.01749900,   0.01474400,   0.01364100,   0.01308300,   0.01119600,   0.01023700,   0.00885500,   0.00499000,   0.00554400,   0.00384300,   0.00174100,   0.00200700,   0.00000000,  -0.00144600,  -0.00506500,  -0.00785400,  -0.01160100,  -0.01489400,  -0.01720000,  -0.02037200,  -0.02078500,  -0.02331400,  -0.02566200,  -0.02702100,  -0.02809700,  -0.02919100],
 [  0.04101900,   0.03493000,   0.03254700,   0.03128100,   0.02907400,   0.02798400,   0.02577400,   0.02310300,   0.02074700,   0.01932100,   0.01733200,   0.01439600,   0.01335000,   0.01265300,   0.01078200,   0.01004200,   0.00839400,   0.00527000,   0.00542400,   0.00410800,   0.00199600,   0.00218400,   0.00000000,  -0.00133800,  -0.00480400,  -0.00736300,  -0.01130300,  -0.01412300,  -0.01691900,  -0.01986100,  -0.02000700,  -0.02185100,  -0.02418500,  -0.02536100,  -0.02691800,  -0.02776200],
 [  0.03863600,   0.03274400,   0.03041600,   0.02894200,   0.02687100,   0.02552900,   0.02329200,   0.02122400,   0.01914800,   0.01805400,   0.01607100,   0.01334900,   0.01224100,   0.01182600,   0.00958000,   0.00901300,   0.00764000,   0.00470700,   0.00505600,   0.00335800,   0.00168400,   0.00165800,   0.00000000,  -0.00168300,  -0.00489900,  -0.00749700,  -0.01073800,  -0.01346100,  -0.01578400,  -0.01861200,  -0.01857400,  -0.02086000,  -0.02300500,  -0.02434500,  -0.02537800,  -0.02643300],
 [  0.03599100,   0.03027800,   0.02796900,   0.02651200,   0.02457000,   0.02325800,   0.02157600,   0.01913000,   0.01771100,   0.01671600,   0.01479000,   0.01253700,   0.01133100,   0.01086100,   0.00950800,   0.00862900,   0.00765300,   0.00437600,   0.00479000,   0.00384700,   0.00184500,   0.00169600,   0.00000000,  -0.00110500,  -0.00441800,  -0.00681600,  -0.00956800,  -0.01235400,  -0.01434600,  -0.01705000,  -0.01733800,  -0.01939700,  -0.02135500,  -0.02244000,  -0.02372800,  -0.02480600],
 [  0.03386200,   0.02830600,   0.02574000,   0.02443500,   0.02264200,   0.02141800,   0.01949600,   0.01751500,   0.01650400,   0.01530500,   0.01384300,   0.01174600,   0.01076600,   0.00984500,   0.00848300,   0.00817300,   0.00704500,   0.00465200,   0.00439300,   0.00324700,   0.00185500,   0.00158400,   0.00000000,  -0.00140600,  -0.00418300,  -0.00632600,  -0.00923800,  -0.01135800,  -0.01357700,  -0.01590200,  -0.01606300,  -0.01791300,  -0.01982500,  -0.02115500,  -0.02232800,  -0.02319800],
 [  0.03155500,   0.02628400,   0.02364200,   0.02251600,   0.02040600,   0.01944300,   0.01785000,   0.01617200,   0.01458600,   0.01358400,   0.01236200,   0.01072700,   0.00978700,   0.00884100,   0.00779300,   0.00703200,   0.00594000,   0.00397300,   0.00386900,   0.00287800,   0.00155000,   0.00139300,   0.00000000,  -0.00142100,  -0.00377900,  -0.00597300,  -0.00840400,  -0.01056700,  -0.01230800,  -0.01419800,  -0.01503900,  -0.01654700,  -0.01826500,  -0.01925900,  -0.02052900,  -0.02136000],
 [  0.02948800,   0.02429100,   0.02186600,   0.02060800,   0.01881000,   0.01768500,   0.01604700,   0.01470400,   0.01352700,   0.01248400,   0.01134600,   0.00949200,   0.00871600,   0.00825600,   0.00682600,   0.00666200,   0.00540300,   0.00359500,   0.00386900,   0.00255700,   0.00125200,   0.00139600,   0.00000000,  -0.00108100,  -0.00363600,  -0.00549900,  -0.00781100,  -0.00980300,  -0.01135800,  -0.01317700,  -0.01353400,  -0.01514500,  -0.01677000,  -0.01765300,  -0.01897200,  -0.01980900],
 [  0.02807100,   0.02321900,   0.02073500,   0.01964600,   0.01783500,   0.01672800,   0.01526300,   0.01368700,   0.01266400,   0.01143900,   0.01049000,   0.00925700,   0.00802900,   0.00720000,   0.00611300,   0.00575000,   0.00493600,   0.00361100,   0.00324800,   0.00228700,   0.00137200,   0.00099300,   0.00000000,  -0.00126500,  -0.00322600,  -0.00505800,  -0.00729300,  -0.00879100,  -0.01032100,  -0.01195900,  -0.01239400,  -0.01384700,  -0.01559500,  -0.01648300,  -0.01758500,  -0.01813400],
 [  0.02642400,   0.02177200,   0.01950000,   0.01832900,   0.01658000,   0.01562200,   0.01400500,   0.01279600,   0.01203600,   0.01055100,   0.00959500,   0.00829500,   0.00754800,   0.00672300,   0.00588800,   0.00547900,   0.00439500,   0.00302200,   0.00298600,   0.00186700,   0.00123200,   0.00100000,   0.00000000,  -0.00103700,  -0.00294300,  -0.00458600,  -0.00649400,  -0.00827900,  -0.00942600,  -0.01096500,  -0.01140900,  -0.01265600,  -0.01409800,  -0.01496400,  -0.01604400,  -0.01679900],
 [  0.02511600,   0.02050600,   0.01839200,   0.01741200,   0.01590500,   0.01463900,   0.01331900,   0.01215700,   0.01108400,   0.01001900,   0.00905500,   0.00783900,   0.00704800,   0.00616400,   0.00526500,   0.00509400,   0.00433800,   0.00293800,   0.00279900,   0.00199300,   0.00123500,   0.00102600,   0.00000000,  -0.00071100,  -0.00266300,  -0.00422300,  -0.00600300,  -0.00737100,  -0.00847700,  -0.00985900,  -0.01029800,  -0.01143200,  -0.01294100,  -0.01370700,  -0.01478700,  -0.01542000],
 [  0.02411600,   0.01965200,   0.01755000,   0.01654400,   0.01495000,   0.01405100,   0.01257800,   0.01152000,   0.01064000,   0.00913100,   0.00836000,   0.00741500,   0.00646600,   0.00582800,   0.00482700,   0.00467000,   0.00365400,   0.00268000,   0.00262900,   0.00154900,   0.00099600,   0.00068100,   0.00000000,  -0.00102000,  -0.00255700,  -0.00406000,  -0.00578900,  -0.00704400,  -0.00819000,  -0.00934000,  -0.00976300,  -0.01096300,  -0.01217700,  -0.01316300,  -0.01408700,  -0.01468100],
 [  0.02230400,   0.01818200,   0.01622400,   0.01548100,   0.01396400,   0.01320400,   0.01183600,   0.01068300,   0.00974100,   0.00864900,   0.00790300,   0.00683200,   0.00601400,   0.00541400,   0.00464700,   0.00418200,   0.00354800,   0.00250900,   0.00237400,   0.00155100,   0.00095400,   0.00071400,   0.00000000,  -0.00077200,  -0.00221600,  -0.00368300,  -0.00524300,  -0.00635700,  -0.00740300,  -0.00850400,  -0.00911400,  -0.01013300,  -0.01141900,  -0.01203000,  -0.01304800,  -0.01366000],
 [  0.02106300,   0.01699200,   0.01513900,   0.01460500,   0.01312100,   0.01225300,   0.01114300,   0.01023900,   0.00917100,   0.00799600,   0.00743300,   0.00642000,   0.00577700,   0.00491100,   0.00422500,   0.00394300,   0.00307400,   0.00238100,   0.00220700,   0.00149200,   0.00096200,   0.00067700,   0.00000000,  -0.00067200,  -0.00212400,  -0.00345500,  -0.00490000,  -0.00603500,  -0.00690800,  -0.00800100,  -0.00849700,  -0.00958300,  -0.01062600,  -0.01150700,  -0.01227300,  -0.01295000],
 [  0.02004500,   0.01616000,   0.01437200,   0.01373500,   0.01243700,   0.01181600,   0.01077800,   0.00977000,   0.00860600,   0.00756500,   0.00718100,   0.00617500,   0.00553800,   0.00478500,   0.00391300,   0.00364800,   0.00307800,   0.00219800,   0.00208200,   0.00116300,   0.00070700,   0.00060800,   0.00000000,  -0.00067600,  -0.00207500,  -0.00331000,  -0.00464800,  -0.00561800,  -0.00648200,  -0.00750400,  -0.00798900,  -0.00901500,  -0.01021400,  -0.01096200,  -0.01164500,  -0.01234100],
 [  0.01867400,   0.01498600,   0.01346300,   0.01312500,   0.01193700,   0.01104700,   0.01025200,   0.00935700,   0.00829900,   0.00734800,   0.00679200,   0.00584700,   0.00522200,   0.00456600,   0.00398100,   0.00357700,   0.00302900,   0.00216600,   0.00213100,   0.00134900,   0.00099500,   0.00067000,   0.00000000,  -0.00060600,  -0.00189800,  -0.00306800,  -0.00441700,  -0.00540600,  -0.00616900,  -0.00711200,  -0.00767800,  -0.00865900,  -0.00964600,  -0.01033200,  -0.01128500,  -0.01181700],
 [  0.01802400,   0.01434700,   0.01282300,   0.01242400,   0.01131300,   0.01069500,   0.00973900,   0.00891700,   0.00773200,   0.00683100,   0.00650800,   0.00559800,   0.00503300,   0.00427800,   0.00360200,   0.00320200,   0.00269000,   0.00199000,   0.00203400,   0.00107700,   0.00077800,   0.00060200,   0.00000000,  -0.00053100,  -0.00184900,  -0.00294100,  -0.00421600,  -0.00515900,  -0.00587600,  -0.00690900,  -0.00712900,  -0.00822700,  -0.00920700,  -0.01008200,  -0.01080700,  -0.01143000],
 [  0.01710500,   0.01363700,   0.01218100,   0.01189700,   0.01076300,   0.01026400,   0.00946200,   0.00860200,   0.00756100,   0.00670200,   0.00622200,   0.00545700,   0.00489000,   0.00431900,   0.00369700,   0.00332600,   0.00270700,   0.00192000,   0.00187100,   0.00106400,   0.00076300,   0.00037900,   0.00000000,  -0.00058500,  -0.00172500,  -0.00282200,  -0.00397000,  -0.00487300,  -0.00559600,  -0.00650800,  -0.00700900,  -0.00801200,  -0.00895100,  -0.00969400,  -0.01043400,  -0.01108500],
 [  0.01643600,   0.01303400,   0.01174200,   0.01150100,   0.01048100,   0.00998200,   0.00912000,   0.00842300,   0.00735100,   0.00665600,   0.00613500,   0.00532700,   0.00482300,   0.00414200,   0.00357500,   0.00309700,   0.00258500,   0.00179500,   0.00187000,   0.00104900,   0.00073000,   0.00060500,   0.00000000,  -0.00051900,  -0.00169700,  -0.00276000,  -0.00380000,  -0.00468200,  -0.00540100,  -0.00627700,  -0.00676500,  -0.00773800,  -0.00864300,  -0.00944600,  -0.01018300,  -0.01072600],
 [  0.01587100,   0.01253600,   0.01123600,   0.01106300,   0.01004400,   0.00955900,   0.00885000,   0.00805200,   0.00706200,   0.00627300,   0.00605300,   0.00508000,   0.00455000,   0.00406800,   0.00343900,   0.00301800,   0.00256800,   0.00181200,   0.00183300,   0.00101100,   0.00075700,   0.00050700,   0.00000000,  -0.00052400,  -0.00162900,  -0.00270500,  -0.00380900,  -0.00454500,  -0.00523500,  -0.00612900,  -0.00660200,  -0.00749400,  -0.00851800,  -0.00936100,  -0.00996900,  -0.01054600],
 [  0.01505700,   0.01188500,   0.01065100,   0.01046800,   0.00949900,   0.00904900,   0.00841100,   0.00767200,   0.00656200,   0.00607100,   0.00567000,   0.00487000,   0.00448100,   0.00382500,   0.00345500,   0.00282100,   0.00233000,   0.00172700,   0.00156500,   0.00091600,   0.00067000,   0.00042600,   0.00000000,  -0.00053400,  -0.00157400,  -0.00253400,  -0.00352800,  -0.00435400,  -0.00505300,  -0.00593500,  -0.00632500,  -0.00734900,  -0.00819900,  -0.00904000,  -0.00960800,  -0.01030800],
 [  0.01444300,   0.01138800,   0.01027100,   0.01013300,   0.00924000,   0.00880500,   0.00818900,   0.00744600,   0.00646300,   0.00589700,   0.00550600,   0.00478600,   0.00436800,   0.00379800,   0.00324200,   0.00282700,   0.00237900,   0.00163800,   0.00160700,   0.00093300,   0.00072000,   0.00052200,   0.00000000,  -0.00039200,  -0.00140400,  -0.00237200,  -0.00344200,  -0.00418900,  -0.00486300,  -0.00574800,  -0.00620500,  -0.00715700,  -0.00802900,  -0.00885300,  -0.00942300,  -0.01006200],
 [  0.01371300,   0.01076600,   0.00971500,   0.00963200,   0.00884200,   0.00848400,   0.00774900,   0.00719800,   0.00618400,   0.00568200,   0.00537100,   0.00456400,   0.00415500,   0.00366300,   0.00315400,   0.00260000,   0.00233300,   0.00156700,   0.00155900,   0.00093700,   0.00060000,   0.00047900,   0.00000000,  -0.00039300,  -0.00150900,  -0.00241300,  -0.00344200,  -0.00416200,  -0.00484000,  -0.00573300,  -0.00611700,  -0.00709800,  -0.00798400,  -0.00881400,  -0.00940700,  -0.01000700],
 [  0.01303000,   0.01024500,   0.00920700,   0.00913600,   0.00833300,   0.00806900,   0.00749600,   0.00678400,   0.00588800,   0.00535100,   0.00504800,   0.00437500,   0.00400400,   0.00350500,   0.00306300,   0.00254300,   0.00213400,   0.00152700,   0.00152000,   0.00083200,   0.00064700,   0.00048100,   0.00000000,  -0.00036800,  -0.00133500,  -0.00229700,  -0.00326800,  -0.00410100,  -0.00471600,  -0.00561200,  -0.00601400,  -0.00695000,  -0.00782600,  -0.00865400,  -0.00919400,  -0.00984200],
 [  0.01241300,   0.00970900,   0.00877800,   0.00879700,   0.00802900,   0.00767200,   0.00707500,   0.00646400,   0.00556300,   0.00515900,   0.00474400,   0.00409600,   0.00372500,   0.00337100,   0.00288700,   0.00246300,   0.00206400,   0.00133500,   0.00132500,   0.00078900,   0.00044200,   0.00037000,   0.00000000,  -0.00040000,  -0.00149400,  -0.00236200,  -0.00334000,  -0.00417300,  -0.00476200,  -0.00571500,  -0.00610400,  -0.00702700,  -0.00787700,  -0.00870000,  -0.00923500,  -0.00984500],
 [  0.01165500,   0.00909500,   0.00829000,   0.00829400,   0.00751400,   0.00729900,   0.00677400,   0.00612700,   0.00528500,   0.00492300,   0.00456400,   0.00388700,   0.00356700,   0.00319000,   0.00274600,   0.00232400,   0.00199400,   0.00129900,   0.00122200,   0.00073900,   0.00050900,   0.00042200,   0.00000000,  -0.00046700,  -0.00146900,  -0.00234000,  -0.00333100,  -0.00417300,  -0.00480500,  -0.00572700,  -0.00617100,  -0.00713100,  -0.00792400,  -0.00864100,  -0.00922600,  -0.00980200],
 [  0.01103400,   0.00863500,   0.00783800,   0.00786800,   0.00717300,   0.00695800,   0.00650600,   0.00588700,   0.00511000,   0.00480700,   0.00443600,   0.00383400,   0.00350400,   0.00328700,   0.00276400,   0.00234000,   0.00201500,   0.00129100,   0.00132400,   0.00081800,   0.00048500,   0.00039900,   0.00000000,  -0.00035700,  -0.00132800,  -0.00230300,  -0.00329000,  -0.00413200,  -0.00478900,  -0.00570700,  -0.00616600,  -0.00706300,  -0.00784600,  -0.00860200,  -0.00921800,  -0.00973900],
 [  0.01050700,   0.00820700,   0.00751700,   0.00758500,   0.00693000,   0.00673100,   0.00624900,   0.00568200,   0.00493700,   0.00469100,   0.00430600,   0.00364700,   0.00341000,   0.00310400,   0.00273700,   0.00231900,   0.00198300,   0.00134500,   0.00133200,   0.00075000,   0.00051300,   0.00045600,   0.00000000,  -0.00040600,  -0.00147300,  -0.00239300,  -0.00342600,  -0.00425500,  -0.00500500,  -0.00586700,  -0.00626300,  -0.00718700,  -0.00793900,  -0.00873900,  -0.00928200,  -0.00978400],
 [  0.01031100,   0.00810500,   0.00739500,   0.00742300,   0.00675100,   0.00655700,   0.00613200,   0.00551700,   0.00481700,   0.00459000,   0.00412500,   0.00365300,   0.00330800,   0.00305100,   0.00265400,   0.00226600,   0.00193500,   0.00125900,   0.00116400,   0.00074000,   0.00047100,   0.00036200,   0.00000000,  -0.00045600,  -0.00150000,  -0.00248600,  -0.00347000,  -0.00439200,  -0.00510200,  -0.00600200,  -0.00640800,  -0.00728700,  -0.00802700,  -0.00872200,  -0.00924200,  -0.00978400],
 [  0.00990400,   0.00773500,   0.00708000,   0.00713300,   0.00647300,   0.00630600,   0.00582800,   0.00533000,   0.00466500,   0.00443800,   0.00409300,   0.00348500,   0.00323300,   0.00297200,   0.00262000,   0.00225900,   0.00186900,   0.00123200,   0.00121800,   0.00074900,   0.00040300,   0.00039400,   0.00000000,  -0.00049700,  -0.00154900,  -0.00251100,  -0.00354700,  -0.00443900,  -0.00516900,  -0.00611100,  -0.00648100,  -0.00735000,  -0.00808500,  -0.00880400,  -0.00924900,  -0.00971700],
 [  0.00984000,   0.00770600,   0.00701700,   0.00703100,   0.00638500,   0.00618700,   0.00572000,   0.00519000,   0.00462000,   0.00440500,   0.00397500,   0.00344300,   0.00317000,   0.00294600,   0.00261000,   0.00221100,   0.00190900,   0.00121300,   0.00119900,   0.00081700,   0.00051300,   0.00044600,   0.00000000,  -0.00044400,  -0.00152800,  -0.00252500,  -0.00356400,  -0.00446700,  -0.00515800,  -0.00606000,  -0.00651700,  -0.00732100,  -0.00802300,  -0.00867200,  -0.00914700,  -0.00963500],
 [  0.00934500,   0.00732200,   0.00668500,   0.00670400,   0.00608500,   0.00590000,   0.00544400,   0.00492500,   0.00443100,   0.00414800,   0.00377700,   0.00329100,   0.00301800,   0.00284100,   0.00242600,   0.00211900,   0.00178100,   0.00113400,   0.00108400,   0.00073900,   0.00039100,   0.00034700,   0.00000000,  -0.00049200,  -0.00154800,  -0.00251600,  -0.00363500,  -0.00453400,  -0.00524100,  -0.00612300,  -0.00652300,  -0.00730300,  -0.00800300,  -0.00861700,  -0.00912600,  -0.00956800],
 [  0.00895400,   0.00690400,   0.00623900,   0.00628900,   0.00566800,   0.00556000,   0.00509700,   0.00467300,   0.00420100,   0.00395800,   0.00364300,   0.00310300,   0.00289300,   0.00274400,   0.00237200,   0.00208600,   0.00172700,   0.00114900,   0.00105700,   0.00072100,   0.00043500,   0.00036400,   0.00000000,  -0.00037800,  -0.00140800,  -0.00237100,  -0.00341600,  -0.00431800,  -0.00503800,  -0.00585300,  -0.00625200,  -0.00703600,  -0.00770500,  -0.00827500,  -0.00876600,  -0.00921100],
 [  0.00875100,   0.00665700,   0.00595500,   0.00598400,   0.00542200,   0.00524900,   0.00485000,   0.00444200,   0.00401000,   0.00376700,   0.00345300,   0.00298900,   0.00276500,   0.00254100,   0.00219500,   0.00190500,   0.00159700,   0.00105100,   0.00102300,   0.00068900,   0.00036900,   0.00031600,   0.00000000,  -0.00042300,  -0.00137300,  -0.00234400,  -0.00336900,  -0.00421200,  -0.00487700,  -0.00571400,  -0.00610500,  -0.00687200,  -0.00752900,  -0.00808800,  -0.00854900,  -0.00894500],
 [  0.00845500,   0.00632700,   0.00557500,   0.00560800,   0.00505300,   0.00487800,   0.00448200,   0.00410100,   0.00370300,   0.00349100,   0.00311600,   0.00270200,   0.00250800,   0.00235600,   0.00199700,   0.00177400,   0.00152400,   0.00090600,   0.00089900,   0.00058000,   0.00027400,   0.00028500,   0.00000000,  -0.00033400,  -0.00118100,  -0.00206500,  -0.00303800,  -0.00383300,  -0.00447600,  -0.00522800,  -0.00563800,  -0.00630500,  -0.00695500,  -0.00753500,  -0.00798100,  -0.00837400],
 [  0.00817700,   0.00601900,   0.00518900,   0.00525900,   0.00467700,   0.00453400,   0.00416500,   0.00382700,   0.00344600,   0.00324400,   0.00298800,   0.00260100,   0.00240300,   0.00222600,   0.00192900,   0.00165000,   0.00141100,   0.00086900,   0.00081500,   0.00055400,   0.00029400,   0.00027800,   0.00000000,  -0.00029000,  -0.00103100,  -0.00189100,  -0.00275000,  -0.00344000,  -0.00400600,  -0.00468800,  -0.00506900,  -0.00577100,  -0.00642200,  -0.00694800,  -0.00738800,  -0.00774900],
 [  0.01023000,   0.00764900,   0.00672300,   0.00657600,   0.00560500,   0.00523700,   0.00489900,   0.00454000,   0.00408700,   0.00384700,   0.00369600,   0.00326700,   0.00300000,   0.00270000,   0.00240400,   0.00204200,   0.00175100,   0.00129800,   0.00120100,   0.00078800,   0.00057700,   0.00040900,   0.00000000,  -0.00077500,  -0.00213000,  -0.00356200,  -0.00489200,  -0.00596100,  -0.00688000,  -0.00775600,  -0.00828100,  -0.00894200,  -0.00958700,  -0.01010900,  -0.01048600,  -0.01078100],
 [  0.01025500,   0.00772100,   0.00683800,   0.00667500,   0.00569300,   0.00540300,   0.00503800,   0.00472900,   0.00422800,   0.00402400,   0.00385800,   0.00340200,   0.00314800,   0.00275300,   0.00239300,   0.00209800,   0.00176100,   0.00130400,   0.00121100,   0.00077200,   0.00058900,   0.00043200,   0.00000000,  -0.00074800,  -0.00213900,  -0.00365600,  -0.00496100,  -0.00609400,  -0.00693200,  -0.00786700,  -0.00837000,  -0.00905400,  -0.00970200,  -0.01021400,  -0.01059200,  -0.01087400],
 [  0.01018100,   0.00768300,   0.00680600,   0.00673100,   0.00576300,   0.00546300,   0.00517100,   0.00486000,   0.00434100,   0.00412000,   0.00391500,   0.00350000,   0.00323200,   0.00286100,   0.00247700,   0.00210400,   0.00184100,   0.00134800,   0.00128000,   0.00079900,   0.00065200,   0.00046300,   0.00000000,  -0.00082300,  -0.00223800,  -0.00371100,  -0.00506900,  -0.00623700,  -0.00716600,  -0.00804000,  -0.00858400,  -0.00923200,  -0.00986900,  -0.01040900,  -0.01079600,  -0.01106000],
 [  0.01019700,   0.00771200,   0.00686400,   0.00684200,   0.00590700,   0.00562900,   0.00525100,   0.00494800,   0.00448200,   0.00429600,   0.00403600,   0.00363900,   0.00330000,   0.00297100,   0.00260700,   0.00228000,   0.00192600,   0.00138100,   0.00126800,   0.00087100,   0.00063300,   0.00043300,   0.00000000,  -0.00079000,  -0.00221100,  -0.00374000,  -0.00506800,  -0.00625600,  -0.00715700,  -0.00807300,  -0.00855200,  -0.00925600,  -0.00985900,  -0.01040900,  -0.01074300,  -0.01103700],
 [  0.01017100,   0.00776200,   0.00697900,   0.00698400,   0.00601600,   0.00568300,   0.00537300,   0.00501000,   0.00452600,   0.00430400,   0.00402600,   0.00356000,   0.00330600,   0.00297600,   0.00264000,   0.00220300,   0.00189200,   0.00140200,   0.00125500,   0.00084300,   0.00066500,   0.00046500,   0.00000000,  -0.00083000,  -0.00227000,  -0.00374800,  -0.00514000,  -0.00628500,  -0.00716000,  -0.00801800,  -0.00851100,  -0.00917400,  -0.00984200,  -0.01036200,  -0.01072600,  -0.01099900],
 [  0.01021900,   0.00777700,   0.00701700,   0.00707000,   0.00607100,   0.00574400,   0.00541300,   0.00503800,   0.00453900,   0.00435800,   0.00404300,   0.00357800,   0.00327400,   0.00295700,   0.00257600,   0.00221200,   0.00196100,   0.00140800,   0.00128100,   0.00088200,   0.00064400,   0.00048100,   0.00000000,  -0.00081000,  -0.00218700,  -0.00367100,  -0.00502600,  -0.00616100,  -0.00697900,  -0.00784700,  -0.00833700,  -0.00902300,  -0.00963600,  -0.01018500,  -0.01055400,  -0.01082100],
 [  0.01019500,   0.00775500,   0.00696600,   0.00700300,   0.00604900,   0.00571900,   0.00528800,   0.00494100,   0.00446400,   0.00424800,   0.00399700,   0.00349100,   0.00325800,   0.00294500,   0.00260200,   0.00220600,   0.00193000,   0.00138200,   0.00128300,   0.00083300,   0.00062700,   0.00044600,   0.00000000,  -0.00078200,  -0.00212000,  -0.00355900,  -0.00490100,  -0.00602700,  -0.00681500,  -0.00766000,  -0.00812300,  -0.00882900,  -0.00946400,  -0.01001000,  -0.01034000,  -0.01061900],
 [  0.01029300,   0.00790000,   0.00712600,   0.00712600,   0.00609700,   0.00572200,   0.00533500,   0.00490800,   0.00443400,   0.00421400,   0.00392000,   0.00345300,   0.00317300,   0.00290600,   0.00256600,   0.00220300,   0.00186800,   0.00136500,   0.00126300,   0.00087800,   0.00060800,   0.00048200,   0.00000000,  -0.00075600,  -0.00208700,  -0.00348900,  -0.00480200,  -0.00584400,  -0.00659800,  -0.00740000,  -0.00787600,  -0.00858200,  -0.00920600,  -0.00970200,  -0.01010100,  -0.01032600],
 [  0.01019900,   0.00773000,   0.00694900,   0.00694400,   0.00593500,   0.00555600,   0.00515300,   0.00475300,   0.00427000,   0.00409900,   0.00377100,   0.00338100,   0.00310200,   0.00281800,   0.00249100,   0.00214500,   0.00182500,   0.00131900,   0.00120200,   0.00085900,   0.00062800,   0.00047300,   0.00000000,  -0.00071800,  -0.00196400,  -0.00340300,  -0.00464000,  -0.00561900,  -0.00637100,  -0.00715000,  -0.00764200,  -0.00827500,  -0.00889500,  -0.00943300,  -0.00984500,  -0.01004700],
 [  0.01016900,   0.00774700,   0.00684100,   0.00671400,   0.00562700,   0.00525000,   0.00484900,   0.00444800,   0.00399200,   0.00380300,   0.00352700,   0.00312900,   0.00286400,   0.00261700,   0.00235200,   0.00201600,   0.00172100,   0.00124000,   0.00113100,   0.00074200,   0.00053800,   0.00041500,   0.00000000,  -0.00072200,  -0.00189400,  -0.00322900,  -0.00440600,  -0.00531000,  -0.00602200,  -0.00676700,  -0.00720300,  -0.00784400,  -0.00846400,  -0.00899100,  -0.00937000,  -0.00959900],
 [  0.01014100,   0.00764500,   0.00671400,   0.00659000,   0.00557600,   0.00518200,   0.00476300,   0.00431900,   0.00388900,   0.00369100,   0.00336100,   0.00294100,   0.00266300,   0.00251000,   0.00218200,   0.00186400,   0.00160000,   0.00110500,   0.00103400,   0.00071400,   0.00047000,   0.00037400,   0.00000000,  -0.00063800,  -0.00178100,  -0.00302900,  -0.00413800,  -0.00498800,  -0.00559700,  -0.00629500,  -0.00669900,  -0.00737200,  -0.00796900,  -0.00852100,  -0.00887500,  -0.00912600],
 [  0.00993800,   0.00742800,   0.00649600,   0.00624700,   0.00524900,   0.00490200,   0.00449000,   0.00410500,   0.00370600,   0.00355400,   0.00327600,   0.00291600,   0.00267700,   0.00248200,   0.00219900,   0.00193100,   0.00161600,   0.00112500,   0.00099200,   0.00068400,   0.00041900,   0.00035700,   0.00000000,  -0.00059100,  -0.00171100,  -0.00290200,  -0.00395100,  -0.00474900,  -0.00532900,  -0.00597600,  -0.00632700,  -0.00698600,  -0.00757200,  -0.00807100,  -0.00846100,  -0.00871800],
 [  0.00951100,   0.00701500,   0.00602600,   0.00580500,   0.00477200,   0.00444900,   0.00406100,   0.00373300,   0.00340700,   0.00318500,   0.00291400,   0.00256100,   0.00233500,   0.00221800,   0.00195700,   0.00167500,   0.00145900,   0.00102500,   0.00098700,   0.00071600,   0.00049800,   0.00043100,   0.00000000,  -0.00060900,  -0.00170000,  -0.00278400,  -0.00378900,  -0.00451900,  -0.00501200,  -0.00562700,  -0.00597200,  -0.00654800,  -0.00719200,  -0.00769500,  -0.00804700,  -0.00833800],
 [  0.00919200,   0.00668500,   0.00566600,   0.00539700,   0.00446100,   0.00410700,   0.00377500,   0.00347100,   0.00315500,   0.00295700,   0.00272400,   0.00237100,   0.00221300,   0.00209600,   0.00183400,   0.00161200,   0.00140400,   0.00092000,   0.00093600,   0.00066400,   0.00043900,   0.00038700,   0.00000000,  -0.00053300,  -0.00153600,  -0.00259400,  -0.00350400,  -0.00417400,  -0.00464500,  -0.00523300,  -0.00552500,  -0.00614300,  -0.00679000,  -0.00726400,  -0.00766300,  -0.00790600],
 [  0.00882200,   0.00634100,   0.00527000,   0.00498600,   0.00411500,   0.00377200,   0.00346500,   0.00313700,   0.00281800,   0.00272600,   0.00248400,   0.00220800,   0.00203600,   0.00192900,   0.00166900,   0.00145700,   0.00123000,   0.00077900,   0.00070800,   0.00045100,   0.00022100,   0.00019700,   0.00000000,  -0.00045100,  -0.00142200,  -0.00240400,  -0.00326800,  -0.00389100,  -0.00430400,  -0.00486000,  -0.00519000,  -0.00580000,  -0.00638000,  -0.00683800,  -0.00723200,  -0.00748200],
 [  0.00832500,   0.00584800,   0.00482300,   0.00454900,   0.00366400,   0.00339800,   0.00308700,   0.00279400,   0.00249200,   0.00235800,   0.00211900,   0.00181800,   0.00164600,   0.00156500,   0.00137400,   0.00118700,   0.00103600,   0.00065500,   0.00062300,   0.00043700,   0.00020000,   0.00019800,   0.00000000,  -0.00039300,  -0.00133300,  -0.00221900,  -0.00301900,  -0.00357800,  -0.00400100,  -0.00453600,  -0.00481300,  -0.00540600,  -0.00600000,  -0.00646300,  -0.00683300,  -0.00711500],
 [  0.00788300,   0.00551500,   0.00443500,   0.00408900,   0.00321300,   0.00292900,   0.00260500,   0.00238500,   0.00219900,   0.00210200,   0.00187800,   0.00165200,   0.00158300,   0.00147700,   0.00129600,   0.00114500,   0.00099700,   0.00059900,   0.00057000,   0.00038700,   0.00019200,   0.00023900,   0.00000000,  -0.00038900,  -0.00125500,  -0.00213300,  -0.00290100,  -0.00347600,  -0.00384000,  -0.00434600,  -0.00459500,  -0.00517300,  -0.00574700,  -0.00623100,  -0.00661800,  -0.00690000],
 [  0.00755000,   0.00510400,   0.00403500,   0.00378700,   0.00299300,   0.00274700,   0.00246300,   0.00223600,   0.00205000,   0.00191500,   0.00171900,   0.00147400,   0.00139000,   0.00133300,   0.00112200,   0.00101600,   0.00088000,   0.00049800,   0.00050100,   0.00029900,   0.00013900,   0.00015600,   0.00000000,  -0.00033800,  -0.00116800,  -0.00204700,  -0.00277700,  -0.00332900,  -0.00367500,  -0.00413900,  -0.00443300,  -0.00499700,  -0.00557800,  -0.00605300,  -0.00643100,  -0.00669000],
 [  0.00721400,   0.00490100,   0.00387500,   0.00359500,   0.00281900,   0.00259200,   0.00233300,   0.00213400,   0.00199900,   0.00183500,   0.00169500,   0.00142300,   0.00133300,   0.00124500,   0.00107700,   0.00104100,   0.00083000,   0.00049100,   0.00051800,   0.00036100,   0.00012200,   0.00017700,   0.00000000,  -0.00029800,  -0.00112800,  -0.00189500,  -0.00259900,  -0.00313500,  -0.00346400,  -0.00393700,  -0.00417000,  -0.00471400,  -0.00529900,  -0.00574500,  -0.00614400,  -0.00646100],
 [  0.00703800,   0.00475000,   0.00367000,   0.00337900,   0.00259600,   0.00237700,   0.00208600,   0.00189900,   0.00176700,   0.00163000,   0.00145900,   0.00124200,   0.00116700,   0.00115100,   0.00095500,   0.00086000,   0.00070400,   0.00038700,   0.00037200,   0.00021500,   0.00008500,   0.00010100,   0.00000000,  -0.00031700,  -0.00106300,  -0.00183400,  -0.00249100,  -0.00295200,  -0.00332500,  -0.00377600,  -0.00404300,  -0.00455400,  -0.00516600,  -0.00556100,  -0.00599000,  -0.00625400],
 [  0.00686200,   0.00457000,   0.00357300,   0.00332600,   0.00261000,   0.00239600,   0.00215000,   0.00198000,   0.00180800,   0.00169700,   0.00155200,   0.00130400,   0.00120800,   0.00115400,   0.00098300,   0.00093600,   0.00075100,   0.00043800,   0.00044700,   0.00031300,   0.00014500,   0.00014500,   0.00000000,  -0.00030200,  -0.00108400,  -0.00185600,  -0.00252700,  -0.00298500,  -0.00332200,  -0.00373800,  -0.00397800,  -0.00453400,  -0.00512500,  -0.00555400,  -0.00596700,  -0.00623600],
 [  0.00670300,   0.00450300,   0.00348400,   0.00323800,   0.00254000,   0.00229800,   0.00201400,   0.00185400,   0.00173200,   0.00155200,   0.00142100,   0.00118300,   0.00115900,   0.00106400,   0.00086100,   0.00089300,   0.00066700,   0.00033800,   0.00039500,   0.00022000,   0.00006000,   0.00008900,   0.00000000,  -0.00024300,  -0.00097300,  -0.00168300,  -0.00239000,  -0.00285500,  -0.00318400,  -0.00361900,  -0.00387700,  -0.00440900,  -0.00494100,  -0.00539900,  -0.00581600,  -0.00612400],
 [  0.00659700,   0.00446900,   0.00356400,   0.00331700,   0.00257900,   0.00242500,   0.00209200,   0.00191800,   0.00176900,   0.00157200,   0.00149200,   0.00124500,   0.00112000,   0.00106000,   0.00090400,   0.00088200,   0.00065100,   0.00042500,   0.00038600,   0.00021100,   0.00011500,   0.00012100,   0.00000</t>
  </si>
  <si>
    <t>CC_taarray</t>
  </si>
  <si>
    <t>[[  0.02284400,   0.01417700,   0.00951200,   0.00567700,   0.00455400,   0.00450200,   0.00362400,   0.00308800,   0.00179000,   0.00341600,   0.00263300,   0.00255600,   0.00441700,   0.00479400,   0.00233500,   0.00371300,   0.00224900,   0.00330600,   0.00342100,   0.00315900,   0.00336100,   0.00050300,   0.00000000,  -0.00310600,  -0.00290100,  -0.00360100,  -0.00205800,   0.00013200,   0.00112500,   0.00019300,   0.00339300,   0.00318600,   0.00095300,   0.00150800,   0.00230400,   0.00289400],
 [  0.02586900,   0.01855500,   0.01436700,   0.01132400,   0.00999000,   0.00960300,   0.00829300,   0.00761400,   0.00494700,   0.00686900,   0.00616900,   0.00593100,   0.00694400,   0.00688600,   0.00651900,   0.00539300,   0.00468800,   0.00490300,   0.00321300,   0.00343800,   0.00551100,   0.00172900,   0.00000000,  -0.00295100,  -0.00289000,  -0.00391600,  -0.00324400,  -0.00149000,  -0.00131300,  -0.00231300,  -0.00090300,  -0.00001100,  -0.00126300,  -0.00290500,  -0.00203800,  -0.00127500],
 [  0.03087500,   0.02440000,   0.02035400,   0.01776500,   0.01597700,   0.01540000,   0.01436900,   0.01230300,   0.00962900,   0.01051400,   0.01037700,   0.00912300,   0.00977200,   0.00975900,   0.00875200,   0.00822500,   0.00616500,   0.00489300,   0.00456700,   0.00454100,   0.00453400,   0.00221900,   0.00000000,  -0.00291700,  -0.00387300,  -0.00506200,  -0.00484000,  -0.00359100,  -0.00288100,  -0.00614200,  -0.00366300,  -0.00389000,  -0.00603500,  -0.00693500,  -0.00660300,  -0.00679100],
 [  0.03539800,   0.02971200,   0.02597700,   0.02304500,   0.02133500,   0.02046800,   0.01935700,   0.01656300,   0.01282600,   0.01439500,   0.01351900,   0.01198200,   0.01252400,   0.01301000,   0.01061700,   0.00932900,   0.00778700,   0.00691000,   0.00579100,   0.00447300,   0.00478900,   0.00213000,   0.00000000,  -0.00326500,  -0.00492500,  -0.00627300,  -0.00611300,  -0.00580300,  -0.00558500,  -0.00798500,  -0.00652600,  -0.00808000,  -0.00947500,  -0.01081000,  -0.01114400,  -0.01109000],
 [  0.03836500,   0.03310000,   0.02958600,   0.02639000,   0.02401800,   0.02349000,   0.02221800,   0.01981000,   0.01550600,   0.01636400,   0.01514000,   0.01352100,   0.01372900,   0.01346900,   0.01187600,   0.01032800,   0.00877200,   0.00763800,   0.00672800,   0.00485300,   0.00440200,   0.00231400,   0.00000000,  -0.00344600,  -0.00542900,  -0.00638800,  -0.00716300,  -0.00669200,  -0.00686900,  -0.00957100,  -0.00906300,  -0.01015300,  -0.01215400,  -0.01348300,  -0.01352800,  -0.01413400],
 [  0.03881000,   0.03312400,   0.02978100,   0.02689100,   0.02482600,   0.02403900,   0.02269000,   0.01981900,   0.01666100,   0.01741700,   0.01540400,   0.01421400,   0.01420900,   0.01451300,   0.01221600,   0.01069800,   0.00908100,   0.00718800,   0.00634200,   0.00482900,   0.00416200,   0.00240500,   0.00000000,  -0.00369500,  -0.00565000,  -0.00721200,  -0.00725900,  -0.00741200,  -0.00729300,  -0.01018000,  -0.00951900,  -0.01094100,  -0.01231000,  -0.01404200,  -0.01454300,  -0.01484700],
 [  0.03926900,   0.03261500,   0.02851000,   0.02529500,   0.02350300,   0.02317800,   0.02165400,   0.01923300,   0.01604300,   0.01692600,   0.01496400,   0.01366300,   0.01370100,   0.01409200,   0.01221000,   0.01099700,   0.00951400,   0.00684600,   0.00628600,   0.00500400,   0.00407000,   0.00264100,   0.00000000,  -0.00307500,  -0.00539000,  -0.00660200,  -0.00668500,  -0.00648900,  -0.00669800,  -0.00931200,  -0.00883700,  -0.01036200,  -0.01204300,  -0.01321200,  -0.01353100,  -0.01399400],
 [  0.03894300,   0.03208600,   0.02724000,   0.02375600,   0.02187900,   0.02136000,   0.01981900,   0.01697500,   0.01466400,   0.01562200,   0.01392400,   0.01228200,   0.01272000,   0.01296300,   0.01164300,   0.00997400,   0.00864300,   0.00637500,   0.00621700,   0.00531500,   0.00395900,   0.00227100,   0.00000000,  -0.00305300,  -0.00504000,  -0.00606200,  -0.00624700,  -0.00575300,  -0.00619400,  -0.00829800,  -0.00806100,  -0.00909400,  -0.01081700,  -0.01206600,  -0.01259600,  -0.01309000],
 [  0.03752300,   0.03127700,   0.02629700,   0.02250700,   0.02039200,   0.01956100,   0.01836600,   0.01603100,   0.01336000,   0.01444300,   0.01255700,   0.01123700,   0.01112600,   0.01191500,   0.01054400,   0.00941700,   0.00796000,   0.00594000,   0.00519300,   0.00432600,   0.00359400,   0.00197200,   0.00000000,  -0.00301600,  -0.00482600,  -0.00563400,  -0.00576600,  -0.00528300,  -0.00527100,  -0.00736700,  -0.00718200,  -0.00800500,  -0.00933800,  -0.01051800,  -0.01121700,  -0.01174600],
 [  0.03541600,   0.02983800,   0.02525900,   0.02145800,   0.01936700,   0.01862800,   0.01713100,   0.01503400,   0.01263900,   0.01349100,   0.01189700,   0.01041500,   0.01053600,   0.01110200,   0.01011200,   0.00869600,   0.00741300,   0.00567400,   0.00488900,   0.00435700,   0.00303600,   0.00170900,   0.00000000,  -0.00268200,  -0.00438200,  -0.00512500,  -0.00491600,  -0.00428100,  -0.00426900,  -0.00590700,  -0.00559700,  -0.00685500,  -0.00811900,  -0.00893300,  -0.00967200,  -0.01012500],
 [  0.03283800,   0.02756800,   0.02335900,   0.01995100,   0.01793500,   0.01728300,   0.01559200,   0.01358200,   0.01163600,   0.01257900,   0.01072300,   0.00957600,   0.00951100,   0.01049000,   0.00919600,   0.00863500,   0.00712300,   0.00531000,   0.00472000,   0.00427900,   0.00266200,   0.00193900,   0.00000000,  -0.00273800,  -0.00419600,  -0.00475700,  -0.00446500,  -0.00397700,  -0.00351400,  -0.00539300,  -0.00479600,  -0.00603900,  -0.00688500,  -0.00791400,  -0.00849800,  -0.00880300],
 [  0.03044100,   0.02548200,   0.02154700,   0.01845300,   0.01675100,   0.01593700,   0.01472100,   0.01272100,   0.01109700,   0.01146100,   0.01029100,   0.00896600,   0.00908300,   0.00985800,   0.00886100,   0.00788400,   0.00689700,   0.00471100,   0.00442200,   0.00395000,   0.00271400,   0.00190100,   0.00000000,  -0.00242000,  -0.00376600,  -0.00402100,  -0.00379400,  -0.00331900,  -0.00278400,  -0.00424200,  -0.00393800,  -0.00485400,  -0.00593200,  -0.00657700,  -0.00732800,  -0.00774800],
 [  0.02824900,   0.02360000,   0.01979900,   0.01686500,   0.01520800,   0.01452300,   0.01337900,   0.01139400,   0.01006100,   0.01026200,   0.00867400,   0.00788800,   0.00781700,   0.00870800,   0.00796200,   0.00717500,   0.00618100,   0.00460300,   0.00383400,   0.00361900,   0.00237400,   0.00174700,   0.00000000,  -0.00250700,  -0.00347400,  -0.00395600,  -0.00350300,  -0.00301300,  -0.00258800,  -0.00369500,  -0.00332600,  -0.00438500,  -0.00512300,  -0.00594600,  -0.00646600,  -0.00690900],
 [  0.02667600,   0.02212800,   0.01860200,   0.01600400,   0.01466200,   0.01404100,   0.01263500,   0.01095300,   0.00954500,   0.01003200,   0.00822300,   0.00731400,   0.00739100,   0.00827700,   0.00729100,   0.00667000,   0.00584700,   0.00425000,   0.00389700,   0.00362700,   0.00235600,   0.00147600,   0.00000000,  -0.00207800,  -0.00316900,  -0.00346600,  -0.00322500,  -0.00248100,  -0.00223200,  -0.00305200,  -0.00282000,  -0.00361200,  -0.00448300,  -0.00490900,  -0.00560900,  -0.00583700],
 [  0.02471100,   0.02047500,   0.01714600,   0.01482500,   0.01364800,   0.01290700,   0.01174800,   0.01009600,   0.00913700,   0.00937400,   0.00757800,   0.00670900,   0.00681100,   0.00756000,   0.00681500,   0.00614400,   0.00541000,   0.00401100,   0.00341100,   0.00325500,   0.00186900,   0.00136500,   0.00000000,  -0.00216300,  -0.00317300,  -0.00326900,  -0.00305800,  -0.00244200,  -0.00200700,  -0.00275200,  -0.00267200,  -0.00327000,  -0.00405900,  -0.00448200,  -0.00507000,  -0.00523300],
 [  0.02305500,   0.01906000,   0.01611300,   0.01394500,   0.01275700,   0.01218900,   0.01107800,   0.00947400,   0.00864200,   0.00876200,   0.00703300,   0.00627200,   0.00660000,   0.00715000,   0.00646200,   0.00609300,   0.00509800,   0.00373100,   0.00333600,   0.00330800,   0.00195500,   0.00123000,   0.00000000,  -0.00183800,  -0.00278200,  -0.00296300,  -0.00263600,  -0.00200800,  -0.00159200,  -0.00211600,  -0.00199200,  -0.00265100,  -0.00352700,  -0.00383600,  -0.00443500,  -0.00463900],
 [  0.02181600,   0.01810300,   0.01529100,   0.01335600,   0.01230800,   0.01172000,   0.01054800,   0.00920300,   0.00837200,   0.00827600,   0.00684400,   0.00622600,   0.00617200,   0.00680400,   0.00603800,   0.00582500,   0.00500100,   0.00373800,   0.00325300,   0.00306000,   0.00189500,   0.00130100,   0.00000000,  -0.00187100,  -0.00278500,  -0.00282300,  -0.00242100,  -0.00187600,  -0.00156600,  -0.00207700,  -0.00188800,  -0.00246900,  -0.00308100,  -0.00340500,  -0.00404600,  -0.00419800],
 [  0.02036100,   0.01697800,   0.01438500,   0.01264300,   0.01164100,   0.01102300,   0.01003100,   0.00871200,   0.00804700,   0.00780500,   0.00653300,   0.00575500,   0.00574800,   0.00627300,   0.00569200,   0.00563900,   0.00477500,   0.00351000,   0.00314200,   0.00309700,   0.00180100,   0.00115000,   0.00000000,  -0.00180700,  -0.00260500,  -0.00271200,  -0.00237600,  -0.00182300,  -0.00134100,  -0.00181000,  -0.00175800,  -0.00217600,  -0.00295600,  -0.00325700,  -0.00380200,  -0.00385200],
 [  0.01899400,   0.01587200,   0.01343100,   0.01185200,   0.01096400,   0.01032900,   0.00936300,   0.00826600,   0.00766500,   0.00736100,   0.00613000,   0.00544300,   0.00550700,   0.00591400,   0.00523000,   0.00520000,   0.00447500,   0.00343600,   0.00283600,   0.00279000,   0.00175600,   0.00114100,   0.00000000,  -0.00177000,  -0.00251700,  -0.00246600,  -0.00226900,  -0.00159700,  -0.00133200,  -0.00179300,  -0.00162300,  -0.00205300,  -0.00272200,  -0.00303900,  -0.00356300,  -0.00363600],
 [  0.01836700,   0.01542600,   0.01305800,   0.01151900,   0.01067900,   0.00995400,   0.00904000,   0.00794300,   0.00746100,   0.00712900,   0.00590100,   0.00534600,   0.00512100,   0.00568500,   0.00517900,   0.00502400,   0.00419300,   0.00329000,   0.00278300,   0.00269000,   0.00169400,   0.00119400,   0.00000000,  -0.00172700,  -0.00249900,  -0.00242600,  -0.00228500,  -0.00173000,  -0.00144600,  -0.00169900,  -0.00170300,  -0.00203200,  -0.00267300,  -0.00278000,  -0.00351600,  -0.00357100],
 [  0.01753600,   0.01474800,   0.01260200,   0.01099400,   0.01019400,   0.00952300,   0.00853200,   0.00763900,   0.00719900,   0.00676600,   0.00575600,   0.00521000,   0.00503000,   0.00539800,   0.00490700,   0.00487700,   0.00413700,   0.00324000,   0.00273400,   0.00267400,   0.00159600,   0.00109800,   0.00000000,  -0.00167700,  -0.00244700,  -0.00230000,  -0.00202800,  -0.00151600,  -0.00122700,  -0.00148600,  -0.00151600,  -0.00179400,  -0.00251000,  -0.00261500,  -0.00319400,  -0.00331800],
 [  0.01692900,   0.01424700,   0.01205600,   0.01061100,   0.00974200,   0.00900300,   0.00814500,   0.00722800,   0.00692400,   0.00643900,   0.00548000,   0.00502300,   0.00492900,   0.00513800,   0.00455500,   0.00462100,   0.00395200,   0.00327600,   0.00270900,   0.00257100,   0.00150100,   0.00102300,   0.00000000,  -0.00160200,  -0.00231400,  -0.00229800,  -0.00200500,  -0.00149200,  -0.00122900,  -0.00147300,  -0.00153200,  -0.00176500,  -0.00238500,  -0.00255400,  -0.00308300,  -0.00316500],
 [  0.01630800,   0.01376400,   0.01160700,   0.01023100,   0.00937100,   0.00870700,   0.00782700,   0.00704300,   0.00672100,   0.00618900,   0.00527400,   0.00486400,   0.00478700,   0.00489300,   0.00442300,   0.00445900,   0.00381100,   0.00313000,   0.00265700,   0.00243600,   0.00162900,   0.00093400,   0.00000000,  -0.00152400,  -0.00216200,  -0.00217100,  -0.00192700,  -0.00145500,  -0.00123400,  -0.00143000,  -0.00154200,  -0.00174800,  -0.00229700,  -0.00250000,  -0.00307500,  -0.00313300],
 [  0.01560500,   0.01308000,   0.01107200,   0.00968800,   0.00892400,   0.00822600,   0.00738200,   0.00663500,   0.00650100,   0.00591500,   0.00515700,   0.00471900,   0.00459200,   0.00471000,   0.00427500,   0.00432800,   0.00365800,   0.00303500,   0.00248800,   0.00232900,   0.00164100,   0.00096500,   0.00000000,  -0.00147100,  -0.00210100,  -0.00205800,  -0.00182000,  -0.00143100,  -0.00114700,  -0.00134300,  -0.00145000,  -0.00166600,  -0.00223900,  -0.00239400,  -0.00294200,  -0.00301200],
 [  0.01519300,   0.01275000,   0.01076600,   0.00938700,   0.00868800,   0.00794800,   0.00722800,   0.00656900,   0.00634500,   0.00572500,   0.00503200,   0.00466700,   0.00444800,   0.00455500,   0.00418500,   0.00408300,   0.00343100,   0.00297700,   0.00248100,   0.00220700,   0.00152500,   0.00088000,   0.00000000,  -0.00147500,  -0.00204300,  -0.00204400,  -0.00178000,  -0.00144100,  -0.00128000,  -0.00142900,  -0.00154200,  -0.00178500,  -0.00232500,  -0.00245200,  -0.00302000,  -0.00308900],
 [  0.01466800,   0.01228500,   0.01037100,   0.00910700,   0.00836100,   0.00760900,   0.00699400,   0.00631800,   0.00608600,   0.00548700,   0.00484600,   0.00449300,   0.00437100,   0.00433100,   0.00401700,   0.00395100,   0.00336100,   0.00292100,   0.00246500,   0.00215400,   0.00145200,   0.00095400,   0.00000000,  -0.00144100,  -0.00200100,  -0.00202100,  -0.00178600,  -0.00144000,  -0.00134600,  -0.00144300,  -0.00157100,  -0.00178900,  -0.00235400,  -0.00255200,  -0.00300200,  -0.00311300],
 [  0.01418100,   0.01186800,   0.01006200,   0.00886100,   0.00809500,   0.00735100,   0.00680600,   0.00619100,   0.00595300,   0.00537800,   0.00483600,   0.00447800,   0.00426900,   0.00421100,   0.00392700,   0.00382300,   0.00326600,   0.00290700,   0.00239700,   0.00212100,   0.00149700,   0.00091600,   0.00000000,  -0.00135300,  -0.00189900,  -0.00190000,  -0.00172700,  -0.00141800,  -0.00134200,  -0.00148500,  -0.00165700,  -0.00180200,  -0.00229100,  -0.00254800,  -0.00299800,  -0.00308000],
 [  0.01344600,   0.01128400,   0.00954000,   0.00839600,   0.00767500,   0.00704600,   0.00647200,   0.00587200,   0.00563900,   0.00511800,   0.00461800,   0.00428300,   0.00407500,   0.00402600,   0.00371500,   0.00361800,   0.00307700,   0.00274200,   0.00221200,   0.00200800,   0.00141000,   0.00084500,   0.00000000,  -0.00130700,  -0.00185500,  -0.00188200,  -0.00165900,  -0.00144800,  -0.00135500,  -0.00153700,  -0.00168800,  -0.00185300,  -0.00237500,  -0.00260400,  -0.00295300,  -0.00311800],
 [  0.01299800,   0.01091000,   0.00925100,   0.00816200,   0.00750900,   0.00678700,   0.00623600,   0.00572700,   0.00548800,   0.00494100,   0.00447500,   0.00416900,   0.00398300,   0.00394700,   0.00355500,   0.00352300,   0.00293600,   0.00265300,   0.00227300,   0.00195600,   0.00145600,   0.00073700,   0.00000000,  -0.00130400,  -0.00175400,  -0.00188400,  -0.00166100,  -0.00151300,  -0.00144300,  -0.00162800,  -0.00182900,  -0.00199000,  -0.00244800,  -0.00267700,  -0.00302700,  -0.00318400],
 [  0.01236200,   0.01038600,   0.00885200,   0.00782800,   0.00710900,   0.00654300,   0.00601900,   0.00554300,   0.00526500,   0.00487000,   0.00439900,   0.00405100,   0.00398000,   0.00376500,   0.00349800,   0.00344600,   0.00296500,   0.00259400,   0.00220400,   0.00183600,   0.00137600,   0.00077500,   0.00000000,  -0.00119300,  -0.00168700,  -0.00175500,  -0.00165600,  -0.00149800,  -0.00150800,  -0.00167900,  -0.00185900,  -0.00206700,  -0.00252600,  -0.00271800,  -0.00305700,  -0.00324200],
 [  0.01189000,   0.01001900,   0.00857500,   0.00757700,   0.00697000,   0.00634700,   0.00588700,   0.00545700,   0.00513500,   0.00469200,   0.00435600,   0.00410500,   0.00384700,   0.00371900,   0.00344800,   0.00327000,   0.00287300,   0.00256600,   0.00216700,   0.00182400,   0.00131900,   0.00075200,   0.00000000,  -0.00112500,  -0.00160600,  -0.00173100,  -0.00166700,  -0.00155100,  -0.00158900,  -0.00179600,  -0.00194300,  -0.00219800,  -0.00257000,  -0.00286800,  -0.00319100,  -0.00334200],
 [  0.01122500,   0.00947200,   0.00815900,   0.00725300,   0.00663500,   0.00609400,   0.00568300,   0.00525500,   0.00490900,   0.00456300,   0.00424400,   0.00393000,   0.00381100,   0.00359900,   0.00334100,   0.00321000,   0.00272600,   0.00245100,   0.00199400,   0.00173300,   0.00128300,   0.00069900,   0.00000000,  -0.00109700,  -0.00161700,  -0.00173700,  -0.00165100,  -0.00166700,  -0.00174700,  -0.00197700,  -0.00212900,  -0.00234600,  -0.00271700,  -0.00303500,  -0.00332100,  -0.00348600],
 [  0.01090100,   0.00922800,   0.00797700,   0.00712400,   0.00654200,   0.00603800,   0.00564900,   0.00521300,   0.00488300,   0.00452200,   0.00430600,   0.00397100,   0.00378700,   0.00360100,   0.00334800,   0.00311000,   0.00270600,   0.00245700,   0.00200400,   0.00165400,   0.00122400,   0.00065800,   0.00000000,  -0.00104800,  -0.00155500,  -0.00170500,  -0.00168900,  -0.00169900,  -0.00179300,  -0.00206800,  -0.00225500,  -0.00248000,  -0.00286800,  -0.00314600,  -0.00341200,  -0.00357300],
 [  0.01074900,   0.00911800,   0.00790600,   0.00704500,   0.00646600,   0.00604500,   0.00564500,   0.00522300,   0.00489200,   0.00450000,   0.00424800,   0.00394800,   0.00381100,   0.00361000,   0.00326500,   0.00307900,   0.00267500,   0.00232900,   0.00202300,   0.00159000,   0.00117700,   0.00066200,   0.00000000,  -0.00100400,  -0.00149600,  -0.00169900,  -0.00173800,  -0.00175400,  -0.00188500,  -0.00216800,  -0.00236400,  -0.00256600,  -0.00294800,  -0.00322500,  -0.00346300,  -0.00366200],
 [  0.01053700,   0.00895500,   0.00782200,   0.00699900,   0.00640700,   0.00601200,   0.00558300,   0.00524600,   0.00481500,   0.00453800,   0.00425500,   0.00391000,   0.00378500,   0.00360000,   0.00331600,   0.00302900,   0.00266000,   0.00230200,   0.00190700,   0.00157200,   0.00122500,   0.00066500,   0.00000000,  -0.00095000,  -0.00147800,  -0.00169900,  -0.00178200,  -0.00183700,  -0.00195800,  -0.00227300,  -0.00242400,  -0.00266200,  -0.00303200,  -0.00331100,  -0.00359000,  -0.00371500],
 [  0.01038700,   0.00884000,   0.00775600,   0.00694400,   0.00637300,   0.00599000,   0.00558800,   0.00520200,   0.00477000,   0.00453400,   0.00425800,   0.00397400,   0.00374600,   0.00355600,   0.00327800,   0.00298600,   0.00261400,   0.00229000,   0.00195100,   0.00153900,   0.00116200,   0.00062100,   0.00000000,  -0.00096800,  -0.00147300,  -0.00173300,  -0.00181100,  -0.00190000,  -0.00206300,  -0.00236800,  -0.00255800,  -0.00276200,  -0.00314400,  -0.00340900,  -0.00363600,  -0.00380300],
 [  0.01023400,   0.00870900,   0.00762100,   0.00684100,   0.00624400,   0.00590900,   0.00554800,   0.00513800,   0.00472500,   0.00451600,   0.00424900,   0.00384200,   0.00376400,   0.00355400,   0.00321900,   0.00295800,   0.00255400,   0.00225200,   0.00190800,   0.00152500,   0.00115100,   0.00062200,   0.00000000,  -0.00089900,  -0.00140900,  -0.00170900,  -0.00176500,  -0.00185400,  -0.00205400,  -0.00235400,  -0.00250600,  -0.00270300,  -0.00306000,  -0.00338700,  -0.00361000,  -0.00373000],
 [  0.01000800,   0.00847300,   0.00739400,   0.00662900,   0.00610800,   0.00573300,   0.00539300,   0.00498800,   0.00458900,   0.00439700,   0.00414800,   0.00379800,   0.00365900,   0.00348300,   0.00320800,   0.00287700,   0.00255000,   0.00219800,   0.00189900,   0.00150800,   0.00114700,   0.00064600,   0.00000000,  -0.00091300,  -0.00142400,  -0.00167400,  -0.00175000,  -0.00184400,  -0.00201400,  -0.00233600,  -0.00245200,  -0.00270600,  -0.00300300,  -0.00334500,  -0.00352400,  -0.00366800],
 [  0.00998700,   0.00841400,   0.00733400,   0.00654600,   0.00606700,   0.00568900,   0.00537400,   0.00495100,   0.00453400,   0.00434700,   0.00409800,   0.00375000,   0.00360800,   0.00349400,   0.00317300,   0.00289700,   0.00252700,   0.00219300,   0.00186600,   0.00144300,   0.00114600,   0.00064300,   0.00000000,  -0.00090900,  -0.00143900,  -0.00168300,  -0.00175700,  -0.00182600,  -0.00195100,  -0.00229200,  -0.00238800,  -0.00267600,  -0.00293600,  -0.00326500,  -0.00344400,  -0.00360700],
 [  0.01001800,   0.00837200,   0.00721000,   0.00638300,   0.00586500,   0.00552200,   0.00519600,   0.00477900,   0.00435800,   0.00425000,   0.00395900,   0.00362000,   0.00353500,   0.00341800,   0.00316200,   0.00289500,   0.00255600,   0.00216900,   0.00187700,   0.00148000,   0.00109800,   0.00067100,   0.00000000,  -0.00090300,  -0.00142600,  -0.00163300,  -0.00163200,  -0.00169900,  -0.00178900,  -0.00208500,  -0.00215600,  -0.00240700,  -0.00269900,  -0.00299700,  -0.00318200,  -0.00334800],
 [  0.00985000,   0.00818200,   0.00700000,   0.00617200,   0.00565600,   0.00532100,   0.00502600,   0.00457600,   0.00420700,   0.00408500,   0.00376400,   0.00355900,   0.00341700,   0.00334700,   0.00310000,   0.00282700,   0.00252700,   0.00216400,   0.00184900,   0.00148800,   0.00109200,   0.00061600,   0.00000000,  -0.00097800,  -0.00156000,  -0.00171300,  -0.00164900,  -0.00163100,  -0.00170900,  -0.00193300,  -0.00196400,  -0.00222700,  -0.00250200,  -0.00282200,  -0.00299400,  -0.00314700],
 [  0.00968400,   0.00798500,   0.00675900,   0.00591100,   0.00540300,   0.00508300,   0.00475800,   0.00435500,   0.00399500,   0.00393200,   0.00365600,   0.00332200,   0.00328800,   0.00325100,   0.00301200,   0.00276200,   0.00247300,   0.00205500,   0.00187100,   0.00151200,   0.00108800,   0.00066100,   0.00000000,  -0.00095600,  -0.00151500,  -0.00159700,  -0.00148200,  -0.00135600,  -0.00129800,  -0.00152700,  -0.00151800,  -0.00173900,  -0.00206300,  -0.00230700,  -0.00254500,  -0.00269500],
 [  0.01000000,   0.00802600,   0.00650700,   0.00535900,   0.00463300,   0.00426500,   0.00390300,   0.00354200,   0.00328800,   0.00330700,   0.00308500,   0.00284200,   0.00289100,   0.00300900,   0.00291000,   0.00272800,   0.00253700,   0.00212400,   0.00194600,   0.00166800,   0.00123000,   0.00082400,   0.00000000,  -0.00127300,  -0.00207200,  -0.00218400,  -0.00211700,  -0.00203500,  -0.00210100,  -0.00236600,  -0.00237900,  -0.00263900,  -0.00292900,  -0.00319500,  -0.00344100,  -0.00365600],
 [  0.01002100,   0.00806500,   0.00653100,   0.00537400,   0.00464900,   0.00424400,   0.00388400,   0.00355200,   0.00328600,   0.00329100,   0.00303900,   0.00285600,   0.00289700,   0.00304200,   0.00295600,   0.00279900,   0.00257400,   0.00214900,   0.00200500,   0.00174200,   0.00124000,   0.00086200,   0.00000000,  -0.00129800,  -0.00209500,  -0.00220000,  -0.00203900,  -0.00196100,  -0.00196000,  -0.00217800,  -0.00216600,  -0.00242500,  -0.00270400,  -0.00298600,  -0.00321900,  -0.00342200],
 [  0.00994900,   0.00795100,   0.00641500,   0.00525500,   0.00453500,   0.00412500,   0.00373800,   0.00343700,   0.00317300,   0.00322400,   0.00293800,   0.00275200,   0.00284000,   0.00296900,   0.00289200,   0.00274600,   0.00250300,   0.00213600,   0.00195700,   0.00166700,   0.00128100,   0.00084700,   0.00000000,  -0.00131300,  -0.00211700,  -0.00222000,  -0.00200200,  -0.00188600,  -0.00182700,  -0.00199800,  -0.00202000,  -0.00221800,  -0.00251000,  -0.00274700,  -0.00298600,  -0.00318600],
 [  0.01004200,   0.00806600,   0.00650000,   0.00534500,   0.00460400,   0.00415100,   0.00377300,   0.00343500,   0.00322500,   0.00321900,   0.00296000,   0.00274500,   0.00280000,   0.00298700,   0.00287700,   0.00276400,   0.00253300,   0.00216900,   0.00197900,   0.00170900,   0.00126500,   0.00087500,   0.00000000,  -0.00131200,  -0.00209200,  -0.00213800,  -0.00193200,  -0.00171000,  -0.00165300,  -0.00176800,  -0.00172300,  -0.00196100,  -0.00222600,  -0.00247600,  -0.00272200,  -0.00291000],
 [  0.00996000,   0.00798200,   0.00642100,   0.00527800,   0.00450500,   0.00405100,   0.00368000,   0.00330200,   0.00312200,   0.00315200,   0.00285800,   0.00268100,   0.00272500,   0.00288800,   0.00279700,   0.00272700,   0.00249000,   0.00213900,   0.00197700,   0.00170300,   0.00121500,   0.00083900,   0.00000000,  -0.00129700,  -0.00203900,  -0.00207600,  -0.00183800,  -0.00162100,  -0.00145600,  -0.00159700,  -0.00152600,  -0.00175700,  -0.00204400,  -0.00226900,  -0.00251700,  -0.00266500],
 [  0.00984900,   0.00788700,   0.00634100,   0.00517400,   0.00439400,   0.00392500,   0.00357100,   0.00321000,   0.00308300,   0.00303900,   0.00277300,   0.00261300,   0.00264100,   0.00284000,   0.00273800,   0.00265300,   0.00243500,   0.00207600,   0.00188800,   0.00165000,   0.00116500,   0.00084700,   0.00000000,  -0.00125400,  -0.00197900,  -0.00197900,  -0.00170200,  -0.00143000,  -0.00130000,  -0.00136900,  -0.00130700,  -0.00154000,  -0.00178700,  -0.00200800,  -0.00229800,  -0.00242500],
 [  0.00961200,   0.00768700,   0.00617200,   0.00504500,   0.00425700,   0.00378800,   0.00340800,   0.00310000,   0.00295500,   0.00293200,   0.00266800,   0.00250400,   0.00256400,   0.00274200,   0.00263100,   0.00260400,   0.00235300,   0.00200000,   0.00181000,   0.00161800,   0.00113200,   0.00079400,   0.00000000,  -0.00126200,  -0.00195600,  -0.00192200,  -0.00167900,  -0.00139200,  -0.00121000,  -0.00127000,  -0.00117600,  -0.00136600,  -0.00165700,  -0.00185400,  -0.00212900,  -0.00227300],
 [  0.00951500,   0.00755500,   0.00597900,   0.00480400,   0.00402100,   0.00355600,   0.00325000,   0.00289400,   0.00282700,   0.00279700,   0.00255400,   0.00237700,   0.00245400,   0.00262300,   0.00253700,   0.00251000,   0.00231600,   0.00199300,   0.00181400,   0.00157700,   0.00112000,   0.00080700,   0.00000000,  -0.00121900,  -0.00184200,  -0.00180700,  -0.00153100,  -0.00120100,  -0.00100500,  -0.00103500,  -0.00097500,  -0.00112800,  -0.00140000,  -0.00160500,  -0.00185400,  -0.00201400],
 [  0.00932800,   0.00736100,   0.00579100,   0.00460000,   0.00385300,   0.00342400,   0.00306300,   0.00278900,   0.00271600,   0.00269000,   0.00240900,   0.00225500,   0.00231500,   0.00252600,   0.00241100,   0.00237700,   0.00217900,   0.00186800,   0.00169200,   0.00150900,   0.00110000,   0.00072400,   0.00000000,  -0.00113900,  -0.00174400,  -0.00164400,  -0.00132000,  -0.00098300,  -0.00075500,  -0.00075400,  -0.00070500,  -0.00086600,  -0.00111900,  -0.00130800,  -0.00155600,  -0.00171100],
 [  0.00910300,   0.00714200,   0.00557100,   0.00440100,   0.00370400,   0.00325700,   0.00292100,   0.00267000,   0.00263800,   0.00257000,   0.00232400,   0.00219300,   0.00223000,   0.00241800,   0.00236900,   0.00235400,   0.00212800,   0.00185600,   0.00166100,   0.00146000,   0.00103500,   0.00067700,   0.00000000,  -0.00112700,  -0.00172400,  -0.00161700,  -0.00128100,  -0.00089200,  -0.00064800,  -0.00059900,  -0.00054900,  -0.00069600,  -0.00094300,  -0.00112600,  -0.00141000,  -0.00154500],
 [  0.00874700,   0.00684800,   0.00530400,   0.00413100,   0.00347700,   0.00307200,   0.00275000,   0.00252300,   0.00249800,   0.00243100,   0.00221000,   0.00211700,   0.00212600,   0.00232700,   0.00225800,   0.00226100,   0.00203800,   0.00177300,   0.00158700,   0.00139400,   0.00099300,   0.00066600,   0.00000000,  -0.00107800,  -0.00160000,  -0.00152100,  -0.00113500,  -0.00077300,  -0.00051700,  -0.00044600,  -0.00042400,  -0.00055000,  -0.00081500,  -0.00097300,  -0.00127000,  -0.00139000],
 [  0.00836500,   0.00651000,   0.00500900,   0.00389000,   0.00327600,   0.00286600,   0.00257500,   0.00236100,   0.00239800,   0.00230600,   0.00210400,   0.00201100,   0.00206200,   0.00224900,   0.00219700,   0.00215700,   0.00194300,   0.00175200,   0.00152000,   0.00139200,   0.00096000,   0.00062800,   0.00000000,  -0.00103300,  -0.00153400,  -0.00140900,  -0.00101500,  -0.00064600,  -0.00039200,  -0.00033100,  -0.00029300,  -0.00043100,  -0.00065000,  -0.00085500,  -0.00112700,  -0.00126100],
 [  0.00798800,   0.00617500,   0.00468000,   0.00361300,   0.00299300,   0.00263500,   0.00238400,   0.00219000,   0.00222500,   0.00215400,   0.00197000,   0.00191300,   0.00194600,   0.00211500,   0.00205200,   0.00206600,   0.00188500,   0.00165400,   0.00145500,   0.00129400,   0.00090100,   0.00059700,   0.00000000,  -0.00101000,  -0.00148100,  -0.00134100,  -0.00095500,  -0.00056700,  -0.00035500,  -0.00026800,  -0.00023000,  -0.00039100,  -0.00058600,  -0.00077200,  -0.00103100,  -0.00117100],
 [  0.00762400,   0.00585300,   0.00440800,   0.00336900,   0.00278400,   0.00242900,   0.00222300,   0.00203000,   0.00209400,   0.00201600,   0.00185300,   0.00180200,   0.00185000,   0.00199800,   0.00193500,   0.00198200,   0.00176000,   0.00157600,   0.00139800,   0.00123600,   0.00084800,   0.00057600,   0.00000000,  -0.00096500,  -0.00139200,  -0.00125800,  -0.00088500,  -0.00053000,  -0.00028600,  -0.00022200,  -0.00017300,  -0.00032900,  -0.00055400,  -0.00069900,  -0.00098300,  -0.00113900],
 [  0.00726800,   0.00554400,   0.00415500,   0.00314400,   0.00261500,   0.00224700,   0.00205100,   0.00190100,   0.00197100,   0.00190100,   0.00176100,   0.00167500,   0.00178700,   0.00190800,   0.00186600,   0.00191100,   0.00172100,   0.00157300,   0.00135100,   0.00117900,   0.00081300,   0.00053000,   0.00000000,  -0.00088700,  -0.00128600,  -0.00112600,  -0.00074700,  -0.00038000,  -0.00015100,  -0.00005700,  -0.00002900,  -0.00015300,  -0.00040200,  -0.00055800,  -0.00082800,  -0.00098000],
 [  0.00687900,   0.00521400,   0.00384200,   0.00288100,   0.00235600,   0.00202300,   0.00184000,   0.00173300,   0.00181100,   0.00173100,   0.00163700,   0.00157400,   0.00166200,   0.00180100,   0.00175600,   0.00181500,   0.00161500,   0.00146200,   0.00129600,   0.00112600,   0.00079700,   0.00049100,   0.00000000,  -0.00088400,  -0.00126600,  -0.00113900,  -0.00076600,  -0.00042100,  -0.00020400,  -0.00011700,  -0.00009800,  -0.00021600,  -0.00045400,  -0.00062200,  -0.00089100,  -0.00103200],
 [  0.00661400,   0.00499100,   0.00370700,   0.00278700,   0.00233100,   0.00199500,   0.00186600,   0.00175000,   0.00181400,   0.00174600,   0.00166200,   0.00160500,   0.00165400,   0.00179400,   0.00171800,   0.00178300,   0.00160300,   0.00146700,   0.00128500,   0.00108500,   0.00077500,   0.00048800,   0.00000000,  -0.00086400,  -0.00121400,  -0.00105900,  -0.00070200,  -0.00037400,  -0.00017600,  -0.00009500,  -0.00007000,  -0.00017800,  -0.00043500,  -0.00061300,  -0.00085900,  -0.00100200],
 [  0.00645800,   0.00491200,   0.00363500,   0.00273300,   0.00225800,   0.00195100,   0.00179000,   0.00170200,   0.00175800,   0.00169400,   0.00157900,   0.00152200,   0.00161800,   0.00171000,   0.00167400,   0.00172900,   0.00157100,   0.00140700,   0.00125900,   0.00105400,   0.00078100,   0.00046200,   0.00000000,  -0.00082800,  -0.00116400,  -0.00102300,  -0.00069900,  -0.00035500,  -0.00015100,  -0.00012600,  -0.00006700,  -0.00018100,  -0.00043400,  -0.00060400,  -0.00084000,  -0.00099400],
 [  0.00627700,   0.00473700,   0.00348000,   0.00262000,   0.00215600,   0.00186100,   0.00171900,   0.00164900,   0.00171300,   0.00159900,   0.00158000,   0.00151300,   0.00157400,   0.00167600,   0.00163700,   0.00172100,   0.00151600,   0.00138500,   0.00123800,   0.00102800,   0.00077500,   0.00046000,   0.00000000,  -0.00078900,  -0.00111900,  -0.00098700,  -0.00063900,  -0.00032100,  -0.00015200,  -0.00008400,  -0.00005900,  -0.00016800,  -0.00041300,  -0.00054500,  -0.00080300,  -0.00097200],
 [  0.00605300,   0.00457800,   0.00339000,   0.00256600,   0.00212100,   0.00186500,   0.00173400,   0.00164300,   0.00171000,   0.00158600,   0.00158400,   0.00147300,   0.00153500,   0.00166000,   0.00165000,   0.00165500,   0.00142800,   0.00136400,   0.00118800,   0.00099500,   0.00072600,   0.00043300,   0.00000000,  -0.00080300,  -0.00113300,  -0.00099400,  -0.00065600,  -0.00037900,  -0.00017700,  -0.00013400,  -0.00013100,  -0.00025100,  -0.00047900,  -0.00065200,  -0.00089300,  -0.00104500],
 [  0.00597900,   0.00452000,   0.00335800,   0.00253800,   0.00213300,   0.00183700,   0.00173000,   0.00163000,   0.00166000,   0.00158700,   0.00156900,   0.00149800,   0.00158000,   0.00164500,   0.00155500,   0.00160900,   0.00143200,   0.00133500,   0.00116400,   0.00096100,   0.00075700,   0.00042700,   0.00000000,  -0.00077800,  -0.00111800,  -0.00098000,  -0.00063300,  -0.00034300,  -0.00018000,  -0.00015100,  -0.00010700,  -0.00022900,  -0.00047000,  -0.00062700,  -0.00085100,  -0.00101600],
 [  0.00572600,   0.00433000,   0.00324200,   0.00250700,   0.00208400,   0.00185000,   0.00171200,   0.00163600,   0.00165700,   0.00160000,   0.00157800,   0.00150500,   0.00160500,   0.00164900,   0.00161600,   0.00161800,   0.00145500,   0.00137100,   0.00122600,   0.00099600,   0.00075600,   0.00042000,   0.00000000,  -0.00077300,  -0.00110300,  -0.00097200,  -0.00067500,  -0.00035500,  -0.00023400,  -0.00023200,  -0.00018700,  -0.00029200,  -0.00052300,  -0.00071100,  -0.00091500,  -0.00110100],
 [  0.00573400,   0.00436900,   0.00330000,   0.00254500,   0.00219300,   0.00195600,   0.00181100,   0.00171300,   0.00171800,   0.00165100,   0.00160600,   0.00151500,   0.00163200,   0.00166300,   0.00163400,   0.00163500,   0.00146500,   0.00136000,   0.00116700,   0.00095000,   0.00074900,   0.00043800,   0.00000</t>
  </si>
  <si>
    <t>44° 22.4437' N</t>
  </si>
  <si>
    <t>124° 57.3906'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</si>
</sst>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hh:mm:ss\ AM/PM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70C0"/>
      <name val="Arial"/>
    </font>
    <font>
      <sz val="10"/>
      <name val="Arial"/>
    </font>
    <font>
      <sz val="10"/>
      <color rgb="FF222222"/>
      <name val="Arial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64" fontId="7" fillId="3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64" fontId="8" fillId="3" borderId="0" xfId="0" applyNumberFormat="1" applyFont="1" applyFill="1" applyAlignment="1">
      <alignment horizontal="left" vertical="top"/>
    </xf>
    <xf numFmtId="164" fontId="10" fillId="3" borderId="0" xfId="0" applyNumberFormat="1" applyFont="1" applyFill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164" fontId="7" fillId="3" borderId="1" xfId="0" applyNumberFormat="1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 vertical="top"/>
    </xf>
    <xf numFmtId="164" fontId="10" fillId="3" borderId="1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3"/>
  <sheetViews>
    <sheetView zoomScale="60" zoomScaleNormal="60" workbookViewId="0">
      <pane ySplit="1" topLeftCell="A2" activePane="bottomLeft" state="frozen"/>
      <selection pane="bottomLeft" activeCell="F35" sqref="F35"/>
    </sheetView>
  </sheetViews>
  <sheetFormatPr defaultColWidth="14.44140625" defaultRowHeight="15.75" customHeight="1" x14ac:dyDescent="0.25"/>
  <cols>
    <col min="1" max="1" width="34.21875" style="21" bestFit="1" customWidth="1"/>
    <col min="2" max="2" width="25.109375" style="21" bestFit="1" customWidth="1"/>
    <col min="3" max="3" width="22.33203125" style="21" bestFit="1" customWidth="1"/>
    <col min="4" max="4" width="24.21875" style="21" bestFit="1" customWidth="1"/>
    <col min="5" max="5" width="42.5546875" style="21" bestFit="1" customWidth="1"/>
    <col min="6" max="6" width="100.77734375" style="21" customWidth="1"/>
    <col min="7" max="16384" width="14.44140625" style="21"/>
  </cols>
  <sheetData>
    <row r="1" spans="1:26" ht="15.75" customHeight="1" x14ac:dyDescent="0.25">
      <c r="A1" s="24" t="s">
        <v>0</v>
      </c>
      <c r="B1" s="24" t="s">
        <v>1</v>
      </c>
      <c r="C1" s="24" t="s">
        <v>3</v>
      </c>
      <c r="D1" s="24" t="s">
        <v>12</v>
      </c>
      <c r="E1" s="24" t="s">
        <v>13</v>
      </c>
      <c r="F1" s="25" t="s">
        <v>15</v>
      </c>
    </row>
    <row r="2" spans="1:26" ht="15.75" customHeight="1" x14ac:dyDescent="0.25">
      <c r="A2" s="26"/>
      <c r="B2" s="26"/>
      <c r="C2" s="26"/>
      <c r="D2" s="26"/>
      <c r="E2" s="26"/>
      <c r="F2" s="2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26" t="s">
        <v>17</v>
      </c>
      <c r="B3" s="26" t="s">
        <v>16</v>
      </c>
      <c r="C3" s="26">
        <v>1</v>
      </c>
      <c r="D3" s="26">
        <v>1150</v>
      </c>
      <c r="E3" s="26"/>
      <c r="F3" s="28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26" t="s">
        <v>19</v>
      </c>
      <c r="B4" s="26" t="s">
        <v>16</v>
      </c>
      <c r="C4" s="26">
        <v>1</v>
      </c>
      <c r="D4" s="26">
        <v>3</v>
      </c>
      <c r="E4" s="26"/>
      <c r="F4" s="28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6"/>
      <c r="B5" s="29"/>
      <c r="C5" s="26"/>
      <c r="D5" s="26"/>
      <c r="E5" s="26"/>
      <c r="F5" s="2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30" t="s">
        <v>20</v>
      </c>
      <c r="B6" s="26" t="s">
        <v>16</v>
      </c>
      <c r="C6" s="30">
        <v>1</v>
      </c>
      <c r="D6" s="30">
        <v>50018</v>
      </c>
      <c r="E6" s="30" t="s">
        <v>21</v>
      </c>
      <c r="F6" s="28">
        <v>44.374061666666599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25">
      <c r="A7" s="30" t="s">
        <v>20</v>
      </c>
      <c r="B7" s="26" t="s">
        <v>16</v>
      </c>
      <c r="C7" s="30">
        <v>1</v>
      </c>
      <c r="D7" s="30">
        <v>50018</v>
      </c>
      <c r="E7" s="30" t="s">
        <v>22</v>
      </c>
      <c r="F7" s="28">
        <v>-124.95650999999999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5">
      <c r="A8" s="26"/>
      <c r="B8" s="29"/>
      <c r="C8" s="26"/>
      <c r="D8" s="26"/>
      <c r="E8" s="26"/>
      <c r="F8" s="2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26" t="s">
        <v>23</v>
      </c>
      <c r="B9" s="26" t="s">
        <v>16</v>
      </c>
      <c r="C9" s="26">
        <v>1</v>
      </c>
      <c r="D9" s="26">
        <v>215</v>
      </c>
      <c r="E9" s="30" t="s">
        <v>21</v>
      </c>
      <c r="F9" s="28">
        <v>44.374061666666599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26" t="s">
        <v>23</v>
      </c>
      <c r="B10" s="26" t="s">
        <v>16</v>
      </c>
      <c r="C10" s="26">
        <v>1</v>
      </c>
      <c r="D10" s="26">
        <v>215</v>
      </c>
      <c r="E10" s="30" t="s">
        <v>22</v>
      </c>
      <c r="F10" s="28">
        <v>-124.95650999999999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26" t="s">
        <v>23</v>
      </c>
      <c r="B11" s="26" t="s">
        <v>16</v>
      </c>
      <c r="C11" s="26">
        <v>1</v>
      </c>
      <c r="D11" s="26">
        <v>215</v>
      </c>
      <c r="E11" s="26" t="s">
        <v>24</v>
      </c>
      <c r="F11" s="27" t="s">
        <v>25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26"/>
      <c r="B12" s="29"/>
      <c r="C12" s="26"/>
      <c r="D12" s="26"/>
      <c r="E12" s="26"/>
      <c r="F12" s="2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26" t="s">
        <v>26</v>
      </c>
      <c r="B13" s="26" t="s">
        <v>16</v>
      </c>
      <c r="C13" s="26">
        <v>1</v>
      </c>
      <c r="D13" s="26" t="s">
        <v>27</v>
      </c>
      <c r="E13" s="26" t="s">
        <v>28</v>
      </c>
      <c r="F13" s="28">
        <v>4.1999999999999997E-3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26" t="s">
        <v>26</v>
      </c>
      <c r="B14" s="26" t="s">
        <v>16</v>
      </c>
      <c r="C14" s="26">
        <v>1</v>
      </c>
      <c r="D14" s="26" t="s">
        <v>27</v>
      </c>
      <c r="E14" s="26" t="s">
        <v>29</v>
      </c>
      <c r="F14" s="28">
        <v>0.78249999999999997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26" t="s">
        <v>26</v>
      </c>
      <c r="B15" s="26" t="s">
        <v>16</v>
      </c>
      <c r="C15" s="26">
        <v>1</v>
      </c>
      <c r="D15" s="26" t="s">
        <v>27</v>
      </c>
      <c r="E15" s="26" t="s">
        <v>30</v>
      </c>
      <c r="F15" s="28">
        <v>14.94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26" t="s">
        <v>26</v>
      </c>
      <c r="B16" s="26" t="s">
        <v>16</v>
      </c>
      <c r="C16" s="26">
        <v>1</v>
      </c>
      <c r="D16" s="26" t="s">
        <v>27</v>
      </c>
      <c r="E16" s="26" t="s">
        <v>31</v>
      </c>
      <c r="F16" s="28">
        <v>4.1999999999999997E-3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26" t="s">
        <v>26</v>
      </c>
      <c r="B17" s="26" t="s">
        <v>16</v>
      </c>
      <c r="C17" s="26">
        <v>1</v>
      </c>
      <c r="D17" s="26" t="s">
        <v>27</v>
      </c>
      <c r="E17" s="26" t="s">
        <v>32</v>
      </c>
      <c r="F17" s="28">
        <v>0.78249999999999997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26" t="s">
        <v>26</v>
      </c>
      <c r="B18" s="26" t="s">
        <v>16</v>
      </c>
      <c r="C18" s="26">
        <v>1</v>
      </c>
      <c r="D18" s="26" t="s">
        <v>27</v>
      </c>
      <c r="E18" s="26" t="s">
        <v>33</v>
      </c>
      <c r="F18" s="28">
        <v>-1.669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26"/>
      <c r="B19" s="29"/>
      <c r="C19" s="26"/>
      <c r="D19" s="26"/>
      <c r="E19" s="26"/>
      <c r="F19" s="28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26" t="s">
        <v>34</v>
      </c>
      <c r="B20" s="26" t="s">
        <v>16</v>
      </c>
      <c r="C20" s="26">
        <v>1</v>
      </c>
      <c r="D20" s="26" t="s">
        <v>35</v>
      </c>
      <c r="E20" s="26" t="s">
        <v>28</v>
      </c>
      <c r="F20" s="28">
        <v>17533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26" t="s">
        <v>34</v>
      </c>
      <c r="B21" s="26" t="s">
        <v>16</v>
      </c>
      <c r="C21" s="26">
        <v>1</v>
      </c>
      <c r="D21" s="26" t="s">
        <v>35</v>
      </c>
      <c r="E21" s="26" t="s">
        <v>36</v>
      </c>
      <c r="F21" s="28">
        <v>2229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26" t="s">
        <v>34</v>
      </c>
      <c r="B22" s="26" t="s">
        <v>16</v>
      </c>
      <c r="C22" s="26">
        <v>1</v>
      </c>
      <c r="D22" s="26" t="s">
        <v>35</v>
      </c>
      <c r="E22" s="26" t="s">
        <v>37</v>
      </c>
      <c r="F22" s="31">
        <v>101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26" t="s">
        <v>34</v>
      </c>
      <c r="B23" s="26" t="s">
        <v>16</v>
      </c>
      <c r="C23" s="26">
        <v>1</v>
      </c>
      <c r="D23" s="26" t="s">
        <v>35</v>
      </c>
      <c r="E23" s="26" t="s">
        <v>38</v>
      </c>
      <c r="F23" s="28">
        <v>38502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26" t="s">
        <v>34</v>
      </c>
      <c r="B24" s="26" t="s">
        <v>16</v>
      </c>
      <c r="C24" s="26">
        <v>1</v>
      </c>
      <c r="D24" s="26" t="s">
        <v>35</v>
      </c>
      <c r="E24" s="26" t="s">
        <v>39</v>
      </c>
      <c r="F24" s="28">
        <v>0.9698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26" t="s">
        <v>34</v>
      </c>
      <c r="B25" s="26" t="s">
        <v>16</v>
      </c>
      <c r="C25" s="26">
        <v>1</v>
      </c>
      <c r="D25" s="26" t="s">
        <v>35</v>
      </c>
      <c r="E25" s="26" t="s">
        <v>40</v>
      </c>
      <c r="F25" s="28">
        <v>0.24840000000000001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26" t="s">
        <v>34</v>
      </c>
      <c r="B26" s="26" t="s">
        <v>16</v>
      </c>
      <c r="C26" s="26">
        <v>1</v>
      </c>
      <c r="D26" s="26" t="s">
        <v>35</v>
      </c>
      <c r="E26" s="26" t="s">
        <v>41</v>
      </c>
      <c r="F26" s="28">
        <v>35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26"/>
      <c r="B27" s="26"/>
      <c r="C27" s="26"/>
      <c r="D27" s="26"/>
      <c r="E27" s="26"/>
      <c r="F27" s="28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26" t="s">
        <v>42</v>
      </c>
      <c r="B28" s="26" t="s">
        <v>16</v>
      </c>
      <c r="C28" s="26">
        <v>1</v>
      </c>
      <c r="D28" s="26" t="s">
        <v>43</v>
      </c>
      <c r="E28" s="26" t="s">
        <v>44</v>
      </c>
      <c r="F28" s="28">
        <v>0.502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26" t="s">
        <v>42</v>
      </c>
      <c r="B29" s="26" t="s">
        <v>16</v>
      </c>
      <c r="C29" s="26">
        <v>1</v>
      </c>
      <c r="D29" s="26" t="s">
        <v>43</v>
      </c>
      <c r="E29" s="26" t="s">
        <v>45</v>
      </c>
      <c r="F29" s="28">
        <v>-0.52290000000000003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26" t="s">
        <v>42</v>
      </c>
      <c r="B30" s="26" t="s">
        <v>16</v>
      </c>
      <c r="C30" s="26">
        <v>1</v>
      </c>
      <c r="D30" s="26" t="s">
        <v>43</v>
      </c>
      <c r="E30" s="26" t="s">
        <v>46</v>
      </c>
      <c r="F30" s="28">
        <v>-3.1307000000000001E-3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8" x14ac:dyDescent="0.25">
      <c r="A31" s="26" t="s">
        <v>42</v>
      </c>
      <c r="B31" s="26" t="s">
        <v>16</v>
      </c>
      <c r="C31" s="26">
        <v>1</v>
      </c>
      <c r="D31" s="26" t="s">
        <v>43</v>
      </c>
      <c r="E31" s="26" t="s">
        <v>47</v>
      </c>
      <c r="F31" s="27">
        <v>1.5977E-4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8" x14ac:dyDescent="0.25">
      <c r="A32" s="26" t="s">
        <v>42</v>
      </c>
      <c r="B32" s="26" t="s">
        <v>16</v>
      </c>
      <c r="C32" s="26">
        <v>1</v>
      </c>
      <c r="D32" s="26" t="s">
        <v>43</v>
      </c>
      <c r="E32" s="26" t="s">
        <v>48</v>
      </c>
      <c r="F32" s="28">
        <v>-3.0854000000000001E-6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8" x14ac:dyDescent="0.25">
      <c r="A33" s="26" t="s">
        <v>42</v>
      </c>
      <c r="B33" s="26" t="s">
        <v>16</v>
      </c>
      <c r="C33" s="26">
        <v>1</v>
      </c>
      <c r="D33" s="26" t="s">
        <v>43</v>
      </c>
      <c r="E33" s="26" t="s">
        <v>49</v>
      </c>
      <c r="F33" s="28">
        <v>3.5999999999999997E-2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8" x14ac:dyDescent="0.25">
      <c r="A34" s="26" t="s">
        <v>42</v>
      </c>
      <c r="B34" s="26" t="s">
        <v>16</v>
      </c>
      <c r="C34" s="26">
        <v>1</v>
      </c>
      <c r="D34" s="26" t="s">
        <v>43</v>
      </c>
      <c r="E34" s="26" t="s">
        <v>50</v>
      </c>
      <c r="F34" s="28">
        <v>44.374136666666601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8" x14ac:dyDescent="0.25">
      <c r="A35" s="26" t="s">
        <v>42</v>
      </c>
      <c r="B35" s="26" t="s">
        <v>16</v>
      </c>
      <c r="C35" s="26">
        <v>1</v>
      </c>
      <c r="D35" s="26" t="s">
        <v>43</v>
      </c>
      <c r="E35" s="26" t="s">
        <v>51</v>
      </c>
      <c r="F35" s="28">
        <v>124.95666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8" x14ac:dyDescent="0.25">
      <c r="A36" s="29"/>
      <c r="B36" s="29"/>
      <c r="C36" s="26"/>
      <c r="D36" s="26"/>
      <c r="E36" s="26"/>
      <c r="F36" s="28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8" x14ac:dyDescent="0.25">
      <c r="A37" s="30" t="s">
        <v>52</v>
      </c>
      <c r="B37" s="26" t="s">
        <v>16</v>
      </c>
      <c r="C37" s="30">
        <v>1</v>
      </c>
      <c r="D37" s="30">
        <v>8399</v>
      </c>
      <c r="E37" s="30" t="s">
        <v>21</v>
      </c>
      <c r="F37" s="28">
        <v>44.374136666666601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3.8" x14ac:dyDescent="0.25">
      <c r="A38" s="30" t="s">
        <v>52</v>
      </c>
      <c r="B38" s="26" t="s">
        <v>16</v>
      </c>
      <c r="C38" s="30">
        <v>1</v>
      </c>
      <c r="D38" s="30">
        <v>8399</v>
      </c>
      <c r="E38" s="30" t="s">
        <v>22</v>
      </c>
      <c r="F38" s="28">
        <v>-124.95666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3.8" x14ac:dyDescent="0.25">
      <c r="A39" s="26"/>
      <c r="B39" s="29"/>
      <c r="C39" s="26"/>
      <c r="D39" s="26"/>
      <c r="E39" s="26"/>
      <c r="F39" s="28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8" x14ac:dyDescent="0.25">
      <c r="A40" s="26" t="s">
        <v>53</v>
      </c>
      <c r="B40" s="26" t="s">
        <v>16</v>
      </c>
      <c r="C40" s="26">
        <v>1</v>
      </c>
      <c r="D40" s="26">
        <v>344</v>
      </c>
      <c r="E40" s="26" t="s">
        <v>54</v>
      </c>
      <c r="F40" s="28">
        <v>19.940000000000001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8" x14ac:dyDescent="0.25">
      <c r="A41" s="26" t="s">
        <v>53</v>
      </c>
      <c r="B41" s="26" t="s">
        <v>16</v>
      </c>
      <c r="C41" s="26">
        <v>1</v>
      </c>
      <c r="D41" s="26">
        <v>344</v>
      </c>
      <c r="E41" s="26" t="s">
        <v>55</v>
      </c>
      <c r="F41" s="28" t="s">
        <v>56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8" x14ac:dyDescent="0.25">
      <c r="A42" s="26" t="s">
        <v>53</v>
      </c>
      <c r="B42" s="26" t="s">
        <v>16</v>
      </c>
      <c r="C42" s="26">
        <v>1</v>
      </c>
      <c r="D42" s="26">
        <v>344</v>
      </c>
      <c r="E42" s="26" t="s">
        <v>57</v>
      </c>
      <c r="F42" s="28" t="s">
        <v>58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8" x14ac:dyDescent="0.25">
      <c r="A43" s="26" t="s">
        <v>53</v>
      </c>
      <c r="B43" s="26" t="s">
        <v>16</v>
      </c>
      <c r="C43" s="26">
        <v>1</v>
      </c>
      <c r="D43" s="26">
        <v>344</v>
      </c>
      <c r="E43" s="26" t="s">
        <v>59</v>
      </c>
      <c r="F43" s="28" t="s">
        <v>60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8" x14ac:dyDescent="0.25">
      <c r="A44" s="26" t="s">
        <v>53</v>
      </c>
      <c r="B44" s="26" t="s">
        <v>16</v>
      </c>
      <c r="C44" s="26">
        <v>1</v>
      </c>
      <c r="D44" s="26">
        <v>344</v>
      </c>
      <c r="E44" s="26" t="s">
        <v>61</v>
      </c>
      <c r="F44" s="27" t="s">
        <v>62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8" x14ac:dyDescent="0.25">
      <c r="A45" s="26"/>
      <c r="B45" s="26"/>
      <c r="C45" s="26"/>
      <c r="D45" s="26"/>
      <c r="E45" s="26"/>
      <c r="F45" s="2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8" x14ac:dyDescent="0.25">
      <c r="A46" s="26" t="s">
        <v>63</v>
      </c>
      <c r="B46" s="26" t="s">
        <v>16</v>
      </c>
      <c r="C46" s="26">
        <v>1</v>
      </c>
      <c r="D46" s="26">
        <v>241</v>
      </c>
      <c r="E46" s="26" t="s">
        <v>64</v>
      </c>
      <c r="F46" s="28" t="s">
        <v>65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8" x14ac:dyDescent="0.25">
      <c r="A47" s="26" t="s">
        <v>63</v>
      </c>
      <c r="B47" s="26" t="s">
        <v>16</v>
      </c>
      <c r="C47" s="26">
        <v>1</v>
      </c>
      <c r="D47" s="26">
        <v>241</v>
      </c>
      <c r="E47" s="26" t="s">
        <v>66</v>
      </c>
      <c r="F47" s="27" t="s">
        <v>67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8" x14ac:dyDescent="0.25">
      <c r="A48" s="26" t="s">
        <v>63</v>
      </c>
      <c r="B48" s="26" t="s">
        <v>16</v>
      </c>
      <c r="C48" s="26">
        <v>1</v>
      </c>
      <c r="D48" s="26">
        <v>241</v>
      </c>
      <c r="E48" s="26" t="s">
        <v>68</v>
      </c>
      <c r="F48" s="27" t="s">
        <v>69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8" x14ac:dyDescent="0.25">
      <c r="A49" s="29"/>
      <c r="B49" s="29"/>
      <c r="C49" s="26"/>
      <c r="D49" s="26"/>
      <c r="E49" s="26"/>
      <c r="F49" s="28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8" x14ac:dyDescent="0.25">
      <c r="A50" s="30" t="s">
        <v>70</v>
      </c>
      <c r="B50" s="26" t="s">
        <v>16</v>
      </c>
      <c r="C50" s="30">
        <v>1</v>
      </c>
      <c r="D50" s="30">
        <v>50019</v>
      </c>
      <c r="E50" s="30" t="s">
        <v>21</v>
      </c>
      <c r="F50" s="28">
        <v>44.374136666666601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3.8" x14ac:dyDescent="0.25">
      <c r="A51" s="30" t="s">
        <v>70</v>
      </c>
      <c r="B51" s="26" t="s">
        <v>16</v>
      </c>
      <c r="C51" s="30">
        <v>1</v>
      </c>
      <c r="D51" s="30">
        <v>50019</v>
      </c>
      <c r="E51" s="30" t="s">
        <v>22</v>
      </c>
      <c r="F51" s="28">
        <v>-124.95666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3.8" x14ac:dyDescent="0.25">
      <c r="A52" s="26"/>
      <c r="B52" s="26"/>
      <c r="C52" s="26"/>
      <c r="D52" s="26"/>
      <c r="E52" s="26"/>
      <c r="F52" s="28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8" x14ac:dyDescent="0.25">
      <c r="A53" s="26" t="s">
        <v>71</v>
      </c>
      <c r="B53" s="26" t="s">
        <v>16</v>
      </c>
      <c r="C53" s="26">
        <v>1</v>
      </c>
      <c r="D53" s="26" t="s">
        <v>72</v>
      </c>
      <c r="E53" s="26" t="s">
        <v>28</v>
      </c>
      <c r="F53" s="30">
        <v>8.1000000000000003E-2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8" x14ac:dyDescent="0.25">
      <c r="A54" s="26" t="s">
        <v>71</v>
      </c>
      <c r="B54" s="26" t="s">
        <v>16</v>
      </c>
      <c r="C54" s="26">
        <v>1</v>
      </c>
      <c r="D54" s="26" t="s">
        <v>72</v>
      </c>
      <c r="E54" s="26" t="s">
        <v>29</v>
      </c>
      <c r="F54" s="28">
        <v>0.27439999999999998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8" x14ac:dyDescent="0.25">
      <c r="A55" s="26" t="s">
        <v>71</v>
      </c>
      <c r="B55" s="26" t="s">
        <v>16</v>
      </c>
      <c r="C55" s="26">
        <v>1</v>
      </c>
      <c r="D55" s="26" t="s">
        <v>72</v>
      </c>
      <c r="E55" s="26" t="s">
        <v>30</v>
      </c>
      <c r="F55" s="28">
        <v>15.7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8" x14ac:dyDescent="0.25">
      <c r="A56" s="26" t="s">
        <v>71</v>
      </c>
      <c r="B56" s="26" t="s">
        <v>16</v>
      </c>
      <c r="C56" s="26">
        <v>1</v>
      </c>
      <c r="D56" s="26" t="s">
        <v>72</v>
      </c>
      <c r="E56" s="26" t="s">
        <v>31</v>
      </c>
      <c r="F56" s="28">
        <v>8.1000000000000003E-2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8" x14ac:dyDescent="0.25">
      <c r="A57" s="26" t="s">
        <v>71</v>
      </c>
      <c r="B57" s="26" t="s">
        <v>16</v>
      </c>
      <c r="C57" s="26">
        <v>1</v>
      </c>
      <c r="D57" s="26" t="s">
        <v>72</v>
      </c>
      <c r="E57" s="26" t="s">
        <v>32</v>
      </c>
      <c r="F57" s="32">
        <v>0.27439999999999998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8" x14ac:dyDescent="0.25">
      <c r="A58" s="26" t="s">
        <v>71</v>
      </c>
      <c r="B58" s="26" t="s">
        <v>16</v>
      </c>
      <c r="C58" s="26">
        <v>1</v>
      </c>
      <c r="D58" s="26" t="s">
        <v>72</v>
      </c>
      <c r="E58" s="26" t="s">
        <v>33</v>
      </c>
      <c r="F58" s="32">
        <v>-0.84760000000000002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8" x14ac:dyDescent="0.25">
      <c r="A59" s="26"/>
      <c r="B59" s="26"/>
      <c r="C59" s="26"/>
      <c r="D59" s="26"/>
      <c r="E59" s="26"/>
      <c r="F59" s="2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8" x14ac:dyDescent="0.25">
      <c r="A60" s="26" t="s">
        <v>73</v>
      </c>
      <c r="B60" s="26" t="s">
        <v>16</v>
      </c>
      <c r="C60" s="26">
        <v>1</v>
      </c>
      <c r="D60" s="26">
        <v>434</v>
      </c>
      <c r="E60" s="30" t="s">
        <v>74</v>
      </c>
      <c r="F60" s="27">
        <v>2156573798.4000001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8" x14ac:dyDescent="0.25">
      <c r="A61" s="26" t="s">
        <v>73</v>
      </c>
      <c r="B61" s="26" t="s">
        <v>16</v>
      </c>
      <c r="C61" s="26">
        <v>1</v>
      </c>
      <c r="D61" s="26">
        <v>434</v>
      </c>
      <c r="E61" s="30" t="s">
        <v>75</v>
      </c>
      <c r="F61" s="27">
        <v>3.5526603160685999E-6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8" x14ac:dyDescent="0.25">
      <c r="A62" s="26" t="s">
        <v>73</v>
      </c>
      <c r="B62" s="26" t="s">
        <v>16</v>
      </c>
      <c r="C62" s="26">
        <v>1</v>
      </c>
      <c r="D62" s="26">
        <v>434</v>
      </c>
      <c r="E62" s="26" t="s">
        <v>76</v>
      </c>
      <c r="F62" s="27">
        <v>1.3589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8" x14ac:dyDescent="0.25">
      <c r="A63" s="26"/>
      <c r="B63" s="26"/>
      <c r="C63" s="26"/>
      <c r="D63" s="26"/>
      <c r="E63" s="26"/>
      <c r="F63" s="2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8" x14ac:dyDescent="0.25">
      <c r="A64" s="26" t="s">
        <v>77</v>
      </c>
      <c r="B64" s="26" t="s">
        <v>16</v>
      </c>
      <c r="C64" s="26">
        <v>1</v>
      </c>
      <c r="D64" s="30">
        <v>131</v>
      </c>
      <c r="E64" s="26" t="s">
        <v>28</v>
      </c>
      <c r="F64" s="27">
        <v>17533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8" x14ac:dyDescent="0.25">
      <c r="A65" s="26" t="s">
        <v>77</v>
      </c>
      <c r="B65" s="26" t="s">
        <v>16</v>
      </c>
      <c r="C65" s="26">
        <v>1</v>
      </c>
      <c r="D65" s="30">
        <v>131</v>
      </c>
      <c r="E65" s="26" t="s">
        <v>36</v>
      </c>
      <c r="F65" s="27">
        <v>2229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8" x14ac:dyDescent="0.25">
      <c r="A66" s="26" t="s">
        <v>77</v>
      </c>
      <c r="B66" s="26" t="s">
        <v>16</v>
      </c>
      <c r="C66" s="26">
        <v>1</v>
      </c>
      <c r="D66" s="30">
        <v>131</v>
      </c>
      <c r="E66" s="26" t="s">
        <v>37</v>
      </c>
      <c r="F66" s="27">
        <v>101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8" x14ac:dyDescent="0.25">
      <c r="A67" s="26" t="s">
        <v>77</v>
      </c>
      <c r="B67" s="26" t="s">
        <v>16</v>
      </c>
      <c r="C67" s="26">
        <v>1</v>
      </c>
      <c r="D67" s="30">
        <v>131</v>
      </c>
      <c r="E67" s="26" t="s">
        <v>38</v>
      </c>
      <c r="F67" s="28">
        <v>38502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8" x14ac:dyDescent="0.25">
      <c r="A68" s="26" t="s">
        <v>77</v>
      </c>
      <c r="B68" s="26" t="s">
        <v>16</v>
      </c>
      <c r="C68" s="26">
        <v>1</v>
      </c>
      <c r="D68" s="26">
        <v>131</v>
      </c>
      <c r="E68" s="26" t="s">
        <v>39</v>
      </c>
      <c r="F68" s="28">
        <v>0.9698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8" x14ac:dyDescent="0.25">
      <c r="A69" s="26" t="s">
        <v>77</v>
      </c>
      <c r="B69" s="26" t="s">
        <v>16</v>
      </c>
      <c r="C69" s="26">
        <v>1</v>
      </c>
      <c r="D69" s="26">
        <v>131</v>
      </c>
      <c r="E69" s="26" t="s">
        <v>40</v>
      </c>
      <c r="F69" s="28">
        <v>0.24840000000000001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8" x14ac:dyDescent="0.25">
      <c r="A70" s="26" t="s">
        <v>77</v>
      </c>
      <c r="B70" s="26" t="s">
        <v>16</v>
      </c>
      <c r="C70" s="26">
        <v>1</v>
      </c>
      <c r="D70" s="26">
        <v>131</v>
      </c>
      <c r="E70" s="26" t="s">
        <v>41</v>
      </c>
      <c r="F70" s="28">
        <v>35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8" x14ac:dyDescent="0.25">
      <c r="A71" s="26"/>
      <c r="B71" s="29"/>
      <c r="C71" s="26"/>
      <c r="D71" s="26"/>
      <c r="E71" s="26"/>
      <c r="F71" s="2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8" x14ac:dyDescent="0.25">
      <c r="A72" s="26" t="s">
        <v>78</v>
      </c>
      <c r="B72" s="26" t="s">
        <v>16</v>
      </c>
      <c r="C72" s="26">
        <v>1</v>
      </c>
      <c r="D72" s="26">
        <v>128</v>
      </c>
      <c r="E72" s="26" t="s">
        <v>79</v>
      </c>
      <c r="F72" s="31" t="s">
        <v>80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8" x14ac:dyDescent="0.25">
      <c r="A73" s="26" t="s">
        <v>78</v>
      </c>
      <c r="B73" s="26" t="s">
        <v>16</v>
      </c>
      <c r="C73" s="26">
        <v>1</v>
      </c>
      <c r="D73" s="26">
        <v>128</v>
      </c>
      <c r="E73" s="26" t="s">
        <v>81</v>
      </c>
      <c r="F73" s="30" t="s">
        <v>82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8" x14ac:dyDescent="0.25">
      <c r="A74" s="26" t="s">
        <v>78</v>
      </c>
      <c r="B74" s="26" t="s">
        <v>16</v>
      </c>
      <c r="C74" s="26">
        <v>1</v>
      </c>
      <c r="D74" s="26">
        <v>128</v>
      </c>
      <c r="E74" s="26" t="s">
        <v>83</v>
      </c>
      <c r="F74" s="27">
        <v>22.7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8" x14ac:dyDescent="0.25">
      <c r="A75" s="26" t="s">
        <v>78</v>
      </c>
      <c r="B75" s="26" t="s">
        <v>16</v>
      </c>
      <c r="C75" s="26">
        <v>1</v>
      </c>
      <c r="D75" s="26">
        <v>128</v>
      </c>
      <c r="E75" s="26" t="s">
        <v>84</v>
      </c>
      <c r="F75" s="27" t="s">
        <v>85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8" x14ac:dyDescent="0.25">
      <c r="A76" s="26" t="s">
        <v>78</v>
      </c>
      <c r="B76" s="26" t="s">
        <v>16</v>
      </c>
      <c r="C76" s="26">
        <v>1</v>
      </c>
      <c r="D76" s="26">
        <v>128</v>
      </c>
      <c r="E76" s="26" t="s">
        <v>86</v>
      </c>
      <c r="F76" s="28" t="s">
        <v>87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8" x14ac:dyDescent="0.25">
      <c r="A77" s="26" t="s">
        <v>78</v>
      </c>
      <c r="B77" s="26" t="s">
        <v>16</v>
      </c>
      <c r="C77" s="26">
        <v>1</v>
      </c>
      <c r="D77" s="26">
        <v>128</v>
      </c>
      <c r="E77" s="26" t="s">
        <v>88</v>
      </c>
      <c r="F77" s="28" t="s">
        <v>89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8" x14ac:dyDescent="0.25">
      <c r="A78" s="26" t="s">
        <v>78</v>
      </c>
      <c r="B78" s="26" t="s">
        <v>16</v>
      </c>
      <c r="C78" s="26">
        <v>1</v>
      </c>
      <c r="D78" s="26">
        <v>128</v>
      </c>
      <c r="E78" s="26" t="s">
        <v>90</v>
      </c>
      <c r="F78" s="28" t="s">
        <v>91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8" x14ac:dyDescent="0.25">
      <c r="A79" s="26" t="s">
        <v>78</v>
      </c>
      <c r="B79" s="26" t="s">
        <v>16</v>
      </c>
      <c r="C79" s="26">
        <v>1</v>
      </c>
      <c r="D79" s="26">
        <v>128</v>
      </c>
      <c r="E79" s="26" t="s">
        <v>92</v>
      </c>
      <c r="F79" s="28" t="s">
        <v>93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8" x14ac:dyDescent="0.25">
      <c r="A80" s="18"/>
      <c r="B80" s="18"/>
      <c r="C80" s="17"/>
      <c r="D80" s="17"/>
      <c r="E80" s="17"/>
      <c r="F80" s="22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8" x14ac:dyDescent="0.25">
      <c r="A81" s="18"/>
      <c r="B81" s="18"/>
      <c r="C81" s="17"/>
      <c r="D81" s="17"/>
      <c r="E81" s="17"/>
      <c r="F81" s="22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8" x14ac:dyDescent="0.25">
      <c r="A82" s="18"/>
      <c r="B82" s="18"/>
      <c r="C82" s="17"/>
      <c r="D82" s="17"/>
      <c r="E82" s="17"/>
      <c r="F82" s="22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8" x14ac:dyDescent="0.25">
      <c r="A83" s="17"/>
      <c r="B83" s="17"/>
      <c r="C83" s="17"/>
      <c r="D83" s="17"/>
      <c r="E83" s="17"/>
      <c r="F83" s="22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8" x14ac:dyDescent="0.25">
      <c r="A84" s="17"/>
      <c r="B84" s="17"/>
      <c r="C84" s="17"/>
      <c r="D84" s="17"/>
      <c r="E84" s="17"/>
      <c r="F84" s="2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8" x14ac:dyDescent="0.25">
      <c r="A85" s="17"/>
      <c r="B85" s="17"/>
      <c r="C85" s="17"/>
      <c r="D85" s="17"/>
      <c r="E85" s="17"/>
      <c r="F85" s="2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8" x14ac:dyDescent="0.25">
      <c r="A86" s="17"/>
      <c r="B86" s="17"/>
      <c r="C86" s="17"/>
      <c r="D86" s="17"/>
      <c r="E86" s="17"/>
      <c r="F86" s="22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8" x14ac:dyDescent="0.25">
      <c r="A87" s="17"/>
      <c r="B87" s="17"/>
      <c r="C87" s="17"/>
      <c r="D87" s="17"/>
      <c r="E87" s="17"/>
      <c r="F87" s="22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8" x14ac:dyDescent="0.25">
      <c r="A88" s="18"/>
      <c r="B88" s="18"/>
      <c r="C88" s="17"/>
      <c r="D88" s="17"/>
      <c r="E88" s="17"/>
      <c r="F88" s="2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8" x14ac:dyDescent="0.25">
      <c r="A89" s="18"/>
      <c r="B89" s="18"/>
      <c r="C89" s="17"/>
      <c r="D89" s="17"/>
      <c r="E89" s="17"/>
      <c r="F89" s="22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8" x14ac:dyDescent="0.25">
      <c r="A90" s="18"/>
      <c r="B90" s="18"/>
      <c r="C90" s="17"/>
      <c r="D90" s="17"/>
      <c r="E90" s="17"/>
      <c r="F90" s="2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8" x14ac:dyDescent="0.25">
      <c r="A91" s="18"/>
      <c r="B91" s="18"/>
      <c r="C91" s="17"/>
      <c r="D91" s="17"/>
      <c r="E91" s="17"/>
      <c r="F91" s="2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8" x14ac:dyDescent="0.25">
      <c r="A92" s="18"/>
      <c r="B92" s="18"/>
      <c r="C92" s="17"/>
      <c r="D92" s="17"/>
      <c r="E92" s="17"/>
      <c r="F92" s="2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8" x14ac:dyDescent="0.25">
      <c r="A93" s="17"/>
      <c r="B93" s="18"/>
      <c r="C93" s="17"/>
      <c r="D93" s="17"/>
      <c r="E93" s="17"/>
      <c r="F93" s="2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8" x14ac:dyDescent="0.25">
      <c r="A94" s="17"/>
      <c r="B94" s="18"/>
      <c r="C94" s="17"/>
      <c r="D94" s="17"/>
      <c r="E94" s="17"/>
      <c r="F94" s="2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8" x14ac:dyDescent="0.25">
      <c r="A95" s="17"/>
      <c r="B95" s="18"/>
      <c r="C95" s="17"/>
      <c r="D95" s="17"/>
      <c r="E95" s="17"/>
      <c r="F95" s="2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8" x14ac:dyDescent="0.25">
      <c r="A96" s="18"/>
      <c r="B96" s="18"/>
      <c r="C96" s="17"/>
      <c r="D96" s="17"/>
      <c r="E96" s="17"/>
      <c r="F96" s="2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8" x14ac:dyDescent="0.25">
      <c r="A97" s="17"/>
      <c r="B97" s="17"/>
      <c r="C97" s="17"/>
      <c r="D97" s="17"/>
      <c r="E97" s="17"/>
      <c r="F97" s="2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8" x14ac:dyDescent="0.25">
      <c r="A98" s="17"/>
      <c r="B98" s="17"/>
      <c r="C98" s="17"/>
      <c r="D98" s="17"/>
      <c r="E98" s="17"/>
      <c r="F98" s="2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8" x14ac:dyDescent="0.25">
      <c r="A99" s="17"/>
      <c r="B99" s="17"/>
      <c r="C99" s="17"/>
      <c r="D99" s="17"/>
      <c r="E99" s="17"/>
      <c r="F99" s="2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8" x14ac:dyDescent="0.25">
      <c r="A100" s="17"/>
      <c r="B100" s="17"/>
      <c r="C100" s="17"/>
      <c r="D100" s="17"/>
      <c r="E100" s="17"/>
      <c r="F100" s="2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8" x14ac:dyDescent="0.25">
      <c r="A101" s="17"/>
      <c r="B101" s="17"/>
      <c r="C101" s="17"/>
      <c r="D101" s="17"/>
      <c r="E101" s="17"/>
      <c r="F101" s="22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8" x14ac:dyDescent="0.25">
      <c r="A102" s="17"/>
      <c r="B102" s="17"/>
      <c r="C102" s="17"/>
      <c r="D102" s="17"/>
      <c r="E102" s="17"/>
      <c r="F102" s="22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8" x14ac:dyDescent="0.25">
      <c r="A103" s="17"/>
      <c r="B103" s="17"/>
      <c r="C103" s="17"/>
      <c r="D103" s="17"/>
      <c r="E103" s="17"/>
      <c r="F103" s="22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8" x14ac:dyDescent="0.25">
      <c r="A104" s="17"/>
      <c r="B104" s="17"/>
      <c r="C104" s="17"/>
      <c r="D104" s="17"/>
      <c r="E104" s="17"/>
      <c r="F104" s="22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8" x14ac:dyDescent="0.25">
      <c r="A105" s="17"/>
      <c r="B105" s="17"/>
      <c r="C105" s="17"/>
      <c r="D105" s="17"/>
      <c r="E105" s="17"/>
      <c r="F105" s="22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8" x14ac:dyDescent="0.25">
      <c r="A106" s="17"/>
      <c r="B106" s="17"/>
      <c r="C106" s="17"/>
      <c r="D106" s="17"/>
      <c r="E106" s="17"/>
      <c r="F106" s="22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8" x14ac:dyDescent="0.25">
      <c r="A107" s="17"/>
      <c r="B107" s="17"/>
      <c r="C107" s="17"/>
      <c r="D107" s="17"/>
      <c r="E107" s="17"/>
      <c r="F107" s="22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8" x14ac:dyDescent="0.25">
      <c r="A108" s="17"/>
      <c r="B108" s="17"/>
      <c r="C108" s="17"/>
      <c r="D108" s="17"/>
      <c r="E108" s="17"/>
      <c r="F108" s="22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8" x14ac:dyDescent="0.25">
      <c r="A109" s="17"/>
      <c r="B109" s="17"/>
      <c r="C109" s="17"/>
      <c r="D109" s="17"/>
      <c r="E109" s="17"/>
      <c r="F109" s="2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8" x14ac:dyDescent="0.25">
      <c r="A110" s="17"/>
      <c r="B110" s="17"/>
      <c r="C110" s="17"/>
      <c r="D110" s="17"/>
      <c r="E110" s="17"/>
      <c r="F110" s="22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8" x14ac:dyDescent="0.25">
      <c r="A111" s="17"/>
      <c r="B111" s="17"/>
      <c r="C111" s="17"/>
      <c r="D111" s="17"/>
      <c r="E111" s="17"/>
      <c r="F111" s="2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8" x14ac:dyDescent="0.25">
      <c r="A112" s="17"/>
      <c r="B112" s="17"/>
      <c r="C112" s="17"/>
      <c r="D112" s="17"/>
      <c r="E112" s="17"/>
      <c r="F112" s="22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8" x14ac:dyDescent="0.25">
      <c r="A113" s="17"/>
      <c r="B113" s="17"/>
      <c r="C113" s="17"/>
      <c r="D113" s="17"/>
      <c r="E113" s="17"/>
      <c r="F113" s="2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8" x14ac:dyDescent="0.25">
      <c r="A114" s="17"/>
      <c r="B114" s="17"/>
      <c r="C114" s="17"/>
      <c r="D114" s="17"/>
      <c r="E114" s="17"/>
      <c r="F114" s="22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8" x14ac:dyDescent="0.25">
      <c r="A115" s="17"/>
      <c r="B115" s="17"/>
      <c r="C115" s="17"/>
      <c r="D115" s="17"/>
      <c r="E115" s="17"/>
      <c r="F115" s="22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8" x14ac:dyDescent="0.25">
      <c r="A116" s="17"/>
      <c r="B116" s="17"/>
      <c r="C116" s="17"/>
      <c r="D116" s="17"/>
      <c r="E116" s="17"/>
      <c r="F116" s="22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8" x14ac:dyDescent="0.25">
      <c r="A117" s="17"/>
      <c r="B117" s="17"/>
      <c r="C117" s="17"/>
      <c r="D117" s="17"/>
      <c r="E117" s="17"/>
      <c r="F117" s="22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8" x14ac:dyDescent="0.25">
      <c r="A118" s="17"/>
      <c r="B118" s="17"/>
      <c r="C118" s="17"/>
      <c r="D118" s="17"/>
      <c r="E118" s="17"/>
      <c r="F118" s="22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8" x14ac:dyDescent="0.25">
      <c r="A119" s="17"/>
      <c r="B119" s="17"/>
      <c r="C119" s="17"/>
      <c r="D119" s="17"/>
      <c r="E119" s="17"/>
      <c r="F119" s="23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8" x14ac:dyDescent="0.25">
      <c r="A120" s="17"/>
      <c r="B120" s="17"/>
      <c r="C120" s="17"/>
      <c r="D120" s="17"/>
      <c r="E120" s="17"/>
      <c r="F120" s="23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8" x14ac:dyDescent="0.25">
      <c r="A121" s="17"/>
      <c r="B121" s="17"/>
      <c r="C121" s="17"/>
      <c r="D121" s="17"/>
      <c r="E121" s="17"/>
      <c r="F121" s="23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8" x14ac:dyDescent="0.25">
      <c r="A122" s="17"/>
      <c r="B122" s="17"/>
      <c r="C122" s="17"/>
      <c r="D122" s="17"/>
      <c r="E122" s="17"/>
      <c r="F122" s="23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8" x14ac:dyDescent="0.25">
      <c r="A123" s="17"/>
      <c r="B123" s="17"/>
      <c r="C123" s="17"/>
      <c r="D123" s="17"/>
      <c r="E123" s="17"/>
      <c r="F123" s="23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8" x14ac:dyDescent="0.25">
      <c r="A124" s="17"/>
      <c r="B124" s="17"/>
      <c r="C124" s="17"/>
      <c r="D124" s="17"/>
      <c r="E124" s="17"/>
      <c r="F124" s="22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8" x14ac:dyDescent="0.25">
      <c r="A125" s="17"/>
      <c r="B125" s="17"/>
      <c r="C125" s="17"/>
      <c r="D125" s="17"/>
      <c r="E125" s="17"/>
      <c r="F125" s="20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8" x14ac:dyDescent="0.25">
      <c r="A126" s="17"/>
      <c r="B126" s="18"/>
      <c r="C126" s="17"/>
      <c r="D126" s="17"/>
      <c r="E126" s="17"/>
      <c r="F126" s="20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8" x14ac:dyDescent="0.25">
      <c r="A127" s="17"/>
      <c r="B127" s="17"/>
      <c r="C127" s="17"/>
      <c r="D127" s="17"/>
      <c r="E127" s="17"/>
      <c r="F127" s="22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8" x14ac:dyDescent="0.25">
      <c r="A128" s="17"/>
      <c r="B128" s="17"/>
      <c r="C128" s="17"/>
      <c r="D128" s="17"/>
      <c r="E128" s="17"/>
      <c r="F128" s="20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8" x14ac:dyDescent="0.25">
      <c r="A129" s="17"/>
      <c r="B129" s="17"/>
      <c r="C129" s="17"/>
      <c r="D129" s="17"/>
      <c r="E129" s="17"/>
      <c r="F129" s="20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8" x14ac:dyDescent="0.25">
      <c r="A130" s="17"/>
      <c r="B130" s="17"/>
      <c r="C130" s="17"/>
      <c r="D130" s="17"/>
      <c r="E130" s="17"/>
      <c r="F130" s="22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8" x14ac:dyDescent="0.25">
      <c r="A131" s="17"/>
      <c r="B131" s="17"/>
      <c r="C131" s="17"/>
      <c r="D131" s="17"/>
      <c r="E131" s="17"/>
      <c r="F131" s="20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8" x14ac:dyDescent="0.25">
      <c r="A132" s="17"/>
      <c r="B132" s="17"/>
      <c r="C132" s="17"/>
      <c r="D132" s="17"/>
      <c r="E132" s="17"/>
      <c r="F132" s="20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8" x14ac:dyDescent="0.25">
      <c r="A133" s="17"/>
      <c r="B133" s="17"/>
      <c r="C133" s="17"/>
      <c r="D133" s="17"/>
      <c r="E133" s="17"/>
      <c r="F133" s="22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8" x14ac:dyDescent="0.25">
      <c r="A134" s="17"/>
      <c r="B134" s="17"/>
      <c r="C134" s="17"/>
      <c r="D134" s="17"/>
      <c r="E134" s="17"/>
      <c r="F134" s="20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8" x14ac:dyDescent="0.25">
      <c r="A135" s="17"/>
      <c r="B135" s="17"/>
      <c r="C135" s="17"/>
      <c r="D135" s="17"/>
      <c r="E135" s="17"/>
      <c r="F135" s="20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8" x14ac:dyDescent="0.25">
      <c r="A136" s="17"/>
      <c r="B136" s="17"/>
      <c r="C136" s="17"/>
      <c r="D136" s="17"/>
      <c r="E136" s="17"/>
      <c r="F136" s="22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8" x14ac:dyDescent="0.25">
      <c r="A137" s="17"/>
      <c r="B137" s="17"/>
      <c r="C137" s="17"/>
      <c r="D137" s="17"/>
      <c r="E137" s="17"/>
      <c r="F137" s="20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8" x14ac:dyDescent="0.25">
      <c r="A138" s="17"/>
      <c r="B138" s="17"/>
      <c r="C138" s="17"/>
      <c r="D138" s="17"/>
      <c r="E138" s="17"/>
      <c r="F138" s="20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8" x14ac:dyDescent="0.25">
      <c r="A139" s="17"/>
      <c r="B139" s="17"/>
      <c r="C139" s="17"/>
      <c r="D139" s="17"/>
      <c r="E139" s="17"/>
      <c r="F139" s="22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8" x14ac:dyDescent="0.25">
      <c r="A140" s="17"/>
      <c r="B140" s="17"/>
      <c r="C140" s="17"/>
      <c r="D140" s="17"/>
      <c r="E140" s="17"/>
      <c r="F140" s="20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8" x14ac:dyDescent="0.25">
      <c r="A141" s="17"/>
      <c r="B141" s="17"/>
      <c r="C141" s="17"/>
      <c r="D141" s="17"/>
      <c r="E141" s="17"/>
      <c r="F141" s="20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8" x14ac:dyDescent="0.25">
      <c r="A142" s="17"/>
      <c r="B142" s="17"/>
      <c r="C142" s="17"/>
      <c r="D142" s="17"/>
      <c r="E142" s="17"/>
      <c r="F142" s="22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8" x14ac:dyDescent="0.25">
      <c r="A143" s="17"/>
      <c r="B143" s="17"/>
      <c r="C143" s="17"/>
      <c r="D143" s="17"/>
      <c r="E143" s="17"/>
      <c r="F143" s="20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8" x14ac:dyDescent="0.25">
      <c r="A144" s="17"/>
      <c r="B144" s="17"/>
      <c r="C144" s="17"/>
      <c r="D144" s="17"/>
      <c r="E144" s="17"/>
      <c r="F144" s="20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8" x14ac:dyDescent="0.25">
      <c r="A145" s="17"/>
      <c r="B145" s="17"/>
      <c r="C145" s="17"/>
      <c r="D145" s="17"/>
      <c r="E145" s="17"/>
      <c r="F145" s="22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8" x14ac:dyDescent="0.25">
      <c r="A146" s="17"/>
      <c r="B146" s="18"/>
      <c r="C146" s="17"/>
      <c r="D146" s="17"/>
      <c r="E146" s="17"/>
      <c r="F146" s="20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8" x14ac:dyDescent="0.25">
      <c r="A147" s="17"/>
      <c r="B147" s="18"/>
      <c r="C147" s="17"/>
      <c r="D147" s="17"/>
      <c r="E147" s="17"/>
      <c r="F147" s="20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8" x14ac:dyDescent="0.25">
      <c r="A148" s="17"/>
      <c r="B148" s="17"/>
      <c r="C148" s="17"/>
      <c r="D148" s="17"/>
      <c r="E148" s="17"/>
      <c r="F148" s="22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8" x14ac:dyDescent="0.25">
      <c r="A149" s="17"/>
      <c r="B149" s="17"/>
      <c r="C149" s="17"/>
      <c r="D149" s="17"/>
      <c r="E149" s="17"/>
      <c r="F149" s="20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8" x14ac:dyDescent="0.25">
      <c r="A150" s="17"/>
      <c r="B150" s="17"/>
      <c r="C150" s="17"/>
      <c r="D150" s="17"/>
      <c r="E150" s="17"/>
      <c r="F150" s="20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8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8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8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8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8" x14ac:dyDescent="0.25">
      <c r="A155" s="18"/>
      <c r="B155" s="17"/>
      <c r="C155" s="17"/>
      <c r="D155" s="17"/>
      <c r="E155" s="17"/>
      <c r="F155" s="2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8" x14ac:dyDescent="0.25">
      <c r="A156" s="18"/>
      <c r="B156" s="17"/>
      <c r="C156" s="17"/>
      <c r="D156" s="17"/>
      <c r="E156" s="17"/>
      <c r="F156" s="22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8" x14ac:dyDescent="0.25">
      <c r="A157" s="18"/>
      <c r="B157" s="17"/>
      <c r="C157" s="17"/>
      <c r="D157" s="17"/>
      <c r="E157" s="17"/>
      <c r="F157" s="22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8" x14ac:dyDescent="0.25">
      <c r="A158" s="18"/>
      <c r="B158" s="17"/>
      <c r="C158" s="17"/>
      <c r="D158" s="17"/>
      <c r="E158" s="17"/>
      <c r="F158" s="22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8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8" x14ac:dyDescent="0.25">
      <c r="A160" s="17"/>
      <c r="B160" s="17"/>
      <c r="C160" s="17"/>
      <c r="D160" s="17"/>
      <c r="E160" s="17"/>
      <c r="F160" s="20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8" x14ac:dyDescent="0.25">
      <c r="A161" s="17"/>
      <c r="B161" s="17"/>
      <c r="C161" s="17"/>
      <c r="D161" s="17"/>
      <c r="E161" s="17"/>
      <c r="F161" s="20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8" x14ac:dyDescent="0.25">
      <c r="A162" s="17"/>
      <c r="B162" s="17"/>
      <c r="C162" s="17"/>
      <c r="D162" s="17"/>
      <c r="E162" s="17"/>
      <c r="F162" s="22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8" x14ac:dyDescent="0.25">
      <c r="A163" s="17"/>
      <c r="B163" s="17"/>
      <c r="C163" s="17"/>
      <c r="D163" s="17"/>
      <c r="E163" s="17"/>
      <c r="F163" s="22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8" x14ac:dyDescent="0.25">
      <c r="A164" s="17"/>
      <c r="B164" s="17"/>
      <c r="C164" s="17"/>
      <c r="D164" s="17"/>
      <c r="E164" s="17"/>
      <c r="F164" s="22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8" x14ac:dyDescent="0.25">
      <c r="A165" s="17"/>
      <c r="B165" s="17"/>
      <c r="C165" s="17"/>
      <c r="D165" s="17"/>
      <c r="E165" s="17"/>
      <c r="F165" s="22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8" x14ac:dyDescent="0.25">
      <c r="A166" s="17"/>
      <c r="B166" s="17"/>
      <c r="C166" s="17"/>
      <c r="D166" s="17"/>
      <c r="E166" s="17"/>
      <c r="F166" s="22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8" x14ac:dyDescent="0.25">
      <c r="A167" s="17"/>
      <c r="B167" s="17"/>
      <c r="C167" s="17"/>
      <c r="D167" s="17"/>
      <c r="E167" s="17"/>
      <c r="F167" s="20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8" x14ac:dyDescent="0.25">
      <c r="A168" s="17"/>
      <c r="B168" s="17"/>
      <c r="C168" s="17"/>
      <c r="D168" s="17"/>
      <c r="E168" s="17"/>
      <c r="F168" s="20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8" x14ac:dyDescent="0.25">
      <c r="A169" s="17"/>
      <c r="B169" s="17"/>
      <c r="C169" s="17"/>
      <c r="D169" s="17"/>
      <c r="E169" s="17"/>
      <c r="F169" s="22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8" x14ac:dyDescent="0.25">
      <c r="A170" s="17"/>
      <c r="B170" s="17"/>
      <c r="C170" s="17"/>
      <c r="D170" s="17"/>
      <c r="E170" s="17"/>
      <c r="F170" s="22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8" x14ac:dyDescent="0.25">
      <c r="A171" s="17"/>
      <c r="B171" s="17"/>
      <c r="C171" s="17"/>
      <c r="D171" s="17"/>
      <c r="E171" s="17"/>
      <c r="F171" s="22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8" x14ac:dyDescent="0.25">
      <c r="A172" s="17"/>
      <c r="B172" s="17"/>
      <c r="C172" s="17"/>
      <c r="D172" s="17"/>
      <c r="E172" s="17"/>
      <c r="F172" s="22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8" x14ac:dyDescent="0.25">
      <c r="A173" s="17"/>
      <c r="B173" s="17"/>
      <c r="C173" s="17"/>
      <c r="D173" s="17"/>
      <c r="E173" s="17"/>
      <c r="F173" s="22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8" x14ac:dyDescent="0.25">
      <c r="A174" s="17"/>
      <c r="B174" s="17"/>
      <c r="C174" s="17"/>
      <c r="D174" s="17"/>
      <c r="E174" s="17"/>
      <c r="F174" s="22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8" x14ac:dyDescent="0.25">
      <c r="A175" s="17"/>
      <c r="B175" s="17"/>
      <c r="C175" s="17"/>
      <c r="D175" s="17"/>
      <c r="E175" s="17"/>
      <c r="F175" s="22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8" x14ac:dyDescent="0.25">
      <c r="A176" s="17"/>
      <c r="B176" s="17"/>
      <c r="C176" s="17"/>
      <c r="D176" s="17"/>
      <c r="E176" s="17"/>
      <c r="F176" s="22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8" x14ac:dyDescent="0.25">
      <c r="A177" s="17"/>
      <c r="B177" s="17"/>
      <c r="C177" s="17"/>
      <c r="D177" s="17"/>
      <c r="E177" s="17"/>
      <c r="F177" s="22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8" x14ac:dyDescent="0.25">
      <c r="A178" s="17"/>
      <c r="B178" s="17"/>
      <c r="C178" s="17"/>
      <c r="D178" s="17"/>
      <c r="E178" s="17"/>
      <c r="F178" s="22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8" x14ac:dyDescent="0.25">
      <c r="A179" s="17"/>
      <c r="B179" s="17"/>
      <c r="C179" s="17"/>
      <c r="D179" s="17"/>
      <c r="E179" s="17"/>
      <c r="F179" s="22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8" x14ac:dyDescent="0.25">
      <c r="A180" s="17"/>
      <c r="B180" s="17"/>
      <c r="C180" s="17"/>
      <c r="D180" s="17"/>
      <c r="E180" s="17"/>
      <c r="F180" s="22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8" x14ac:dyDescent="0.25">
      <c r="A181" s="17"/>
      <c r="B181" s="17"/>
      <c r="C181" s="17"/>
      <c r="D181" s="17"/>
      <c r="E181" s="17"/>
      <c r="F181" s="22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8" x14ac:dyDescent="0.25">
      <c r="A182" s="17"/>
      <c r="B182" s="17"/>
      <c r="C182" s="17"/>
      <c r="D182" s="17"/>
      <c r="E182" s="17"/>
      <c r="F182" s="22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8" x14ac:dyDescent="0.25">
      <c r="A183" s="17"/>
      <c r="B183" s="17"/>
      <c r="C183" s="17"/>
      <c r="D183" s="17"/>
      <c r="E183" s="17"/>
      <c r="F183" s="22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8" x14ac:dyDescent="0.25">
      <c r="A184" s="17"/>
      <c r="B184" s="17"/>
      <c r="C184" s="17"/>
      <c r="D184" s="17"/>
      <c r="E184" s="17"/>
      <c r="F184" s="20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8" x14ac:dyDescent="0.25">
      <c r="A185" s="17"/>
      <c r="B185" s="17"/>
      <c r="C185" s="17"/>
      <c r="D185" s="17"/>
      <c r="E185" s="17"/>
      <c r="F185" s="22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8" x14ac:dyDescent="0.25">
      <c r="A186" s="17"/>
      <c r="B186" s="17"/>
      <c r="C186" s="17"/>
      <c r="D186" s="17"/>
      <c r="E186" s="17"/>
      <c r="F186" s="22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8" x14ac:dyDescent="0.25">
      <c r="A187" s="17"/>
      <c r="B187" s="17"/>
      <c r="C187" s="17"/>
      <c r="D187" s="17"/>
      <c r="E187" s="17"/>
      <c r="F187" s="22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8" x14ac:dyDescent="0.25">
      <c r="A188" s="17"/>
      <c r="B188" s="17"/>
      <c r="C188" s="17"/>
      <c r="D188" s="17"/>
      <c r="E188" s="17"/>
      <c r="F188" s="22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8" x14ac:dyDescent="0.25">
      <c r="A189" s="17"/>
      <c r="B189" s="17"/>
      <c r="C189" s="17"/>
      <c r="D189" s="17"/>
      <c r="E189" s="17"/>
      <c r="F189" s="22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8" x14ac:dyDescent="0.25">
      <c r="A190" s="17"/>
      <c r="B190" s="17"/>
      <c r="C190" s="17"/>
      <c r="D190" s="17"/>
      <c r="E190" s="17"/>
      <c r="F190" s="22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8" x14ac:dyDescent="0.25">
      <c r="A191" s="17"/>
      <c r="B191" s="17"/>
      <c r="C191" s="17"/>
      <c r="D191" s="17"/>
      <c r="E191" s="17"/>
      <c r="F191" s="22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8" x14ac:dyDescent="0.25">
      <c r="A192" s="17"/>
      <c r="B192" s="17"/>
      <c r="C192" s="17"/>
      <c r="D192" s="17"/>
      <c r="E192" s="17"/>
      <c r="F192" s="22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8" x14ac:dyDescent="0.25">
      <c r="A193" s="17"/>
      <c r="B193" s="17"/>
      <c r="C193" s="17"/>
      <c r="D193" s="17"/>
      <c r="E193" s="17"/>
      <c r="F193" s="2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8" x14ac:dyDescent="0.25">
      <c r="A194" s="17"/>
      <c r="B194" s="17"/>
      <c r="C194" s="17"/>
      <c r="D194" s="17"/>
      <c r="E194" s="17"/>
      <c r="F194" s="20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8" x14ac:dyDescent="0.25">
      <c r="A195" s="17"/>
      <c r="B195" s="17"/>
      <c r="C195" s="17"/>
      <c r="D195" s="17"/>
      <c r="E195" s="17"/>
      <c r="F195" s="22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8" x14ac:dyDescent="0.25">
      <c r="A196" s="17"/>
      <c r="B196" s="17"/>
      <c r="C196" s="17"/>
      <c r="D196" s="17"/>
      <c r="E196" s="17"/>
      <c r="F196" s="22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8" x14ac:dyDescent="0.25">
      <c r="A197" s="17"/>
      <c r="B197" s="17"/>
      <c r="C197" s="17"/>
      <c r="D197" s="17"/>
      <c r="E197" s="17"/>
      <c r="F197" s="22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8" x14ac:dyDescent="0.25">
      <c r="A198" s="17"/>
      <c r="B198" s="17"/>
      <c r="C198" s="17"/>
      <c r="D198" s="17"/>
      <c r="E198" s="17"/>
      <c r="F198" s="22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8" x14ac:dyDescent="0.25">
      <c r="A199" s="17"/>
      <c r="B199" s="17"/>
      <c r="C199" s="17"/>
      <c r="D199" s="17"/>
      <c r="E199" s="17"/>
      <c r="F199" s="22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8" x14ac:dyDescent="0.25">
      <c r="A200" s="17"/>
      <c r="B200" s="17"/>
      <c r="C200" s="17"/>
      <c r="D200" s="17"/>
      <c r="E200" s="17"/>
      <c r="F200" s="22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8" x14ac:dyDescent="0.25">
      <c r="A201" s="17"/>
      <c r="B201" s="17"/>
      <c r="C201" s="17"/>
      <c r="D201" s="17"/>
      <c r="E201" s="17"/>
      <c r="F201" s="22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8" x14ac:dyDescent="0.25">
      <c r="A202" s="17"/>
      <c r="B202" s="17"/>
      <c r="C202" s="17"/>
      <c r="D202" s="17"/>
      <c r="E202" s="17"/>
      <c r="F202" s="22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8" x14ac:dyDescent="0.25">
      <c r="A203" s="17"/>
      <c r="B203" s="17"/>
      <c r="C203" s="17"/>
      <c r="D203" s="17"/>
      <c r="E203" s="17"/>
      <c r="F203" s="22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8" x14ac:dyDescent="0.25">
      <c r="A204" s="17"/>
      <c r="B204" s="17"/>
      <c r="C204" s="17"/>
      <c r="D204" s="17"/>
      <c r="E204" s="17"/>
      <c r="F204" s="22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8" x14ac:dyDescent="0.25">
      <c r="A205" s="17"/>
      <c r="B205" s="17"/>
      <c r="C205" s="17"/>
      <c r="D205" s="17"/>
      <c r="E205" s="17"/>
      <c r="F205" s="22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8" x14ac:dyDescent="0.25">
      <c r="A206" s="17"/>
      <c r="B206" s="17"/>
      <c r="C206" s="17"/>
      <c r="D206" s="17"/>
      <c r="E206" s="17"/>
      <c r="F206" s="22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8" x14ac:dyDescent="0.25">
      <c r="A207" s="17"/>
      <c r="B207" s="17"/>
      <c r="C207" s="17"/>
      <c r="D207" s="17"/>
      <c r="E207" s="17"/>
      <c r="F207" s="22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8" x14ac:dyDescent="0.25">
      <c r="A208" s="17"/>
      <c r="B208" s="17"/>
      <c r="C208" s="17"/>
      <c r="D208" s="17"/>
      <c r="E208" s="17"/>
      <c r="F208" s="22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8" x14ac:dyDescent="0.25">
      <c r="A209" s="17"/>
      <c r="B209" s="17"/>
      <c r="C209" s="17"/>
      <c r="D209" s="17"/>
      <c r="E209" s="17"/>
      <c r="F209" s="22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8" x14ac:dyDescent="0.25">
      <c r="A210" s="17"/>
      <c r="B210" s="17"/>
      <c r="C210" s="17"/>
      <c r="D210" s="17"/>
      <c r="E210" s="17"/>
      <c r="F210" s="22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8" x14ac:dyDescent="0.25">
      <c r="A211" s="17"/>
      <c r="B211" s="17"/>
      <c r="C211" s="17"/>
      <c r="D211" s="17"/>
      <c r="E211" s="17"/>
      <c r="F211" s="22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8" x14ac:dyDescent="0.25">
      <c r="A212" s="17"/>
      <c r="B212" s="17"/>
      <c r="C212" s="17"/>
      <c r="D212" s="17"/>
      <c r="E212" s="17"/>
      <c r="F212" s="22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8" x14ac:dyDescent="0.25">
      <c r="A213" s="17"/>
      <c r="B213" s="17"/>
      <c r="C213" s="17"/>
      <c r="D213" s="17"/>
      <c r="E213" s="17"/>
      <c r="F213" s="22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8" x14ac:dyDescent="0.25">
      <c r="A214" s="17"/>
      <c r="B214" s="17"/>
      <c r="C214" s="17"/>
      <c r="D214" s="17"/>
      <c r="E214" s="17"/>
      <c r="F214" s="22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8" x14ac:dyDescent="0.25">
      <c r="A215" s="17"/>
      <c r="B215" s="17"/>
      <c r="C215" s="17"/>
      <c r="D215" s="17"/>
      <c r="E215" s="17"/>
      <c r="F215" s="22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8" x14ac:dyDescent="0.25">
      <c r="A216" s="17"/>
      <c r="B216" s="17"/>
      <c r="C216" s="17"/>
      <c r="D216" s="17"/>
      <c r="E216" s="17"/>
      <c r="F216" s="22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8" x14ac:dyDescent="0.25">
      <c r="A217" s="17"/>
      <c r="B217" s="17"/>
      <c r="C217" s="17"/>
      <c r="D217" s="17"/>
      <c r="E217" s="17"/>
      <c r="F217" s="22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8" x14ac:dyDescent="0.25">
      <c r="A218" s="17"/>
      <c r="B218" s="17"/>
      <c r="C218" s="17"/>
      <c r="D218" s="17"/>
      <c r="E218" s="17"/>
      <c r="F218" s="22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8" x14ac:dyDescent="0.25">
      <c r="A219" s="17"/>
      <c r="B219" s="17"/>
      <c r="C219" s="17"/>
      <c r="D219" s="17"/>
      <c r="E219" s="17"/>
      <c r="F219" s="22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8" x14ac:dyDescent="0.25">
      <c r="A220" s="17"/>
      <c r="B220" s="17"/>
      <c r="C220" s="17"/>
      <c r="D220" s="17"/>
      <c r="E220" s="17"/>
      <c r="F220" s="22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8" x14ac:dyDescent="0.25">
      <c r="A221" s="17"/>
      <c r="B221" s="17"/>
      <c r="C221" s="17"/>
      <c r="D221" s="17"/>
      <c r="E221" s="17"/>
      <c r="F221" s="22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8" x14ac:dyDescent="0.25">
      <c r="A222" s="17"/>
      <c r="B222" s="17"/>
      <c r="C222" s="17"/>
      <c r="D222" s="17"/>
      <c r="E222" s="17"/>
      <c r="F222" s="22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8" x14ac:dyDescent="0.25">
      <c r="A223" s="17"/>
      <c r="B223" s="17"/>
      <c r="C223" s="17"/>
      <c r="D223" s="17"/>
      <c r="E223" s="17"/>
      <c r="F223" s="22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8" x14ac:dyDescent="0.25">
      <c r="A224" s="17"/>
      <c r="B224" s="17"/>
      <c r="C224" s="17"/>
      <c r="D224" s="17"/>
      <c r="E224" s="17"/>
      <c r="F224" s="22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8" x14ac:dyDescent="0.25">
      <c r="A225" s="17"/>
      <c r="B225" s="17"/>
      <c r="C225" s="17"/>
      <c r="D225" s="17"/>
      <c r="E225" s="17"/>
      <c r="F225" s="22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8" x14ac:dyDescent="0.25">
      <c r="A226" s="17"/>
      <c r="B226" s="17"/>
      <c r="C226" s="17"/>
      <c r="D226" s="17"/>
      <c r="E226" s="17"/>
      <c r="F226" s="22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8" x14ac:dyDescent="0.25">
      <c r="A227" s="17"/>
      <c r="B227" s="17"/>
      <c r="C227" s="17"/>
      <c r="D227" s="17"/>
      <c r="E227" s="17"/>
      <c r="F227" s="22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8" x14ac:dyDescent="0.25">
      <c r="A228" s="17"/>
      <c r="B228" s="17"/>
      <c r="C228" s="17"/>
      <c r="D228" s="17"/>
      <c r="E228" s="17"/>
      <c r="F228" s="22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8" x14ac:dyDescent="0.25">
      <c r="A229" s="17"/>
      <c r="B229" s="17"/>
      <c r="C229" s="17"/>
      <c r="D229" s="17"/>
      <c r="E229" s="17"/>
      <c r="F229" s="22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8" x14ac:dyDescent="0.25">
      <c r="A230" s="17"/>
      <c r="B230" s="17"/>
      <c r="C230" s="17"/>
      <c r="D230" s="17"/>
      <c r="E230" s="17"/>
      <c r="F230" s="22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8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8" x14ac:dyDescent="0.25">
      <c r="A232" s="17"/>
      <c r="B232" s="17"/>
      <c r="C232" s="17"/>
      <c r="D232" s="17"/>
      <c r="E232" s="17"/>
      <c r="F232" s="22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8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8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8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8" x14ac:dyDescent="0.25">
      <c r="A236" s="17"/>
      <c r="B236" s="18"/>
      <c r="C236" s="17"/>
      <c r="D236" s="17"/>
      <c r="E236" s="17"/>
      <c r="F236" s="22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8" x14ac:dyDescent="0.25">
      <c r="A237" s="17"/>
      <c r="B237" s="18"/>
      <c r="C237" s="17"/>
      <c r="D237" s="17"/>
      <c r="E237" s="17"/>
      <c r="F237" s="22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8" x14ac:dyDescent="0.25">
      <c r="A238" s="17"/>
      <c r="B238" s="18"/>
      <c r="C238" s="17"/>
      <c r="D238" s="17"/>
      <c r="E238" s="17"/>
      <c r="F238" s="22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8" x14ac:dyDescent="0.25">
      <c r="A239" s="17"/>
      <c r="B239" s="18"/>
      <c r="C239" s="17"/>
      <c r="D239" s="17"/>
      <c r="E239" s="17"/>
      <c r="F239" s="23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8" x14ac:dyDescent="0.25">
      <c r="A240" s="17"/>
      <c r="B240" s="18"/>
      <c r="C240" s="17"/>
      <c r="D240" s="17"/>
      <c r="E240" s="17"/>
      <c r="F240" s="23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8" x14ac:dyDescent="0.25">
      <c r="A241" s="17"/>
      <c r="B241" s="18"/>
      <c r="C241" s="17"/>
      <c r="D241" s="17"/>
      <c r="E241" s="17"/>
      <c r="F241" s="23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8" x14ac:dyDescent="0.25">
      <c r="A242" s="17"/>
      <c r="B242" s="17"/>
      <c r="C242" s="17"/>
      <c r="D242" s="17"/>
      <c r="E242" s="17"/>
      <c r="F242" s="22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8" x14ac:dyDescent="0.25">
      <c r="A243" s="17"/>
      <c r="B243" s="17"/>
      <c r="C243" s="17"/>
      <c r="D243" s="17"/>
      <c r="E243" s="17"/>
      <c r="F243" s="22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8" x14ac:dyDescent="0.25">
      <c r="A244" s="17"/>
      <c r="B244" s="17"/>
      <c r="C244" s="17"/>
      <c r="D244" s="17"/>
      <c r="E244" s="17"/>
      <c r="F244" s="22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8" x14ac:dyDescent="0.25">
      <c r="A245" s="17"/>
      <c r="B245" s="17"/>
      <c r="C245" s="17"/>
      <c r="D245" s="17"/>
      <c r="E245" s="17"/>
      <c r="F245" s="22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8" x14ac:dyDescent="0.25">
      <c r="A246" s="17"/>
      <c r="B246" s="17"/>
      <c r="C246" s="17"/>
      <c r="D246" s="17"/>
      <c r="E246" s="17"/>
      <c r="F246" s="22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8" x14ac:dyDescent="0.25">
      <c r="A247" s="17"/>
      <c r="B247" s="17"/>
      <c r="C247" s="17"/>
      <c r="D247" s="17"/>
      <c r="E247" s="17"/>
      <c r="F247" s="22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8" x14ac:dyDescent="0.25">
      <c r="A248" s="17"/>
      <c r="B248" s="17"/>
      <c r="C248" s="17"/>
      <c r="D248" s="17"/>
      <c r="E248" s="17"/>
      <c r="F248" s="2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8" x14ac:dyDescent="0.25">
      <c r="A249" s="17"/>
      <c r="B249" s="17"/>
      <c r="C249" s="17"/>
      <c r="D249" s="17"/>
      <c r="E249" s="17"/>
      <c r="F249" s="22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8" x14ac:dyDescent="0.25">
      <c r="A250" s="17"/>
      <c r="B250" s="17"/>
      <c r="C250" s="17"/>
      <c r="D250" s="17"/>
      <c r="E250" s="17"/>
      <c r="F250" s="22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8" x14ac:dyDescent="0.25">
      <c r="A251" s="17"/>
      <c r="B251" s="17"/>
      <c r="C251" s="17"/>
      <c r="D251" s="17"/>
      <c r="E251" s="17"/>
      <c r="F251" s="22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8" x14ac:dyDescent="0.25">
      <c r="A252" s="17"/>
      <c r="B252" s="17"/>
      <c r="C252" s="17"/>
      <c r="D252" s="17"/>
      <c r="E252" s="17"/>
      <c r="F252" s="22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8" x14ac:dyDescent="0.25">
      <c r="A253" s="17"/>
      <c r="B253" s="17"/>
      <c r="C253" s="17"/>
      <c r="D253" s="17"/>
      <c r="E253" s="17"/>
      <c r="F253" s="22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8" x14ac:dyDescent="0.25">
      <c r="A254" s="17"/>
      <c r="B254" s="17"/>
      <c r="C254" s="17"/>
      <c r="D254" s="17"/>
      <c r="E254" s="17"/>
      <c r="F254" s="22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8" x14ac:dyDescent="0.25">
      <c r="A255" s="17"/>
      <c r="B255" s="17"/>
      <c r="C255" s="17"/>
      <c r="D255" s="17"/>
      <c r="E255" s="17"/>
      <c r="F255" s="22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8" x14ac:dyDescent="0.25">
      <c r="A256" s="17"/>
      <c r="B256" s="17"/>
      <c r="C256" s="17"/>
      <c r="D256" s="17"/>
      <c r="E256" s="17"/>
      <c r="F256" s="22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8" x14ac:dyDescent="0.25">
      <c r="A257" s="17"/>
      <c r="B257" s="17"/>
      <c r="C257" s="17"/>
      <c r="D257" s="17"/>
      <c r="E257" s="17"/>
      <c r="F257" s="22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8" x14ac:dyDescent="0.25">
      <c r="A258" s="17"/>
      <c r="B258" s="17"/>
      <c r="C258" s="17"/>
      <c r="D258" s="17"/>
      <c r="E258" s="17"/>
      <c r="F258" s="22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8" x14ac:dyDescent="0.25">
      <c r="A259" s="17"/>
      <c r="B259" s="17"/>
      <c r="C259" s="17"/>
      <c r="D259" s="17"/>
      <c r="E259" s="17"/>
      <c r="F259" s="22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8" x14ac:dyDescent="0.25">
      <c r="A260" s="17"/>
      <c r="B260" s="17"/>
      <c r="C260" s="17"/>
      <c r="D260" s="17"/>
      <c r="E260" s="17"/>
      <c r="F260" s="22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8" x14ac:dyDescent="0.25">
      <c r="A261" s="17"/>
      <c r="B261" s="17"/>
      <c r="C261" s="17"/>
      <c r="D261" s="17"/>
      <c r="E261" s="17"/>
      <c r="F261" s="22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8" x14ac:dyDescent="0.25">
      <c r="A262" s="17"/>
      <c r="B262" s="17"/>
      <c r="C262" s="17"/>
      <c r="D262" s="17"/>
      <c r="E262" s="17"/>
      <c r="F262" s="22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8" x14ac:dyDescent="0.25">
      <c r="A263" s="17"/>
      <c r="B263" s="17"/>
      <c r="C263" s="17"/>
      <c r="D263" s="17"/>
      <c r="E263" s="17"/>
      <c r="F263" s="22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8" x14ac:dyDescent="0.25">
      <c r="A264" s="17"/>
      <c r="B264" s="17"/>
      <c r="C264" s="17"/>
      <c r="D264" s="17"/>
      <c r="E264" s="17"/>
      <c r="F264" s="22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8" x14ac:dyDescent="0.25">
      <c r="A265" s="17"/>
      <c r="B265" s="17"/>
      <c r="C265" s="17"/>
      <c r="D265" s="17"/>
      <c r="E265" s="17"/>
      <c r="F265" s="22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8" x14ac:dyDescent="0.25">
      <c r="A266" s="17"/>
      <c r="B266" s="17"/>
      <c r="C266" s="17"/>
      <c r="D266" s="17"/>
      <c r="E266" s="17"/>
      <c r="F266" s="22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8" x14ac:dyDescent="0.25">
      <c r="A267" s="17"/>
      <c r="B267" s="17"/>
      <c r="C267" s="17"/>
      <c r="D267" s="17"/>
      <c r="E267" s="17"/>
      <c r="F267" s="22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8" x14ac:dyDescent="0.25">
      <c r="A268" s="17"/>
      <c r="B268" s="17"/>
      <c r="C268" s="17"/>
      <c r="D268" s="17"/>
      <c r="E268" s="17"/>
      <c r="F268" s="22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8" x14ac:dyDescent="0.25">
      <c r="A269" s="17"/>
      <c r="B269" s="17"/>
      <c r="C269" s="17"/>
      <c r="D269" s="17"/>
      <c r="E269" s="17"/>
      <c r="F269" s="22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8" x14ac:dyDescent="0.25">
      <c r="A270" s="17"/>
      <c r="B270" s="17"/>
      <c r="C270" s="17"/>
      <c r="D270" s="17"/>
      <c r="E270" s="17"/>
      <c r="F270" s="22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8" x14ac:dyDescent="0.25">
      <c r="A271" s="17"/>
      <c r="B271" s="17"/>
      <c r="C271" s="17"/>
      <c r="D271" s="17"/>
      <c r="E271" s="17"/>
      <c r="F271" s="22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8" x14ac:dyDescent="0.25">
      <c r="A272" s="17"/>
      <c r="B272" s="17"/>
      <c r="C272" s="17"/>
      <c r="D272" s="17"/>
      <c r="E272" s="17"/>
      <c r="F272" s="22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8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8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8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8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8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8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8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8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8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8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8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8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8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8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8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8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8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8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8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8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8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8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8" x14ac:dyDescent="0.25">
      <c r="A295" s="17"/>
      <c r="B295" s="17"/>
      <c r="C295" s="17"/>
      <c r="D295" s="17"/>
      <c r="E295" s="17"/>
      <c r="F295" s="22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8" x14ac:dyDescent="0.25">
      <c r="A296" s="17"/>
      <c r="B296" s="17"/>
      <c r="C296" s="17"/>
      <c r="D296" s="17"/>
      <c r="E296" s="17"/>
      <c r="F296" s="22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8" x14ac:dyDescent="0.25">
      <c r="A297" s="17"/>
      <c r="B297" s="17"/>
      <c r="C297" s="17"/>
      <c r="D297" s="17"/>
      <c r="E297" s="17"/>
      <c r="F297" s="22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8" x14ac:dyDescent="0.25">
      <c r="A298" s="17"/>
      <c r="B298" s="17"/>
      <c r="C298" s="17"/>
      <c r="D298" s="17"/>
      <c r="E298" s="17"/>
      <c r="F298" s="22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8" x14ac:dyDescent="0.25">
      <c r="A299" s="17"/>
      <c r="B299" s="17"/>
      <c r="C299" s="17"/>
      <c r="D299" s="17"/>
      <c r="E299" s="17"/>
      <c r="F299" s="22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8" x14ac:dyDescent="0.25">
      <c r="A300" s="17"/>
      <c r="B300" s="17"/>
      <c r="C300" s="17"/>
      <c r="D300" s="17"/>
      <c r="E300" s="17"/>
      <c r="F300" s="22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8" x14ac:dyDescent="0.25">
      <c r="A301" s="17"/>
      <c r="B301" s="17"/>
      <c r="C301" s="17"/>
      <c r="D301" s="17"/>
      <c r="E301" s="17"/>
      <c r="F301" s="22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8" x14ac:dyDescent="0.25">
      <c r="A302" s="17"/>
      <c r="B302" s="17"/>
      <c r="C302" s="17"/>
      <c r="D302" s="17"/>
      <c r="E302" s="17"/>
      <c r="F302" s="22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8" x14ac:dyDescent="0.25">
      <c r="A303" s="17"/>
      <c r="B303" s="17"/>
      <c r="C303" s="17"/>
      <c r="D303" s="17"/>
      <c r="E303" s="17"/>
      <c r="F303" s="22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G1" workbookViewId="0">
      <selection activeCell="K11" sqref="K11"/>
    </sheetView>
  </sheetViews>
  <sheetFormatPr defaultColWidth="14.44140625" defaultRowHeight="15.75" customHeight="1" x14ac:dyDescent="0.25"/>
  <cols>
    <col min="4" max="4" width="22.33203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16</v>
      </c>
      <c r="C2" s="4">
        <v>1</v>
      </c>
      <c r="D2" s="6">
        <v>41881</v>
      </c>
      <c r="E2" s="7">
        <v>0.44224537037037037</v>
      </c>
      <c r="F2" s="8"/>
      <c r="G2" s="9" t="s">
        <v>94</v>
      </c>
      <c r="H2" s="9" t="s">
        <v>95</v>
      </c>
      <c r="I2" s="9">
        <v>196</v>
      </c>
      <c r="J2" s="9" t="s">
        <v>18</v>
      </c>
      <c r="K2" s="2"/>
      <c r="L2" s="33">
        <f>((LEFT(G2,(FIND("°",G2,1)-1)))+(MID(G2,(FIND("°",G2,1)+1),(FIND("'",G2,1))-(FIND("°",G2,1)+1))/60))*(IF(RIGHT(G2,1)="N",1,-1))</f>
        <v>44.37406166666667</v>
      </c>
      <c r="M2" s="33">
        <f>((LEFT(H2,(FIND("°",H2,1)-1)))+(MID(H2,(FIND("°",H2,1)+1),(FIND("'",H2,1))-(FIND("°",H2,1)+1))/60))*(IF(RIGHT(H2,1)="E",1,-1))</f>
        <v>-124.95650999999999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1"/>
      <c r="C3" s="11"/>
    </row>
    <row r="5" spans="1:26" ht="15.75" customHeight="1" x14ac:dyDescent="0.25">
      <c r="A5" s="12"/>
      <c r="B5" s="12"/>
      <c r="C5" s="13"/>
      <c r="D5" s="14"/>
      <c r="E5" s="15"/>
      <c r="F5" s="8"/>
      <c r="G5" s="8"/>
      <c r="H5" s="8"/>
      <c r="I5" s="8"/>
      <c r="J5" s="8"/>
    </row>
    <row r="6" spans="1:26" ht="15.75" customHeight="1" x14ac:dyDescent="0.25">
      <c r="A6" s="5"/>
      <c r="B6" s="5"/>
      <c r="C6" s="13"/>
      <c r="D6" s="14"/>
      <c r="E6" s="15"/>
      <c r="F6" s="8"/>
      <c r="G6" s="8"/>
      <c r="H6" s="8"/>
      <c r="I6" s="8"/>
      <c r="J6" s="8"/>
    </row>
    <row r="7" spans="1:26" ht="15.75" customHeight="1" x14ac:dyDescent="0.25">
      <c r="A7" s="5"/>
      <c r="B7" s="5"/>
      <c r="C7" s="13"/>
      <c r="D7" s="14"/>
      <c r="E7" s="15"/>
      <c r="F7" s="8"/>
      <c r="G7" s="8"/>
      <c r="H7" s="8"/>
      <c r="I7" s="8"/>
      <c r="J7" s="8"/>
    </row>
    <row r="8" spans="1:26" ht="15.75" customHeight="1" x14ac:dyDescent="0.25">
      <c r="A8" s="5"/>
      <c r="B8" s="5"/>
      <c r="C8" s="13"/>
      <c r="D8" s="14"/>
      <c r="E8" s="15"/>
      <c r="F8" s="8"/>
      <c r="G8" s="8"/>
      <c r="H8" s="8"/>
      <c r="I8" s="8"/>
      <c r="J8" s="8"/>
    </row>
    <row r="9" spans="1:26" ht="15.75" customHeight="1" x14ac:dyDescent="0.25">
      <c r="A9" s="5"/>
      <c r="B9" s="5"/>
      <c r="C9" s="13"/>
      <c r="D9" s="14"/>
      <c r="E9" s="15"/>
      <c r="F9" s="8"/>
      <c r="G9" s="8"/>
      <c r="H9" s="8"/>
      <c r="I9" s="8"/>
      <c r="J9" s="8"/>
    </row>
    <row r="11" spans="1:26" ht="15.75" customHeight="1" x14ac:dyDescent="0.25">
      <c r="A11" s="16"/>
    </row>
    <row r="12" spans="1:26" ht="15.75" customHeight="1" x14ac:dyDescent="0.25">
      <c r="A12" s="5"/>
    </row>
    <row r="13" spans="1:26" ht="15.75" customHeight="1" x14ac:dyDescent="0.25">
      <c r="A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Asset_Cal_Info</vt:lpstr>
      <vt:lpstr>Moorings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2015-07-15T18:01:27Z</dcterms:created>
  <dcterms:modified xsi:type="dcterms:W3CDTF">2015-07-16T20:33:11Z</dcterms:modified>
</cp:coreProperties>
</file>