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Moorings!$A$1:$J$97</definedName>
    <definedName name="_FilterDatabase_0_0_0">Moorings!#REF!</definedName>
    <definedName name="_FilterDatabase_0_0_0_0">Moorings!$A$1:$J$97</definedName>
    <definedName name="_FilterDatabase_0_0_0_0_0">Asset_Cal_Info!$A$1:$F$1</definedName>
    <definedName name="_FilterDatabase_0_0_0_0_0_0">Asset_Cal_Info!$A$1:$F$413</definedName>
    <definedName name="_FilterDatabase_0_0_0_0_0_0_0">Asset_Cal_Info!$A$1:$F$1</definedName>
    <definedName name="_FilterDatabase_0_0_0_0_0_0_0_0">Asset_Cal_Info!$A$1:$F$413</definedName>
    <definedName name="_FilterDatabase_0_0_0_0_1">Asset_Cal_Info!$A$1:$F$413</definedName>
    <definedName name="_FilterDatabase_0_0_0_1">Asset_Cal_Info!$A$1:$F$1</definedName>
    <definedName name="_FilterDatabase_0_0_1">Asset_Cal_Info!$A$1:$F$413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Moorings!$A$1:$J$97</definedName>
    <definedName name="_FilterDatabase_2">Asset_Cal_Info!$A$1:$F$413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<sst xmlns="http://schemas.openxmlformats.org/spreadsheetml/2006/main" count="57" uniqueCount="49">
  <si>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</si>
  <si>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</si>
  <si>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</si>
  <si>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</si>
  <si>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</si>
  <si>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</si>
  <si>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</si>
  <si>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</si>
  <si>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</si>
  <si>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</si>
  <si>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</si>
  <si>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</si>
  <si>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</si>
  <si>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</si>
  <si>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</si>
  <si>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</si>
  <si>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</si>
  <si>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</si>
  <si>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</si>
  <si>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</si>
  <si>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</si>
  <si>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</si>
  <si>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</si>
  <si>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</si>
  <si>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</si>
  <si>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</si>
  <si>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Glider Serial Number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</si>
  <si>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</si>
  <si>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</si>
  <si>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</si>
  <si>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</si>
  <si>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</si>
  <si>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</si>
  <si>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</si>
  <si>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</si>
  <si>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</si>
  <si>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</si>
  <si>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</si>
  <si>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40°02.052'N</t>
  </si>
  <si>
    <t>70°19.748'W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</si>
  <si>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</si>
  <si>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</si>
  <si>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</si>
  <si>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</si>
  <si>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</si>
  <si>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</si>
  <si>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CP05MOAS-GL001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</si>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</sst>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27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28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Normal="100" workbookViewId="0">
      <selection activeCell="E11" sqref="E11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47</v>
      </c>
      <c r="E1" s="2" t="s">
        <v>48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46</v>
      </c>
      <c r="B2" s="17">
        <v>336</v>
      </c>
      <c r="C2" s="17">
        <v>3</v>
      </c>
      <c r="D2" s="18">
        <v>42016</v>
      </c>
      <c r="E2" s="19">
        <v>6.9444444444444441E-3</v>
      </c>
      <c r="F2" s="18"/>
      <c r="G2" s="25" t="s">
        <v>38</v>
      </c>
      <c r="H2" s="25" t="s">
        <v>39</v>
      </c>
      <c r="I2" s="17">
        <v>0</v>
      </c>
      <c r="J2" s="17" t="s">
        <v>37</v>
      </c>
      <c r="K2" s="18"/>
      <c r="L2" s="32">
        <f>((LEFT(G2,(FIND("°",G2,1)-1)))+(MID(G2,(FIND("°",G2,1)+1),(FIND("'",G2,1))-(FIND("°",G2,1)+1))/60))*(IF(RIGHT(G2,1)="N",1,-1))</f>
        <v>40.034199999999998</v>
      </c>
      <c r="M2" s="32">
        <f>((LEFT(H2,(FIND("°",H2,1)-1)))+(MID(H2,(FIND("°",H2,1)+1),(FIND("'",H2,1))-(FIND("°",H2,1)+1))/60))*(IF(RIGHT(H2,1)="E",1,-1))</f>
        <v>-70.329133333333331</v>
      </c>
    </row>
    <row r="4" spans="1:13" x14ac:dyDescent="0.3">
      <c r="D4" s="8"/>
      <c r="E4" s="8"/>
    </row>
    <row r="5" spans="1:13" x14ac:dyDescent="0.3">
      <c r="D5" s="8"/>
      <c r="E5" s="8"/>
    </row>
    <row r="6" spans="1:13" x14ac:dyDescent="0.3">
      <c r="A6" s="8"/>
    </row>
    <row r="7" spans="1:13" x14ac:dyDescent="0.3">
      <c r="A7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F17" sqref="F17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15.6" x14ac:dyDescent="0.3">
      <c r="A1" s="1" t="s">
        <v>0</v>
      </c>
      <c r="B1" s="2" t="s">
        <v>26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40</v>
      </c>
      <c r="B2" s="23">
        <v>336</v>
      </c>
      <c r="C2" s="23">
        <v>3</v>
      </c>
      <c r="D2" s="28">
        <v>643106</v>
      </c>
      <c r="E2" s="24" t="s">
        <v>29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40</v>
      </c>
      <c r="B3" s="23">
        <v>336</v>
      </c>
      <c r="C3" s="23">
        <v>3</v>
      </c>
      <c r="D3" s="28">
        <v>643106</v>
      </c>
      <c r="E3" s="24" t="s">
        <v>30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40</v>
      </c>
      <c r="B4" s="23">
        <v>336</v>
      </c>
      <c r="C4" s="23">
        <v>3</v>
      </c>
      <c r="D4" s="28">
        <v>643106</v>
      </c>
      <c r="E4" s="24" t="s">
        <v>31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40</v>
      </c>
      <c r="B5" s="23">
        <v>336</v>
      </c>
      <c r="C5" s="23">
        <v>3</v>
      </c>
      <c r="D5" s="28">
        <v>643106</v>
      </c>
      <c r="E5" s="24" t="s">
        <v>32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41</v>
      </c>
      <c r="B7" s="23">
        <v>336</v>
      </c>
      <c r="C7" s="23">
        <v>3</v>
      </c>
      <c r="D7" s="28">
        <v>2858</v>
      </c>
      <c r="E7" s="26" t="s">
        <v>33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41</v>
      </c>
      <c r="B8" s="23">
        <v>336</v>
      </c>
      <c r="C8" s="23">
        <v>3</v>
      </c>
      <c r="D8" s="28">
        <v>2858</v>
      </c>
      <c r="E8" s="26" t="s">
        <v>34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41</v>
      </c>
      <c r="B9" s="23">
        <v>336</v>
      </c>
      <c r="C9" s="23">
        <v>3</v>
      </c>
      <c r="D9" s="28">
        <v>2858</v>
      </c>
      <c r="E9" s="26" t="s">
        <v>35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41</v>
      </c>
      <c r="B10" s="23">
        <v>336</v>
      </c>
      <c r="C10" s="23">
        <v>3</v>
      </c>
      <c r="D10" s="28">
        <v>2858</v>
      </c>
      <c r="E10" s="26" t="s">
        <v>36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42</v>
      </c>
      <c r="B12" s="23">
        <v>336</v>
      </c>
      <c r="C12" s="23">
        <v>3</v>
      </c>
      <c r="D12" s="28">
        <v>9030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43</v>
      </c>
      <c r="B14" s="23">
        <v>336</v>
      </c>
      <c r="C14" s="23">
        <v>3</v>
      </c>
      <c r="D14" s="28">
        <v>117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44</v>
      </c>
      <c r="B16" s="23">
        <v>336</v>
      </c>
      <c r="C16" s="23">
        <v>3</v>
      </c>
      <c r="D16" s="28">
        <v>50152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45</v>
      </c>
      <c r="B18" s="23">
        <v>336</v>
      </c>
      <c r="C18" s="23">
        <v>3</v>
      </c>
      <c r="D18" s="28">
        <v>336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2015-07-19T23:52:58Z</dcterms:modified>
</cp:coreProperties>
</file>