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<sst xmlns="http://schemas.openxmlformats.org/spreadsheetml/2006/main" count="57" uniqueCount="49">
  <si>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</si>
  <si>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</si>
  <si>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</si>
  <si>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</si>
  <si>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</si>
  <si>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</si>
  <si>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</si>
  <si>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</si>
  <si>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</si>
  <si>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</si>
  <si>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</si>
  <si>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</si>
  <si>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</si>
  <si>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</si>
  <si>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</si>
  <si>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</si>
  <si>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</si>
  <si>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</si>
  <si>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</si>
  <si>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</si>
  <si>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</si>
  <si>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</si>
  <si>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</si>
  <si>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</si>
  <si>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</si>
  <si>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</si>
  <si>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</si>
  <si>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</si>
  <si>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</si>
  <si>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</si>
  <si>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</si>
  <si>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</si>
  <si>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</si>
  <si>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</si>
  <si>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</si>
  <si>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</si>
  <si>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</si>
  <si>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40°06.540'N</t>
  </si>
  <si>
    <t>70°10.280'W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</si>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</sst>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E7" sqref="E7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46</v>
      </c>
      <c r="B2" s="17">
        <v>339</v>
      </c>
      <c r="C2" s="17">
        <v>3</v>
      </c>
      <c r="D2" s="18">
        <v>42016</v>
      </c>
      <c r="E2" s="19">
        <v>0.24930555555555556</v>
      </c>
      <c r="F2" s="18"/>
      <c r="G2" s="25" t="s">
        <v>37</v>
      </c>
      <c r="H2" s="25" t="s">
        <v>38</v>
      </c>
      <c r="I2" s="17">
        <v>0</v>
      </c>
      <c r="J2" s="17" t="s">
        <v>36</v>
      </c>
      <c r="K2" s="18"/>
      <c r="L2" s="32">
        <f>((LEFT(G2,(FIND("°",G2,1)-1)))+(MID(G2,(FIND("°",G2,1)+1),(FIND("'",G2,1))-(FIND("°",G2,1)+1))/60))*(IF(RIGHT(G2,1)="N",1,-1))</f>
        <v>40.109000000000002</v>
      </c>
      <c r="M2" s="32">
        <f>((LEFT(H2,(FIND("°",H2,1)-1)))+(MID(H2,(FIND("°",H2,1)+1),(FIND("'",H2,1))-(FIND("°",H2,1)+1))/60))*(IF(RIGHT(H2,1)="E",1,-1))</f>
        <v>-70.171333333333337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19" sqref="F1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45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39</v>
      </c>
      <c r="B2" s="23">
        <v>339</v>
      </c>
      <c r="C2" s="23">
        <v>3</v>
      </c>
      <c r="D2" s="28">
        <v>62598</v>
      </c>
      <c r="E2" s="24" t="s">
        <v>28</v>
      </c>
      <c r="F2" s="29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39</v>
      </c>
      <c r="B3" s="23">
        <v>339</v>
      </c>
      <c r="C3" s="23">
        <v>3</v>
      </c>
      <c r="D3" s="28">
        <v>62598</v>
      </c>
      <c r="E3" s="24" t="s">
        <v>29</v>
      </c>
      <c r="F3" s="29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39</v>
      </c>
      <c r="B4" s="23">
        <v>339</v>
      </c>
      <c r="C4" s="23">
        <v>3</v>
      </c>
      <c r="D4" s="28">
        <v>62598</v>
      </c>
      <c r="E4" s="24" t="s">
        <v>30</v>
      </c>
      <c r="F4" s="29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39</v>
      </c>
      <c r="B5" s="23">
        <v>339</v>
      </c>
      <c r="C5" s="23">
        <v>3</v>
      </c>
      <c r="D5" s="28">
        <v>62598</v>
      </c>
      <c r="E5" s="24" t="s">
        <v>31</v>
      </c>
      <c r="F5" s="29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3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40</v>
      </c>
      <c r="B7" s="23">
        <v>339</v>
      </c>
      <c r="C7" s="23">
        <v>3</v>
      </c>
      <c r="D7" s="28">
        <v>2812</v>
      </c>
      <c r="E7" s="26" t="s">
        <v>32</v>
      </c>
      <c r="F7" s="30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40</v>
      </c>
      <c r="B8" s="23">
        <v>339</v>
      </c>
      <c r="C8" s="23">
        <v>3</v>
      </c>
      <c r="D8" s="28">
        <v>2812</v>
      </c>
      <c r="E8" s="26" t="s">
        <v>33</v>
      </c>
      <c r="F8" s="30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40</v>
      </c>
      <c r="B9" s="23">
        <v>339</v>
      </c>
      <c r="C9" s="23">
        <v>3</v>
      </c>
      <c r="D9" s="28">
        <v>2812</v>
      </c>
      <c r="E9" s="26" t="s">
        <v>34</v>
      </c>
      <c r="F9" s="30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40</v>
      </c>
      <c r="B10" s="23">
        <v>339</v>
      </c>
      <c r="C10" s="23">
        <v>3</v>
      </c>
      <c r="D10" s="28">
        <v>2812</v>
      </c>
      <c r="E10" s="26" t="s">
        <v>35</v>
      </c>
      <c r="F10" s="30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31"/>
      <c r="G11" s="21"/>
      <c r="H11" s="21"/>
      <c r="I11" s="21"/>
      <c r="J11" s="21"/>
      <c r="K11" s="21"/>
    </row>
    <row r="12" spans="1:16" s="14" customFormat="1" ht="13.8" x14ac:dyDescent="0.3">
      <c r="A12" s="20" t="s">
        <v>41</v>
      </c>
      <c r="B12" s="23">
        <v>339</v>
      </c>
      <c r="C12" s="23">
        <v>3</v>
      </c>
      <c r="D12" s="28">
        <v>9036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42</v>
      </c>
      <c r="B14" s="23">
        <v>339</v>
      </c>
      <c r="C14" s="23">
        <v>3</v>
      </c>
      <c r="D14" s="28">
        <v>142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43</v>
      </c>
      <c r="B16" s="23">
        <v>339</v>
      </c>
      <c r="C16" s="23">
        <v>3</v>
      </c>
      <c r="D16" s="28">
        <v>50153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44</v>
      </c>
      <c r="B18" s="23">
        <v>339</v>
      </c>
      <c r="C18" s="23">
        <v>3</v>
      </c>
      <c r="D18" s="28">
        <v>339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2015-07-19T23:56:00Z</dcterms:modified>
</cp:coreProperties>
</file>