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Asset_Cal_Info!$A$1:$F$313</definedName>
    <definedName name="_FilterDatabase_0_0_0_0_0_0_0">Asset_Cal_Info!$A$1:$F$1</definedName>
    <definedName name="_FilterDatabase_0_0_0_0_0_0_0_0">Asset_Cal_Info!$A$1:$F$313</definedName>
    <definedName name="_FilterDatabase_0_0_0_0_1">Asset_Cal_Info!$A$1:$F$313</definedName>
    <definedName name="_FilterDatabase_0_0_0_1">Asset_Cal_Info!$A$1:$F$1</definedName>
    <definedName name="_FilterDatabase_0_0_1">Asset_Cal_Info!$A$1:$F$313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Asset_Cal_Info!$A$1:$F$313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<sst xmlns="http://schemas.openxmlformats.org/spreadsheetml/2006/main" count="41" uniqueCount="33">
  <si>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</si>
  <si>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</si>
  <si>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</si>
  <si>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</si>
  <si>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</si>
  <si>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</si>
  <si>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</si>
  <si>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</si>
  <si>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</si>
  <si>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</si>
  <si>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</si>
  <si>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</si>
  <si>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</si>
  <si>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</si>
  <si>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</si>
  <si>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</si>
  <si>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</si>
  <si>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</si>
  <si>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</si>
  <si>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</si>
  <si>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CE05MOAS-GL381</t>
  </si>
  <si>
    <t>44°22.222'N</t>
  </si>
  <si>
    <t>124°57.003'W</t>
  </si>
  <si>
    <t>Oceanus</t>
  </si>
  <si>
    <t>Anchor Launch Time</t>
  </si>
  <si>
    <t>CE05MOAS-GL381-02-FLORTM000</t>
  </si>
  <si>
    <t>CE05MOAS-GL381-04-DOSTAM000</t>
  </si>
  <si>
    <t>CE05MOAS-GL381-00-ENG000000</t>
  </si>
  <si>
    <t>CE05MOAS-GL381-01-PARADM000</t>
  </si>
  <si>
    <t>CE05MOAS-GL381-03-ADCPAM000</t>
  </si>
  <si>
    <t>CE05MOAS-GL381-05-CTDGVM000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</si>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</sst>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1" sqref="D1:E1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32</v>
      </c>
      <c r="E1" s="2" t="s">
        <v>24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20</v>
      </c>
      <c r="B2" s="10">
        <v>381</v>
      </c>
      <c r="C2" s="10">
        <v>1</v>
      </c>
      <c r="D2" s="24">
        <v>41920</v>
      </c>
      <c r="E2" s="11">
        <v>0.84583333333333333</v>
      </c>
      <c r="F2" s="24">
        <v>42007</v>
      </c>
      <c r="G2" s="17" t="s">
        <v>21</v>
      </c>
      <c r="H2" s="17" t="s">
        <v>22</v>
      </c>
      <c r="I2" s="10">
        <v>0</v>
      </c>
      <c r="J2" s="10" t="s">
        <v>23</v>
      </c>
      <c r="K2" s="9"/>
      <c r="L2" s="23">
        <f>((LEFT(G2,(FIND("°",G2,1)-1)))+(MID(G2,(FIND("°",G2,1)+1),(FIND("'",G2,1))-(FIND("°",G2,1)+1))/60))*(IF(RIGHT(G2,1)="N",1,-1))</f>
        <v>44.370366666666669</v>
      </c>
      <c r="M2" s="23">
        <f>((LEFT(H2,(FIND("°",H2,1)-1)))+(MID(H2,(FIND("°",H2,1)+1),(FIND("'",H2,1))-(FIND("°",H2,1)+1))/60))*(IF(RIGHT(H2,1)="E",1,-1))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D29" sqref="D29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31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2" t="s">
        <v>28</v>
      </c>
      <c r="B2" s="15">
        <v>381</v>
      </c>
      <c r="C2" s="15">
        <v>1</v>
      </c>
      <c r="D2" s="20">
        <v>50160</v>
      </c>
      <c r="E2" s="13"/>
      <c r="F2" s="14"/>
      <c r="G2" s="13"/>
      <c r="H2" s="13"/>
      <c r="I2" s="13"/>
      <c r="J2" s="13"/>
      <c r="K2" s="13"/>
    </row>
    <row r="3" spans="1:16" s="6" customFormat="1" ht="12.75" x14ac:dyDescent="0.2">
      <c r="A3" s="12"/>
      <c r="B3" s="15"/>
      <c r="C3" s="15"/>
      <c r="D3" s="20"/>
      <c r="E3" s="13"/>
      <c r="F3" s="14"/>
      <c r="G3" s="13"/>
      <c r="H3" s="13"/>
      <c r="I3" s="13"/>
      <c r="J3" s="13"/>
      <c r="K3" s="13"/>
    </row>
    <row r="4" spans="1:16" s="6" customFormat="1" ht="12.75" x14ac:dyDescent="0.2">
      <c r="A4" s="12" t="s">
        <v>25</v>
      </c>
      <c r="B4" s="15">
        <v>381</v>
      </c>
      <c r="C4" s="15">
        <v>1</v>
      </c>
      <c r="D4" s="20">
        <v>3131</v>
      </c>
      <c r="E4" s="18" t="s">
        <v>16</v>
      </c>
      <c r="F4" s="22">
        <v>124</v>
      </c>
      <c r="G4" s="13"/>
      <c r="H4" s="13"/>
      <c r="I4" s="13"/>
      <c r="J4" s="13"/>
      <c r="K4" s="13"/>
    </row>
    <row r="5" spans="1:16" s="6" customFormat="1" ht="12.75" x14ac:dyDescent="0.2">
      <c r="A5" s="7" t="s">
        <v>25</v>
      </c>
      <c r="B5" s="15">
        <v>381</v>
      </c>
      <c r="C5" s="15">
        <v>1</v>
      </c>
      <c r="D5" s="20">
        <v>3131</v>
      </c>
      <c r="E5" s="18" t="s">
        <v>17</v>
      </c>
      <c r="F5" s="22">
        <v>700</v>
      </c>
      <c r="G5" s="13"/>
      <c r="H5" s="13"/>
      <c r="I5" s="13"/>
      <c r="J5" s="13"/>
      <c r="K5" s="13"/>
    </row>
    <row r="6" spans="1:16" s="6" customFormat="1" ht="12.75" x14ac:dyDescent="0.2">
      <c r="A6" s="7" t="s">
        <v>25</v>
      </c>
      <c r="B6" s="15">
        <v>381</v>
      </c>
      <c r="C6" s="15">
        <v>1</v>
      </c>
      <c r="D6" s="20">
        <v>3131</v>
      </c>
      <c r="E6" s="18" t="s">
        <v>18</v>
      </c>
      <c r="F6" s="22">
        <v>1.0760000000000001</v>
      </c>
      <c r="G6" s="13"/>
      <c r="H6" s="13"/>
      <c r="I6" s="13"/>
      <c r="J6" s="13"/>
      <c r="K6" s="13"/>
    </row>
    <row r="7" spans="1:16" s="6" customFormat="1" ht="12.75" x14ac:dyDescent="0.2">
      <c r="A7" s="7" t="s">
        <v>25</v>
      </c>
      <c r="B7" s="15">
        <v>381</v>
      </c>
      <c r="C7" s="15">
        <v>1</v>
      </c>
      <c r="D7" s="20">
        <v>3131</v>
      </c>
      <c r="E7" s="18" t="s">
        <v>19</v>
      </c>
      <c r="F7" s="22">
        <v>3.9E-2</v>
      </c>
      <c r="G7" s="13"/>
      <c r="H7" s="13"/>
      <c r="I7" s="13"/>
      <c r="J7" s="13"/>
      <c r="K7" s="13"/>
    </row>
    <row r="8" spans="1:16" s="6" customFormat="1" ht="12.75" x14ac:dyDescent="0.2">
      <c r="A8" s="7"/>
      <c r="B8" s="15"/>
      <c r="C8" s="15"/>
      <c r="D8" s="20"/>
      <c r="E8" s="18"/>
      <c r="F8" s="22"/>
      <c r="G8" s="13"/>
      <c r="H8" s="13"/>
      <c r="I8" s="13"/>
      <c r="J8" s="13"/>
      <c r="K8" s="13"/>
    </row>
    <row r="9" spans="1:16" x14ac:dyDescent="0.25">
      <c r="A9" s="12" t="s">
        <v>29</v>
      </c>
      <c r="B9" s="15">
        <v>381</v>
      </c>
      <c r="C9" s="15">
        <v>1</v>
      </c>
      <c r="D9" s="20">
        <v>649697</v>
      </c>
      <c r="E9" s="16" t="s">
        <v>12</v>
      </c>
      <c r="F9" s="25">
        <v>0.61</v>
      </c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25">
      <c r="A10" s="7" t="s">
        <v>29</v>
      </c>
      <c r="B10" s="15">
        <v>381</v>
      </c>
      <c r="C10" s="15">
        <v>1</v>
      </c>
      <c r="D10" s="20">
        <v>649697</v>
      </c>
      <c r="E10" s="16" t="s">
        <v>13</v>
      </c>
      <c r="F10" s="25">
        <v>0.61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25">
      <c r="A11" s="7" t="s">
        <v>29</v>
      </c>
      <c r="B11" s="15">
        <v>381</v>
      </c>
      <c r="C11" s="15">
        <v>1</v>
      </c>
      <c r="D11" s="20">
        <v>649697</v>
      </c>
      <c r="E11" s="16" t="s">
        <v>14</v>
      </c>
      <c r="F11" s="25">
        <v>0.61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25">
      <c r="A12" s="7" t="s">
        <v>29</v>
      </c>
      <c r="B12" s="15">
        <v>381</v>
      </c>
      <c r="C12" s="15">
        <v>1</v>
      </c>
      <c r="D12" s="20">
        <v>649697</v>
      </c>
      <c r="E12" s="16" t="s">
        <v>15</v>
      </c>
      <c r="F12" s="25">
        <v>0.61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5">
      <c r="A13" s="7"/>
      <c r="B13" s="15"/>
      <c r="C13" s="15"/>
      <c r="D13" s="20"/>
      <c r="E13" s="16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s="6" customFormat="1" ht="12.75" x14ac:dyDescent="0.2">
      <c r="A14" s="12" t="s">
        <v>26</v>
      </c>
      <c r="B14" s="15">
        <v>381</v>
      </c>
      <c r="C14" s="15">
        <v>1</v>
      </c>
      <c r="D14" s="20">
        <v>190</v>
      </c>
      <c r="E14" s="13"/>
      <c r="F14" s="14"/>
      <c r="G14" s="13"/>
      <c r="H14" s="13"/>
      <c r="I14" s="13"/>
      <c r="J14" s="13"/>
      <c r="K14" s="13"/>
    </row>
    <row r="15" spans="1:16" s="6" customFormat="1" ht="12.75" x14ac:dyDescent="0.2">
      <c r="A15" s="12"/>
      <c r="B15" s="15"/>
      <c r="C15" s="15"/>
      <c r="D15" s="20"/>
      <c r="E15" s="13"/>
      <c r="F15" s="14"/>
      <c r="G15" s="13"/>
      <c r="H15" s="13"/>
      <c r="I15" s="13"/>
      <c r="J15" s="13"/>
      <c r="K15" s="13"/>
    </row>
    <row r="16" spans="1:16" s="6" customFormat="1" ht="12.75" x14ac:dyDescent="0.2">
      <c r="A16" s="12" t="s">
        <v>30</v>
      </c>
      <c r="B16" s="15">
        <v>381</v>
      </c>
      <c r="C16" s="15">
        <v>1</v>
      </c>
      <c r="D16" s="20">
        <v>9056</v>
      </c>
      <c r="E16" s="13"/>
      <c r="F16" s="14"/>
      <c r="G16" s="13"/>
      <c r="H16" s="13"/>
      <c r="I16" s="13"/>
      <c r="J16" s="13"/>
      <c r="K16" s="13"/>
    </row>
    <row r="17" spans="1:11" s="6" customFormat="1" ht="12.75" x14ac:dyDescent="0.2">
      <c r="A17" s="12"/>
      <c r="B17" s="15"/>
      <c r="C17" s="15"/>
      <c r="D17" s="20"/>
      <c r="E17" s="13"/>
      <c r="F17" s="14"/>
      <c r="G17" s="13"/>
      <c r="H17" s="13"/>
      <c r="I17" s="13"/>
      <c r="J17" s="13"/>
      <c r="K17" s="13"/>
    </row>
    <row r="18" spans="1:11" s="6" customFormat="1" ht="12.75" x14ac:dyDescent="0.2">
      <c r="A18" s="12" t="s">
        <v>27</v>
      </c>
      <c r="B18" s="15">
        <v>381</v>
      </c>
      <c r="C18" s="15">
        <v>1</v>
      </c>
      <c r="D18" s="20">
        <v>381</v>
      </c>
      <c r="E18" s="13"/>
      <c r="F18" s="14"/>
      <c r="G18" s="13"/>
      <c r="H18" s="13"/>
      <c r="I18" s="13"/>
      <c r="J18" s="13"/>
      <c r="K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2015-09-26T11:58:39Z</dcterms:modified>
</cp:coreProperties>
</file>