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<sst xmlns="http://schemas.openxmlformats.org/spreadsheetml/2006/main" count="57" uniqueCount="49">
  <si>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</si>
  <si>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</si>
  <si>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</si>
  <si>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</si>
  <si>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</si>
  <si>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</si>
  <si>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</si>
  <si>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</si>
  <si>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</si>
  <si>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</si>
  <si>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</si>
  <si>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</si>
  <si>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</si>
  <si>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</si>
  <si>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</si>
  <si>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</si>
  <si>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</si>
  <si>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</si>
  <si>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</si>
  <si>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</si>
  <si>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</si>
  <si>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</si>
  <si>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</si>
  <si>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</si>
  <si>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</si>
  <si>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</si>
  <si>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</si>
  <si>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</si>
  <si>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</si>
  <si>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</si>
  <si>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</si>
  <si>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</si>
  <si>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</si>
  <si>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</si>
  <si>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</si>
  <si>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</si>
  <si>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</si>
  <si>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</si>
  <si>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47°08.200'N</t>
  </si>
  <si>
    <t>124°16.457'W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</si>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</sst>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64" fontId="12" fillId="6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36</v>
      </c>
      <c r="B2" s="17">
        <v>326</v>
      </c>
      <c r="C2" s="17">
        <v>1</v>
      </c>
      <c r="D2" s="31">
        <v>42104</v>
      </c>
      <c r="E2" s="18">
        <v>0.8208333333333333</v>
      </c>
      <c r="F2" s="33">
        <v>42194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0">
        <f>((LEFT(G2,(FIND("°",G2,1)-1)))+(MID(G2,(FIND("°",G2,1)+1),(FIND("'",G2,1))-(FIND("°",G2,1)+1))/60))*(IF(RIGHT(G2,1)="N",1,-1))</f>
        <v>47.136666666666663</v>
      </c>
      <c r="M2" s="30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D25" sqref="D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2.75" x14ac:dyDescent="0.2">
      <c r="A2" s="19" t="s">
        <v>44</v>
      </c>
      <c r="B2" s="22">
        <v>326</v>
      </c>
      <c r="C2" s="22">
        <v>1</v>
      </c>
      <c r="D2" s="27">
        <v>50149</v>
      </c>
      <c r="E2" s="20"/>
      <c r="F2" s="21"/>
      <c r="G2" s="20"/>
      <c r="H2" s="20"/>
      <c r="I2" s="20"/>
      <c r="J2" s="20"/>
      <c r="K2" s="20"/>
    </row>
    <row r="3" spans="1:16" s="13" customFormat="1" ht="12.75" x14ac:dyDescent="0.2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2.75" x14ac:dyDescent="0.2">
      <c r="A4" s="19" t="s">
        <v>41</v>
      </c>
      <c r="B4" s="22">
        <v>326</v>
      </c>
      <c r="C4" s="22">
        <v>1</v>
      </c>
      <c r="D4" s="27">
        <v>2806</v>
      </c>
      <c r="E4" s="25" t="s">
        <v>32</v>
      </c>
      <c r="F4" s="29">
        <v>124</v>
      </c>
      <c r="G4" s="20"/>
      <c r="H4" s="20"/>
      <c r="I4" s="20"/>
      <c r="J4" s="20"/>
      <c r="K4" s="20"/>
    </row>
    <row r="5" spans="1:16" s="13" customFormat="1" ht="12.75" x14ac:dyDescent="0.2">
      <c r="A5" s="14" t="s">
        <v>41</v>
      </c>
      <c r="B5" s="22">
        <v>326</v>
      </c>
      <c r="C5" s="22">
        <v>1</v>
      </c>
      <c r="D5" s="27">
        <v>2806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2.75" x14ac:dyDescent="0.2">
      <c r="A6" s="14" t="s">
        <v>41</v>
      </c>
      <c r="B6" s="22">
        <v>326</v>
      </c>
      <c r="C6" s="22">
        <v>1</v>
      </c>
      <c r="D6" s="27">
        <v>2806</v>
      </c>
      <c r="E6" s="25" t="s">
        <v>34</v>
      </c>
      <c r="F6" s="29">
        <v>1.0760000000000001</v>
      </c>
      <c r="G6" s="20"/>
      <c r="H6" s="20"/>
      <c r="I6" s="20"/>
      <c r="J6" s="20"/>
      <c r="K6" s="20"/>
    </row>
    <row r="7" spans="1:16" s="13" customFormat="1" ht="12.75" x14ac:dyDescent="0.2">
      <c r="A7" s="14" t="s">
        <v>41</v>
      </c>
      <c r="B7" s="22">
        <v>326</v>
      </c>
      <c r="C7" s="22">
        <v>1</v>
      </c>
      <c r="D7" s="27">
        <v>2806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2.75" x14ac:dyDescent="0.2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25">
      <c r="A9" s="19" t="s">
        <v>45</v>
      </c>
      <c r="B9" s="22">
        <v>326</v>
      </c>
      <c r="C9" s="22">
        <v>1</v>
      </c>
      <c r="D9" s="27">
        <v>643473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14" t="s">
        <v>45</v>
      </c>
      <c r="B10" s="22">
        <v>326</v>
      </c>
      <c r="C10" s="22">
        <v>1</v>
      </c>
      <c r="D10" s="27">
        <v>643473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14" t="s">
        <v>45</v>
      </c>
      <c r="B11" s="22">
        <v>326</v>
      </c>
      <c r="C11" s="22">
        <v>1</v>
      </c>
      <c r="D11" s="27">
        <v>643473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14" t="s">
        <v>45</v>
      </c>
      <c r="B12" s="22">
        <v>326</v>
      </c>
      <c r="C12" s="22">
        <v>1</v>
      </c>
      <c r="D12" s="27">
        <v>643473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2.75" x14ac:dyDescent="0.2">
      <c r="A14" s="19" t="s">
        <v>42</v>
      </c>
      <c r="B14" s="22">
        <v>326</v>
      </c>
      <c r="C14" s="22">
        <v>1</v>
      </c>
      <c r="D14" s="27">
        <v>30</v>
      </c>
      <c r="E14" s="20"/>
      <c r="F14" s="21"/>
      <c r="G14" s="20"/>
      <c r="H14" s="20"/>
      <c r="I14" s="20"/>
      <c r="J14" s="20"/>
      <c r="K14" s="20"/>
    </row>
    <row r="15" spans="1:16" s="13" customFormat="1" ht="12.75" x14ac:dyDescent="0.2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2.75" x14ac:dyDescent="0.2">
      <c r="A16" s="19" t="s">
        <v>46</v>
      </c>
      <c r="B16" s="22">
        <v>326</v>
      </c>
      <c r="C16" s="22">
        <v>1</v>
      </c>
      <c r="D16" s="27">
        <v>9026</v>
      </c>
      <c r="E16" s="20"/>
      <c r="F16" s="21"/>
      <c r="G16" s="20"/>
      <c r="H16" s="20"/>
      <c r="I16" s="20"/>
      <c r="J16" s="20"/>
      <c r="K16" s="20"/>
    </row>
    <row r="17" spans="1:11" s="13" customFormat="1" ht="12.75" x14ac:dyDescent="0.2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2.75" x14ac:dyDescent="0.2">
      <c r="A18" s="19" t="s">
        <v>43</v>
      </c>
      <c r="B18" s="22">
        <v>326</v>
      </c>
      <c r="C18" s="22">
        <v>1</v>
      </c>
      <c r="D18" s="27">
        <v>326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2015-09-22T19:11:31Z</dcterms:modified>
</cp:coreProperties>
</file>