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640" yWindow="1380" windowWidth="25020" windowHeight="12600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<sst xmlns="http://schemas.openxmlformats.org/spreadsheetml/2006/main" count="292" uniqueCount="83">
  <si>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</si>
  <si>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</si>
  <si>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</si>
  <si>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</si>
  <si>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</si>
  <si>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</si>
  <si>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</si>
  <si>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</si>
  <si>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</si>
  <si>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</si>
  <si>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</si>
  <si>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</si>
  <si>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</si>
  <si>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</si>
  <si>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</si>
  <si>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</si>
  <si>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</si>
  <si>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</si>
  <si>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</si>
  <si>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</si>
  <si>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</si>
  <si>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</si>
  <si>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</si>
  <si>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</si>
  <si>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</si>
  <si>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</si>
  <si>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</si>
  <si>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</si>
  <si>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</si>
  <si>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</si>
  <si>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</si>
  <si>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</si>
  <si>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</si>
  <si>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</si>
  <si>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</si>
  <si>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</si>
  <si>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</si>
  <si>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</si>
  <si>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</si>
  <si>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</si>
  <si>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</si>
  <si>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CC_scattering_angle</t>
  </si>
  <si>
    <t>CC_measurement_wavelength</t>
  </si>
  <si>
    <t>CC_angular_resolution</t>
  </si>
  <si>
    <t>CC_depolarization_ratio</t>
  </si>
  <si>
    <t>GP03FLMB-00001</t>
  </si>
  <si>
    <t>GP03FLMB-RIS01-03-DOSTAD000</t>
  </si>
  <si>
    <t>Requires TEMPWAT, PRESWAT, and PRACSAL from GP03FLMB-RIS02-03-CTDMOG000</t>
  </si>
  <si>
    <t>Induction_ID</t>
  </si>
  <si>
    <t>[2.744280E-03, 1.138867E-04, 2.229625E-06, 2.344495E+02, -2.957483E-01, -5.132815E+01, 4.566320E+00]</t>
  </si>
  <si>
    <t>Default per &lt;ph_calc_phwater(ref, light, therm, ea434, eb434, ea578, eb578, ind_slp, ind_off, psal=35.0)&gt;</t>
  </si>
  <si>
    <t>Default value per &lt;flo_scat_seawater(degC, psu, theta=117.0, wlngth=700.0, delta=0.039)&gt;</t>
  </si>
  <si>
    <t>Default value per &lt;flo_bback_total(beta, degC=20.0, psu=32.0, theta=117.0, wlngth=700.0, xfactor=1.08)&gt;</t>
  </si>
  <si>
    <t>GP03FLMB</t>
  </si>
  <si>
    <t>50° 19.90' N</t>
  </si>
  <si>
    <t>144° 24.05' W</t>
  </si>
  <si>
    <t>??</t>
  </si>
  <si>
    <t>Lat</t>
  </si>
  <si>
    <t>Lon</t>
  </si>
  <si>
    <t>Data Start</t>
  </si>
  <si>
    <t>Data End</t>
  </si>
  <si>
    <t>This serial number is made up until we can find the real serial number</t>
  </si>
  <si>
    <t>GP03FLMB-00001-FMM01</t>
  </si>
  <si>
    <t>GP03FLMB-00001-FMS01</t>
  </si>
  <si>
    <t>GP03FLMB-RIS01-05-FLORTD000</t>
  </si>
  <si>
    <t>GP03FLMB-RIS01-04-PHSENF000</t>
  </si>
  <si>
    <t>GP03FLMB-RIM01-02-ADCPSL007</t>
  </si>
  <si>
    <t>GP03FLMB-RIM01-02-CTDMOG055</t>
  </si>
  <si>
    <t>GP03FLMB-RIM01-02-CTDMOG021</t>
  </si>
  <si>
    <t>GP03FLMB-RIM01-02-CTDMOG016</t>
  </si>
  <si>
    <t>GP03FLMB-RIM01-02-CTDMOG017</t>
  </si>
  <si>
    <t>GP03FLMB-RIM01-02-CTDMOG022</t>
  </si>
  <si>
    <t>GP03FLMB-RIM01-02-CTDMOG063</t>
  </si>
  <si>
    <t>GP03FLMB-RIM01-02-CTDMOG058</t>
  </si>
  <si>
    <t>GP03FLMB-RIM01-02-CTDMOG059</t>
  </si>
  <si>
    <t>GP03FLMB-RIM01-02-CTDMOG053</t>
  </si>
  <si>
    <t>GP03FLMB-RIM01-02-CTDMOH066</t>
  </si>
  <si>
    <t>GP03FLMB-RIM01-02-CTDMOH065</t>
  </si>
  <si>
    <t>GP03FLMB-RIM01-02-CTDMOH064</t>
  </si>
  <si>
    <t>MV-130</t>
  </si>
  <si>
    <r>
      <t>GP03FLMB-</t>
    </r>
    <r>
      <rPr>
        <sz val="10"/>
        <color rgb="FF0000FF"/>
        <rFont val="Calibri"/>
      </rPr>
      <t>RI</t>
    </r>
    <r>
      <rPr>
        <sz val="10"/>
        <color rgb="FF000000"/>
        <rFont val="Calibri"/>
        <family val="2"/>
        <charset val="1"/>
      </rPr>
      <t>M01-01-SIOENG000</t>
    </r>
  </si>
  <si>
    <r>
      <t>GP03FLMB-</t>
    </r>
    <r>
      <rPr>
        <sz val="10"/>
        <color rgb="FF0000FF"/>
        <rFont val="Calibri"/>
      </rPr>
      <t>RI</t>
    </r>
    <r>
      <rPr>
        <sz val="10"/>
        <color rgb="FF000000"/>
        <rFont val="Calibri"/>
        <family val="2"/>
        <charset val="1"/>
      </rPr>
      <t>S01-01-SIOENG000</t>
    </r>
  </si>
  <si>
    <t>Units in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</si>
</sst>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F400]h:mm:ss\ AM/PM"/>
    <numFmt numFmtId="167" formatCode="[$-409]d\-mmm\-yy;@"/>
    <numFmt numFmtId="168" formatCode="h:mm;@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0000FF"/>
      <name val="Calibri"/>
      <scheme val="minor"/>
    </font>
    <font>
      <sz val="10"/>
      <color rgb="FF0000FF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2" fillId="0" borderId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4" borderId="0" applyNumberFormat="0" applyBorder="0" applyAlignment="0" applyProtection="0"/>
    <xf numFmtId="0" fontId="5" fillId="0" borderId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7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63">
    <xf numFmtId="0" fontId="0" fillId="0" borderId="0" xfId="0"/>
    <xf numFmtId="0" fontId="17" fillId="0" borderId="0" xfId="1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Border="1" applyAlignment="1">
      <alignment horizontal="left" vertical="center"/>
    </xf>
    <xf numFmtId="0" fontId="16" fillId="0" borderId="0" xfId="60" applyNumberFormat="1" applyFont="1" applyFill="1" applyBorder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 wrapText="1"/>
    </xf>
    <xf numFmtId="0" fontId="16" fillId="0" borderId="3" xfId="4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1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166" fontId="17" fillId="3" borderId="2" xfId="0" applyNumberFormat="1" applyFont="1" applyFill="1" applyBorder="1" applyAlignment="1">
      <alignment horizontal="center" vertical="center" wrapText="1"/>
    </xf>
    <xf numFmtId="166" fontId="17" fillId="0" borderId="0" xfId="0" applyNumberFormat="1" applyFont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167" fontId="17" fillId="3" borderId="2" xfId="0" applyNumberFormat="1" applyFont="1" applyFill="1" applyBorder="1" applyAlignment="1">
      <alignment horizontal="center" vertical="center" wrapText="1"/>
    </xf>
    <xf numFmtId="167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6" fontId="16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19" fillId="0" borderId="0" xfId="60" applyNumberFormat="1" applyFont="1" applyFill="1" applyBorder="1" applyAlignment="1">
      <alignment horizontal="left" vertical="center"/>
    </xf>
    <xf numFmtId="0" fontId="19" fillId="0" borderId="3" xfId="4" applyNumberFormat="1" applyFont="1" applyFill="1" applyBorder="1" applyAlignment="1">
      <alignment horizontal="left" vertical="center"/>
    </xf>
    <xf numFmtId="0" fontId="19" fillId="0" borderId="5" xfId="3" applyNumberFormat="1" applyFont="1" applyFill="1" applyBorder="1" applyAlignment="1">
      <alignment horizontal="left" vertical="center" wrapText="1"/>
    </xf>
    <xf numFmtId="0" fontId="16" fillId="0" borderId="0" xfId="60" applyNumberFormat="1" applyFont="1" applyFill="1" applyAlignment="1">
      <alignment horizontal="left" vertical="center" wrapText="1"/>
    </xf>
    <xf numFmtId="0" fontId="15" fillId="0" borderId="0" xfId="60" applyNumberFormat="1" applyFont="1" applyFill="1" applyBorder="1" applyAlignment="1">
      <alignment horizontal="left" vertical="center"/>
    </xf>
    <xf numFmtId="0" fontId="16" fillId="0" borderId="5" xfId="3" applyNumberFormat="1" applyFont="1" applyFill="1" applyBorder="1" applyAlignment="1">
      <alignment horizontal="left" vertical="center" wrapText="1"/>
    </xf>
    <xf numFmtId="0" fontId="19" fillId="0" borderId="3" xfId="1" applyNumberFormat="1" applyFont="1" applyFill="1" applyBorder="1" applyAlignment="1">
      <alignment horizontal="left" vertical="center"/>
    </xf>
    <xf numFmtId="0" fontId="19" fillId="0" borderId="5" xfId="1" applyNumberFormat="1" applyFont="1" applyFill="1" applyBorder="1" applyAlignment="1">
      <alignment horizontal="left" vertical="center" wrapText="1"/>
    </xf>
    <xf numFmtId="0" fontId="16" fillId="0" borderId="3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Alignment="1">
      <alignment horizontal="left" vertical="center"/>
    </xf>
    <xf numFmtId="0" fontId="16" fillId="0" borderId="5" xfId="1" applyNumberFormat="1" applyFont="1" applyFill="1" applyBorder="1" applyAlignment="1">
      <alignment horizontal="left" vertical="center" wrapText="1"/>
    </xf>
    <xf numFmtId="0" fontId="16" fillId="0" borderId="0" xfId="4" applyNumberFormat="1" applyFont="1" applyFill="1" applyAlignment="1">
      <alignment horizontal="left" vertical="center" wrapText="1"/>
    </xf>
    <xf numFmtId="0" fontId="15" fillId="0" borderId="0" xfId="4" applyNumberFormat="1" applyFont="1" applyFill="1" applyAlignment="1">
      <alignment horizontal="left" vertical="center" wrapText="1"/>
    </xf>
    <xf numFmtId="0" fontId="16" fillId="0" borderId="0" xfId="60" applyNumberFormat="1" applyFont="1" applyFill="1" applyAlignment="1">
      <alignment horizontal="left" vertical="center"/>
    </xf>
    <xf numFmtId="167" fontId="28" fillId="0" borderId="3" xfId="4" applyNumberFormat="1" applyFont="1" applyFill="1" applyBorder="1" applyAlignment="1">
      <alignment horizontal="left" vertical="center"/>
    </xf>
    <xf numFmtId="168" fontId="28" fillId="0" borderId="3" xfId="4" applyNumberFormat="1" applyFont="1" applyFill="1" applyBorder="1" applyAlignment="1">
      <alignment horizontal="left" vertical="center"/>
    </xf>
    <xf numFmtId="0" fontId="21" fillId="0" borderId="0" xfId="0" applyFont="1" applyBorder="1" applyAlignment="1">
      <alignment horizontal="center" vertical="top"/>
    </xf>
    <xf numFmtId="15" fontId="28" fillId="0" borderId="0" xfId="0" applyNumberFormat="1" applyFont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18" fillId="0" borderId="0" xfId="6" applyNumberFormat="1" applyFont="1" applyFill="1" applyAlignment="1">
      <alignment horizontal="left" vertical="center"/>
    </xf>
    <xf numFmtId="0" fontId="16" fillId="6" borderId="3" xfId="4" applyNumberFormat="1" applyFont="1" applyFill="1" applyBorder="1" applyAlignment="1">
      <alignment horizontal="left" vertical="center"/>
    </xf>
    <xf numFmtId="0" fontId="29" fillId="7" borderId="0" xfId="0" applyFont="1" applyFill="1"/>
    <xf numFmtId="0" fontId="30" fillId="7" borderId="3" xfId="2" applyNumberFormat="1" applyFont="1" applyFill="1" applyBorder="1" applyAlignment="1">
      <alignment horizontal="left" vertical="center"/>
    </xf>
    <xf numFmtId="0" fontId="30" fillId="7" borderId="0" xfId="0" applyFont="1" applyFill="1" applyAlignment="1">
      <alignment horizontal="left" vertical="center"/>
    </xf>
    <xf numFmtId="0" fontId="31" fillId="7" borderId="3" xfId="2" applyNumberFormat="1" applyFont="1" applyFill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167" fontId="32" fillId="0" borderId="3" xfId="4" applyNumberFormat="1" applyFont="1" applyFill="1" applyBorder="1" applyAlignment="1">
      <alignment horizontal="left" vertical="center"/>
    </xf>
    <xf numFmtId="0" fontId="32" fillId="0" borderId="3" xfId="4" applyNumberFormat="1" applyFont="1" applyFill="1" applyBorder="1" applyAlignment="1">
      <alignment horizontal="left" vertical="center"/>
    </xf>
    <xf numFmtId="0" fontId="32" fillId="0" borderId="0" xfId="60" applyNumberFormat="1" applyFont="1" applyFill="1" applyBorder="1" applyAlignment="1">
      <alignment horizontal="left" vertical="center" wrapText="1"/>
    </xf>
    <xf numFmtId="0" fontId="32" fillId="0" borderId="0" xfId="0" applyNumberFormat="1" applyFont="1" applyFill="1" applyBorder="1" applyAlignment="1">
      <alignment horizontal="left" vertical="center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zoomScale="110" zoomScaleNormal="110" zoomScalePageLayoutView="110" workbookViewId="0">
      <selection activeCell="A2" sqref="A2"/>
    </sheetView>
  </sheetViews>
  <sheetFormatPr baseColWidth="10" defaultColWidth="8.83203125" defaultRowHeight="14" x14ac:dyDescent="0"/>
  <cols>
    <col min="1" max="1" width="22.33203125" style="8" customWidth="1"/>
    <col min="2" max="2" width="15.6640625" style="8" bestFit="1" customWidth="1"/>
    <col min="3" max="3" width="15.6640625" style="21" customWidth="1"/>
    <col min="4" max="4" width="11.33203125" style="18" bestFit="1" customWidth="1"/>
    <col min="5" max="5" width="11.33203125" style="15" bestFit="1" customWidth="1"/>
    <col min="6" max="6" width="11" style="18" bestFit="1" customWidth="1"/>
    <col min="7" max="7" width="11.83203125" style="8" bestFit="1" customWidth="1"/>
    <col min="8" max="8" width="13.5" style="8" bestFit="1" customWidth="1"/>
    <col min="9" max="9" width="12.6640625" style="8" customWidth="1"/>
    <col min="10" max="10" width="11.5" style="8" bestFit="1" customWidth="1"/>
    <col min="11" max="11" width="18.5" style="8" customWidth="1"/>
    <col min="12" max="12" width="13.5" style="8" customWidth="1"/>
    <col min="13" max="13" width="12.5" style="8" customWidth="1"/>
    <col min="14" max="16384" width="8.83203125" style="8"/>
  </cols>
  <sheetData>
    <row r="1" spans="1:15" s="12" customFormat="1" ht="28">
      <c r="A1" s="9" t="s">
        <v>0</v>
      </c>
      <c r="B1" s="10" t="s">
        <v>29</v>
      </c>
      <c r="C1" s="20" t="s">
        <v>40</v>
      </c>
      <c r="D1" s="17" t="s">
        <v>30</v>
      </c>
      <c r="E1" s="14" t="s">
        <v>31</v>
      </c>
      <c r="F1" s="17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1" t="s">
        <v>37</v>
      </c>
      <c r="L1" s="50" t="s">
        <v>57</v>
      </c>
      <c r="M1" s="50" t="s">
        <v>58</v>
      </c>
      <c r="N1" s="50" t="s">
        <v>59</v>
      </c>
      <c r="O1" s="50" t="s">
        <v>60</v>
      </c>
    </row>
    <row r="2" spans="1:15" s="19" customFormat="1">
      <c r="A2" s="52" t="s">
        <v>53</v>
      </c>
      <c r="B2" s="7" t="s">
        <v>45</v>
      </c>
      <c r="C2" s="7">
        <v>1</v>
      </c>
      <c r="D2" s="46">
        <v>41479</v>
      </c>
      <c r="E2" s="47">
        <v>0.2722222222222222</v>
      </c>
      <c r="F2" s="59">
        <v>41808</v>
      </c>
      <c r="G2" s="7" t="s">
        <v>54</v>
      </c>
      <c r="H2" s="7" t="s">
        <v>55</v>
      </c>
      <c r="I2" s="7">
        <v>4145</v>
      </c>
      <c r="J2" s="60" t="s">
        <v>79</v>
      </c>
      <c r="K2" s="7"/>
      <c r="L2" s="48">
        <f>((LEFT(G2,(FIND("°",G2,1)-1)))+(MID(G2,(FIND("°",G2,1)+1),(FIND("'",G2,1))-(FIND("°",G2,1)+1))/60))*(IF(RIGHT(G2,1)="N",1,-1))</f>
        <v>50.331666666666663</v>
      </c>
      <c r="M2" s="48">
        <f>((LEFT(H2,(FIND("°",H2,1)-1)))+(MID(H2,(FIND("°",H2,1)+1),(FIND("'",H2,1))-(FIND("°",H2,1)+1))/60))*(IF(RIGHT(H2,1)="E",1,-1))</f>
        <v>-144.40083333333334</v>
      </c>
      <c r="N2" s="49" t="s">
        <v>56</v>
      </c>
      <c r="O2" s="49">
        <v>41795</v>
      </c>
    </row>
    <row r="3" spans="1:15" s="19" customFormat="1">
      <c r="D3" s="29"/>
      <c r="E3" s="30"/>
      <c r="F3" s="29"/>
    </row>
    <row r="4" spans="1:15" customFormat="1">
      <c r="A4" s="3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2"/>
  <sheetViews>
    <sheetView zoomScale="90" zoomScaleNormal="90" zoomScalePageLayoutView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4" x14ac:dyDescent="0"/>
  <cols>
    <col min="1" max="1" width="28.83203125" style="2" bestFit="1" customWidth="1"/>
    <col min="2" max="2" width="21.5" style="2" bestFit="1" customWidth="1"/>
    <col min="3" max="3" width="19.1640625" style="13" bestFit="1" customWidth="1"/>
    <col min="4" max="4" width="20.1640625" style="2" bestFit="1" customWidth="1"/>
    <col min="5" max="5" width="29.1640625" style="2" bestFit="1" customWidth="1"/>
    <col min="6" max="6" width="31" style="2" customWidth="1"/>
    <col min="7" max="7" width="10.6640625" style="13" customWidth="1"/>
    <col min="8" max="11" width="10.6640625" style="2" customWidth="1"/>
    <col min="12" max="12" width="5" style="2" bestFit="1" customWidth="1"/>
    <col min="13" max="16384" width="8.83203125" style="2"/>
  </cols>
  <sheetData>
    <row r="1" spans="1:13" s="16" customFormat="1">
      <c r="A1" s="22" t="s">
        <v>0</v>
      </c>
      <c r="B1" s="22" t="s">
        <v>1</v>
      </c>
      <c r="C1" s="23" t="s">
        <v>40</v>
      </c>
      <c r="D1" s="22" t="s">
        <v>2</v>
      </c>
      <c r="E1" s="24" t="s">
        <v>3</v>
      </c>
      <c r="F1" s="24" t="s">
        <v>4</v>
      </c>
      <c r="G1" s="25" t="s">
        <v>37</v>
      </c>
      <c r="H1" s="26"/>
      <c r="I1" s="26"/>
      <c r="J1" s="26"/>
      <c r="K1" s="26"/>
      <c r="L1" s="26"/>
      <c r="M1" s="26"/>
    </row>
    <row r="2" spans="1:13">
      <c r="A2" s="27"/>
      <c r="B2" s="27"/>
      <c r="C2" s="28"/>
      <c r="D2" s="27"/>
      <c r="E2" s="27"/>
      <c r="F2" s="27"/>
      <c r="G2" s="28"/>
      <c r="H2" s="27"/>
      <c r="I2" s="27"/>
      <c r="J2" s="27"/>
      <c r="K2" s="27"/>
      <c r="L2" s="27"/>
      <c r="M2" s="27"/>
    </row>
    <row r="3" spans="1:13">
      <c r="A3" s="37" t="s">
        <v>64</v>
      </c>
      <c r="B3" s="7" t="s">
        <v>45</v>
      </c>
      <c r="C3" s="13">
        <v>1</v>
      </c>
      <c r="D3" s="7">
        <v>1004</v>
      </c>
      <c r="E3" s="6" t="s">
        <v>11</v>
      </c>
      <c r="F3" s="6">
        <v>2.1160000000000002E-6</v>
      </c>
      <c r="G3" s="13" t="s">
        <v>14</v>
      </c>
      <c r="H3" s="2">
        <v>29</v>
      </c>
      <c r="J3" s="7"/>
    </row>
    <row r="4" spans="1:13">
      <c r="A4" s="34" t="s">
        <v>64</v>
      </c>
      <c r="B4" s="33" t="s">
        <v>45</v>
      </c>
      <c r="C4" s="13">
        <v>1</v>
      </c>
      <c r="D4" s="33">
        <v>1004</v>
      </c>
      <c r="E4" s="6" t="s">
        <v>10</v>
      </c>
      <c r="F4" s="6">
        <v>65</v>
      </c>
      <c r="G4" s="13" t="s">
        <v>39</v>
      </c>
      <c r="J4" s="7"/>
    </row>
    <row r="5" spans="1:13">
      <c r="A5" s="34" t="s">
        <v>64</v>
      </c>
      <c r="B5" s="33" t="s">
        <v>45</v>
      </c>
      <c r="C5" s="13">
        <v>1</v>
      </c>
      <c r="D5" s="33">
        <v>1004</v>
      </c>
      <c r="E5" s="5" t="s">
        <v>13</v>
      </c>
      <c r="F5" s="5">
        <v>1.21E-2</v>
      </c>
      <c r="J5" s="7"/>
    </row>
    <row r="6" spans="1:13">
      <c r="A6" s="34" t="s">
        <v>64</v>
      </c>
      <c r="B6" s="33" t="s">
        <v>45</v>
      </c>
      <c r="C6" s="13">
        <v>1</v>
      </c>
      <c r="D6" s="33">
        <v>1004</v>
      </c>
      <c r="E6" s="5" t="s">
        <v>12</v>
      </c>
      <c r="F6" s="45">
        <v>56</v>
      </c>
      <c r="J6" s="7"/>
    </row>
    <row r="7" spans="1:13">
      <c r="A7" s="34" t="s">
        <v>64</v>
      </c>
      <c r="B7" s="33" t="s">
        <v>45</v>
      </c>
      <c r="C7" s="13">
        <v>1</v>
      </c>
      <c r="D7" s="33">
        <v>1004</v>
      </c>
      <c r="E7" s="5" t="s">
        <v>16</v>
      </c>
      <c r="F7" s="5">
        <v>9.0499999999999997E-2</v>
      </c>
      <c r="J7" s="7"/>
    </row>
    <row r="8" spans="1:13">
      <c r="A8" s="34" t="s">
        <v>64</v>
      </c>
      <c r="B8" s="33" t="s">
        <v>45</v>
      </c>
      <c r="C8" s="13">
        <v>1</v>
      </c>
      <c r="D8" s="33">
        <v>1004</v>
      </c>
      <c r="E8" s="4" t="s">
        <v>17</v>
      </c>
      <c r="F8" s="5">
        <v>48</v>
      </c>
      <c r="J8" s="7"/>
    </row>
    <row r="9" spans="1:13">
      <c r="A9" s="34" t="s">
        <v>64</v>
      </c>
      <c r="B9" s="33" t="s">
        <v>45</v>
      </c>
      <c r="C9" s="13">
        <v>1</v>
      </c>
      <c r="D9" s="33">
        <v>1004</v>
      </c>
      <c r="E9" s="4" t="s">
        <v>41</v>
      </c>
      <c r="F9" s="4">
        <v>124</v>
      </c>
      <c r="G9" s="13" t="s">
        <v>52</v>
      </c>
      <c r="J9" s="7"/>
    </row>
    <row r="10" spans="1:13">
      <c r="A10" s="34" t="s">
        <v>64</v>
      </c>
      <c r="B10" s="33" t="s">
        <v>45</v>
      </c>
      <c r="C10" s="13">
        <v>1</v>
      </c>
      <c r="D10" s="33">
        <v>1004</v>
      </c>
      <c r="E10" s="4" t="s">
        <v>42</v>
      </c>
      <c r="F10" s="4">
        <v>700</v>
      </c>
      <c r="G10" s="13" t="s">
        <v>52</v>
      </c>
      <c r="J10" s="7"/>
    </row>
    <row r="11" spans="1:13">
      <c r="A11" s="34" t="s">
        <v>64</v>
      </c>
      <c r="B11" s="33" t="s">
        <v>45</v>
      </c>
      <c r="C11" s="13">
        <v>1</v>
      </c>
      <c r="D11" s="33">
        <v>1004</v>
      </c>
      <c r="E11" s="4" t="s">
        <v>43</v>
      </c>
      <c r="F11" s="4">
        <v>1.0760000000000001</v>
      </c>
      <c r="G11" s="13" t="s">
        <v>52</v>
      </c>
      <c r="J11" s="7"/>
    </row>
    <row r="12" spans="1:13">
      <c r="A12" s="34" t="s">
        <v>64</v>
      </c>
      <c r="B12" s="33" t="s">
        <v>45</v>
      </c>
      <c r="C12" s="13">
        <v>1</v>
      </c>
      <c r="D12" s="33">
        <v>1004</v>
      </c>
      <c r="E12" s="4" t="s">
        <v>44</v>
      </c>
      <c r="F12" s="4">
        <v>3.9E-2</v>
      </c>
      <c r="G12" s="13" t="s">
        <v>51</v>
      </c>
      <c r="J12" s="7"/>
    </row>
    <row r="13" spans="1:13">
      <c r="A13" s="37" t="s">
        <v>65</v>
      </c>
      <c r="B13" s="7" t="s">
        <v>45</v>
      </c>
      <c r="C13" s="13">
        <v>1</v>
      </c>
      <c r="D13" s="7">
        <v>81</v>
      </c>
      <c r="E13" s="6" t="s">
        <v>18</v>
      </c>
      <c r="F13" s="6">
        <v>17533</v>
      </c>
      <c r="G13" s="13" t="s">
        <v>14</v>
      </c>
      <c r="H13" s="2">
        <v>29</v>
      </c>
      <c r="J13" s="7"/>
    </row>
    <row r="14" spans="1:13">
      <c r="A14" s="34" t="s">
        <v>65</v>
      </c>
      <c r="B14" s="33" t="s">
        <v>45</v>
      </c>
      <c r="C14" s="13">
        <v>1</v>
      </c>
      <c r="D14" s="33">
        <v>81</v>
      </c>
      <c r="E14" s="6" t="s">
        <v>19</v>
      </c>
      <c r="F14" s="6">
        <v>2229</v>
      </c>
      <c r="J14" s="7"/>
    </row>
    <row r="15" spans="1:13">
      <c r="A15" s="34" t="s">
        <v>65</v>
      </c>
      <c r="B15" s="33" t="s">
        <v>45</v>
      </c>
      <c r="C15" s="13">
        <v>1</v>
      </c>
      <c r="D15" s="33">
        <v>81</v>
      </c>
      <c r="E15" s="5" t="s">
        <v>20</v>
      </c>
      <c r="F15" s="5">
        <v>101</v>
      </c>
      <c r="J15" s="7"/>
    </row>
    <row r="16" spans="1:13">
      <c r="A16" s="34" t="s">
        <v>65</v>
      </c>
      <c r="B16" s="33" t="s">
        <v>45</v>
      </c>
      <c r="C16" s="13">
        <v>1</v>
      </c>
      <c r="D16" s="33">
        <v>81</v>
      </c>
      <c r="E16" s="5" t="s">
        <v>21</v>
      </c>
      <c r="F16" s="5">
        <v>38502</v>
      </c>
      <c r="J16" s="7"/>
    </row>
    <row r="17" spans="1:10">
      <c r="A17" s="34" t="s">
        <v>65</v>
      </c>
      <c r="B17" s="33" t="s">
        <v>45</v>
      </c>
      <c r="C17" s="13">
        <v>1</v>
      </c>
      <c r="D17" s="33">
        <v>81</v>
      </c>
      <c r="E17" s="5" t="s">
        <v>22</v>
      </c>
      <c r="F17" s="5">
        <v>1</v>
      </c>
      <c r="J17" s="7"/>
    </row>
    <row r="18" spans="1:10">
      <c r="A18" s="34" t="s">
        <v>65</v>
      </c>
      <c r="B18" s="33" t="s">
        <v>45</v>
      </c>
      <c r="C18" s="13">
        <v>1</v>
      </c>
      <c r="D18" s="33">
        <v>81</v>
      </c>
      <c r="E18" s="4" t="s">
        <v>23</v>
      </c>
      <c r="F18" s="4">
        <v>0</v>
      </c>
      <c r="J18" s="7"/>
    </row>
    <row r="19" spans="1:10">
      <c r="A19" s="34" t="s">
        <v>65</v>
      </c>
      <c r="B19" s="33" t="s">
        <v>45</v>
      </c>
      <c r="C19" s="13">
        <v>1</v>
      </c>
      <c r="D19" s="33">
        <v>81</v>
      </c>
      <c r="E19" s="4" t="s">
        <v>38</v>
      </c>
      <c r="F19" s="4">
        <v>35</v>
      </c>
      <c r="G19" s="13" t="s">
        <v>50</v>
      </c>
      <c r="J19" s="7"/>
    </row>
    <row r="20" spans="1:10">
      <c r="A20" s="37" t="s">
        <v>46</v>
      </c>
      <c r="B20" s="7" t="s">
        <v>45</v>
      </c>
      <c r="C20" s="13">
        <v>1</v>
      </c>
      <c r="D20" s="7">
        <v>128</v>
      </c>
      <c r="E20" s="44" t="s">
        <v>6</v>
      </c>
      <c r="F20" s="6">
        <v>50.331733333333332</v>
      </c>
      <c r="G20" s="13" t="s">
        <v>14</v>
      </c>
      <c r="H20" s="2">
        <v>29</v>
      </c>
      <c r="J20" s="7"/>
    </row>
    <row r="21" spans="1:10">
      <c r="A21" s="34" t="s">
        <v>46</v>
      </c>
      <c r="B21" s="33" t="s">
        <v>45</v>
      </c>
      <c r="C21" s="13">
        <v>1</v>
      </c>
      <c r="D21" s="33">
        <v>128</v>
      </c>
      <c r="E21" s="44" t="s">
        <v>7</v>
      </c>
      <c r="F21" s="6">
        <v>-144.40074999999999</v>
      </c>
      <c r="G21" s="13" t="s">
        <v>47</v>
      </c>
      <c r="J21" s="7"/>
    </row>
    <row r="22" spans="1:10">
      <c r="A22" s="34" t="s">
        <v>46</v>
      </c>
      <c r="B22" s="33" t="s">
        <v>45</v>
      </c>
      <c r="C22" s="13">
        <v>1</v>
      </c>
      <c r="D22" s="33">
        <v>128</v>
      </c>
      <c r="E22" s="43" t="s">
        <v>15</v>
      </c>
      <c r="F22" s="2" t="s">
        <v>49</v>
      </c>
      <c r="J22" s="7"/>
    </row>
    <row r="23" spans="1:10">
      <c r="A23" s="34"/>
      <c r="B23" s="33"/>
      <c r="C23" s="7"/>
      <c r="D23" s="33"/>
      <c r="J23" s="7"/>
    </row>
    <row r="24" spans="1:10">
      <c r="A24" s="37" t="s">
        <v>66</v>
      </c>
      <c r="B24" s="7" t="s">
        <v>45</v>
      </c>
      <c r="C24" s="13">
        <v>1</v>
      </c>
      <c r="D24" s="7">
        <v>18260</v>
      </c>
      <c r="E24" s="6" t="s">
        <v>6</v>
      </c>
      <c r="F24" s="6">
        <v>50.331733333333332</v>
      </c>
      <c r="G24" s="13" t="s">
        <v>14</v>
      </c>
      <c r="H24" s="2">
        <v>500</v>
      </c>
      <c r="J24" s="7"/>
    </row>
    <row r="25" spans="1:10">
      <c r="A25" s="34" t="s">
        <v>66</v>
      </c>
      <c r="B25" s="33" t="s">
        <v>45</v>
      </c>
      <c r="C25" s="13">
        <v>1</v>
      </c>
      <c r="D25" s="33">
        <v>18260</v>
      </c>
      <c r="E25" s="6" t="s">
        <v>7</v>
      </c>
      <c r="F25" s="36">
        <v>-144.40074999999999</v>
      </c>
      <c r="J25" s="7"/>
    </row>
    <row r="26" spans="1:10">
      <c r="A26" s="34" t="s">
        <v>66</v>
      </c>
      <c r="B26" s="33" t="s">
        <v>45</v>
      </c>
      <c r="C26" s="13">
        <v>1</v>
      </c>
      <c r="D26" s="33">
        <v>18260</v>
      </c>
      <c r="E26" s="51" t="s">
        <v>8</v>
      </c>
      <c r="F26" s="6">
        <v>50.331733333333332</v>
      </c>
      <c r="J26" s="7"/>
    </row>
    <row r="27" spans="1:10">
      <c r="A27" s="34" t="s">
        <v>66</v>
      </c>
      <c r="B27" s="33" t="s">
        <v>45</v>
      </c>
      <c r="C27" s="13">
        <v>1</v>
      </c>
      <c r="D27" s="33">
        <v>18260</v>
      </c>
      <c r="E27" s="51" t="s">
        <v>9</v>
      </c>
      <c r="F27" s="36">
        <v>-144.40074999999999</v>
      </c>
      <c r="J27" s="7"/>
    </row>
    <row r="28" spans="1:10">
      <c r="A28" s="34" t="s">
        <v>66</v>
      </c>
      <c r="B28" s="33" t="s">
        <v>45</v>
      </c>
      <c r="C28" s="13">
        <v>1</v>
      </c>
      <c r="D28" s="33">
        <v>18260</v>
      </c>
      <c r="E28" s="5" t="s">
        <v>24</v>
      </c>
      <c r="F28" s="61">
        <v>500000</v>
      </c>
      <c r="G28" s="62" t="s">
        <v>82</v>
      </c>
      <c r="J28" s="7"/>
    </row>
    <row r="29" spans="1:10">
      <c r="A29" s="34" t="s">
        <v>66</v>
      </c>
      <c r="B29" s="33" t="s">
        <v>45</v>
      </c>
      <c r="C29" s="13">
        <v>1</v>
      </c>
      <c r="D29" s="33">
        <v>18260</v>
      </c>
      <c r="E29" s="5" t="s">
        <v>25</v>
      </c>
      <c r="F29" s="5">
        <v>0.45</v>
      </c>
      <c r="J29" s="7"/>
    </row>
    <row r="30" spans="1:10">
      <c r="A30" s="34" t="s">
        <v>66</v>
      </c>
      <c r="B30" s="33" t="s">
        <v>45</v>
      </c>
      <c r="C30" s="13">
        <v>1</v>
      </c>
      <c r="D30" s="33">
        <v>18260</v>
      </c>
      <c r="E30" s="5" t="s">
        <v>26</v>
      </c>
      <c r="F30" s="5">
        <v>0.45</v>
      </c>
      <c r="J30" s="7"/>
    </row>
    <row r="31" spans="1:10">
      <c r="A31" s="34" t="s">
        <v>66</v>
      </c>
      <c r="B31" s="33" t="s">
        <v>45</v>
      </c>
      <c r="C31" s="13">
        <v>1</v>
      </c>
      <c r="D31" s="33">
        <v>18260</v>
      </c>
      <c r="E31" s="5" t="s">
        <v>27</v>
      </c>
      <c r="F31" s="5">
        <v>0.45</v>
      </c>
      <c r="J31" s="7"/>
    </row>
    <row r="32" spans="1:10">
      <c r="A32" s="34" t="s">
        <v>66</v>
      </c>
      <c r="B32" s="33" t="s">
        <v>45</v>
      </c>
      <c r="C32" s="13">
        <v>1</v>
      </c>
      <c r="D32" s="33">
        <v>18260</v>
      </c>
      <c r="E32" s="5" t="s">
        <v>28</v>
      </c>
      <c r="F32" s="5">
        <v>0.45</v>
      </c>
      <c r="J32" s="7"/>
    </row>
    <row r="33" spans="1:10">
      <c r="A33" s="37" t="s">
        <v>67</v>
      </c>
      <c r="B33" s="7" t="s">
        <v>45</v>
      </c>
      <c r="C33" s="13">
        <v>1</v>
      </c>
      <c r="D33" s="36">
        <v>10255</v>
      </c>
      <c r="E33" s="6" t="s">
        <v>5</v>
      </c>
      <c r="F33" s="6">
        <v>1450</v>
      </c>
      <c r="G33" s="13" t="s">
        <v>14</v>
      </c>
      <c r="H33" s="2">
        <v>30</v>
      </c>
    </row>
    <row r="34" spans="1:10">
      <c r="A34" s="34" t="s">
        <v>67</v>
      </c>
      <c r="B34" s="33" t="s">
        <v>45</v>
      </c>
      <c r="C34" s="13">
        <v>1</v>
      </c>
      <c r="D34" s="32">
        <v>10255</v>
      </c>
      <c r="E34" s="6" t="s">
        <v>6</v>
      </c>
      <c r="F34" s="6">
        <v>50.331733333333332</v>
      </c>
    </row>
    <row r="35" spans="1:10">
      <c r="A35" s="34" t="s">
        <v>67</v>
      </c>
      <c r="B35" s="33" t="s">
        <v>45</v>
      </c>
      <c r="C35" s="13">
        <v>1</v>
      </c>
      <c r="D35" s="32">
        <v>10255</v>
      </c>
      <c r="E35" s="35" t="s">
        <v>7</v>
      </c>
      <c r="F35" s="6">
        <v>-144.40074999999999</v>
      </c>
    </row>
    <row r="36" spans="1:10">
      <c r="A36" s="34" t="s">
        <v>67</v>
      </c>
      <c r="B36" s="33" t="s">
        <v>45</v>
      </c>
      <c r="C36" s="13">
        <v>1</v>
      </c>
      <c r="D36" s="32">
        <v>10255</v>
      </c>
      <c r="E36" s="6" t="s">
        <v>48</v>
      </c>
      <c r="F36" s="36">
        <v>55</v>
      </c>
    </row>
    <row r="37" spans="1:10">
      <c r="A37" s="37" t="s">
        <v>68</v>
      </c>
      <c r="B37" s="7" t="s">
        <v>45</v>
      </c>
      <c r="C37" s="13">
        <v>1</v>
      </c>
      <c r="D37" s="36">
        <v>10221</v>
      </c>
      <c r="E37" s="6" t="s">
        <v>5</v>
      </c>
      <c r="F37" s="6">
        <v>1450</v>
      </c>
      <c r="G37" s="13" t="s">
        <v>14</v>
      </c>
      <c r="H37" s="7">
        <v>40</v>
      </c>
    </row>
    <row r="38" spans="1:10">
      <c r="A38" s="34" t="s">
        <v>68</v>
      </c>
      <c r="B38" s="33" t="s">
        <v>45</v>
      </c>
      <c r="C38" s="13">
        <v>1</v>
      </c>
      <c r="D38" s="32">
        <v>10221</v>
      </c>
      <c r="E38" s="6" t="s">
        <v>6</v>
      </c>
      <c r="F38" s="6">
        <v>50.331733333333332</v>
      </c>
    </row>
    <row r="39" spans="1:10">
      <c r="A39" s="34" t="s">
        <v>68</v>
      </c>
      <c r="B39" s="33" t="s">
        <v>45</v>
      </c>
      <c r="C39" s="13">
        <v>1</v>
      </c>
      <c r="D39" s="32">
        <v>10221</v>
      </c>
      <c r="E39" s="35" t="s">
        <v>7</v>
      </c>
      <c r="F39" s="6">
        <v>-144.40074999999999</v>
      </c>
    </row>
    <row r="40" spans="1:10">
      <c r="A40" s="34" t="s">
        <v>68</v>
      </c>
      <c r="B40" s="33" t="s">
        <v>45</v>
      </c>
      <c r="C40" s="13">
        <v>1</v>
      </c>
      <c r="D40" s="32">
        <v>10221</v>
      </c>
      <c r="E40" s="6" t="s">
        <v>48</v>
      </c>
      <c r="F40" s="36">
        <v>21</v>
      </c>
    </row>
    <row r="41" spans="1:10">
      <c r="A41" s="37" t="s">
        <v>69</v>
      </c>
      <c r="B41" s="7" t="s">
        <v>45</v>
      </c>
      <c r="C41" s="13">
        <v>1</v>
      </c>
      <c r="D41" s="36">
        <v>10216</v>
      </c>
      <c r="E41" s="6" t="s">
        <v>5</v>
      </c>
      <c r="F41" s="6">
        <v>1450</v>
      </c>
      <c r="G41" s="13" t="s">
        <v>14</v>
      </c>
      <c r="H41" s="7">
        <v>60</v>
      </c>
    </row>
    <row r="42" spans="1:10">
      <c r="A42" s="34" t="s">
        <v>69</v>
      </c>
      <c r="B42" s="33" t="s">
        <v>45</v>
      </c>
      <c r="C42" s="13">
        <v>1</v>
      </c>
      <c r="D42" s="32">
        <v>10216</v>
      </c>
      <c r="E42" s="6" t="s">
        <v>6</v>
      </c>
      <c r="F42" s="6">
        <v>50.331733333333332</v>
      </c>
    </row>
    <row r="43" spans="1:10">
      <c r="A43" s="34" t="s">
        <v>69</v>
      </c>
      <c r="B43" s="33" t="s">
        <v>45</v>
      </c>
      <c r="C43" s="13">
        <v>1</v>
      </c>
      <c r="D43" s="32">
        <v>10216</v>
      </c>
      <c r="E43" s="35" t="s">
        <v>7</v>
      </c>
      <c r="F43" s="6">
        <v>-144.40074999999999</v>
      </c>
    </row>
    <row r="44" spans="1:10">
      <c r="A44" s="34" t="s">
        <v>69</v>
      </c>
      <c r="B44" s="33" t="s">
        <v>45</v>
      </c>
      <c r="C44" s="13">
        <v>1</v>
      </c>
      <c r="D44" s="32">
        <v>10216</v>
      </c>
      <c r="E44" s="6" t="s">
        <v>48</v>
      </c>
      <c r="F44" s="6">
        <v>16</v>
      </c>
    </row>
    <row r="45" spans="1:10">
      <c r="A45" s="37" t="s">
        <v>70</v>
      </c>
      <c r="B45" s="7" t="s">
        <v>45</v>
      </c>
      <c r="C45" s="13">
        <v>1</v>
      </c>
      <c r="D45" s="36">
        <v>10217</v>
      </c>
      <c r="E45" s="6" t="s">
        <v>5</v>
      </c>
      <c r="F45" s="6">
        <v>1450</v>
      </c>
      <c r="G45" s="13" t="s">
        <v>14</v>
      </c>
      <c r="H45" s="7">
        <v>90</v>
      </c>
      <c r="J45" s="7"/>
    </row>
    <row r="46" spans="1:10">
      <c r="A46" s="34" t="s">
        <v>70</v>
      </c>
      <c r="B46" s="33" t="s">
        <v>45</v>
      </c>
      <c r="C46" s="13">
        <v>1</v>
      </c>
      <c r="D46" s="32">
        <v>10217</v>
      </c>
      <c r="E46" s="6" t="s">
        <v>6</v>
      </c>
      <c r="F46" s="6">
        <v>50.331733333333332</v>
      </c>
      <c r="J46" s="7"/>
    </row>
    <row r="47" spans="1:10">
      <c r="A47" s="34" t="s">
        <v>70</v>
      </c>
      <c r="B47" s="33" t="s">
        <v>45</v>
      </c>
      <c r="C47" s="13">
        <v>1</v>
      </c>
      <c r="D47" s="32">
        <v>10217</v>
      </c>
      <c r="E47" s="35" t="s">
        <v>7</v>
      </c>
      <c r="F47" s="6">
        <v>-144.40074999999999</v>
      </c>
      <c r="J47" s="7"/>
    </row>
    <row r="48" spans="1:10">
      <c r="A48" s="34" t="s">
        <v>70</v>
      </c>
      <c r="B48" s="33" t="s">
        <v>45</v>
      </c>
      <c r="C48" s="13">
        <v>1</v>
      </c>
      <c r="D48" s="32">
        <v>10217</v>
      </c>
      <c r="E48" s="6" t="s">
        <v>48</v>
      </c>
      <c r="F48" s="6">
        <v>17</v>
      </c>
      <c r="J48" s="7"/>
    </row>
    <row r="49" spans="1:12">
      <c r="A49" s="37" t="s">
        <v>71</v>
      </c>
      <c r="B49" s="7" t="s">
        <v>45</v>
      </c>
      <c r="C49" s="13">
        <v>1</v>
      </c>
      <c r="D49" s="36">
        <v>10222</v>
      </c>
      <c r="E49" s="6" t="s">
        <v>5</v>
      </c>
      <c r="F49" s="6">
        <v>1450</v>
      </c>
      <c r="G49" s="13" t="s">
        <v>14</v>
      </c>
      <c r="H49" s="7">
        <v>131</v>
      </c>
      <c r="J49" s="7"/>
    </row>
    <row r="50" spans="1:12">
      <c r="A50" s="34" t="s">
        <v>71</v>
      </c>
      <c r="B50" s="33" t="s">
        <v>45</v>
      </c>
      <c r="C50" s="13">
        <v>1</v>
      </c>
      <c r="D50" s="32">
        <v>10222</v>
      </c>
      <c r="E50" s="6" t="s">
        <v>6</v>
      </c>
      <c r="F50" s="6">
        <v>50.331733333333332</v>
      </c>
      <c r="J50" s="7"/>
    </row>
    <row r="51" spans="1:12">
      <c r="A51" s="34" t="s">
        <v>71</v>
      </c>
      <c r="B51" s="33" t="s">
        <v>45</v>
      </c>
      <c r="C51" s="13">
        <v>1</v>
      </c>
      <c r="D51" s="32">
        <v>10222</v>
      </c>
      <c r="E51" s="35" t="s">
        <v>7</v>
      </c>
      <c r="F51" s="6">
        <v>-144.40074999999999</v>
      </c>
      <c r="J51" s="7"/>
    </row>
    <row r="52" spans="1:12">
      <c r="A52" s="34" t="s">
        <v>71</v>
      </c>
      <c r="B52" s="33" t="s">
        <v>45</v>
      </c>
      <c r="C52" s="13">
        <v>1</v>
      </c>
      <c r="D52" s="32">
        <v>10222</v>
      </c>
      <c r="E52" s="6" t="s">
        <v>48</v>
      </c>
      <c r="F52" s="6">
        <v>22</v>
      </c>
      <c r="J52" s="7"/>
    </row>
    <row r="53" spans="1:12">
      <c r="A53" s="37" t="s">
        <v>72</v>
      </c>
      <c r="B53" s="7" t="s">
        <v>45</v>
      </c>
      <c r="C53" s="13">
        <v>1</v>
      </c>
      <c r="D53" s="36">
        <v>10263</v>
      </c>
      <c r="E53" s="6" t="s">
        <v>5</v>
      </c>
      <c r="F53" s="6">
        <v>1450</v>
      </c>
      <c r="G53" s="13" t="s">
        <v>14</v>
      </c>
      <c r="H53" s="7">
        <v>181</v>
      </c>
      <c r="J53" s="7"/>
    </row>
    <row r="54" spans="1:12">
      <c r="A54" s="34" t="s">
        <v>72</v>
      </c>
      <c r="B54" s="33" t="s">
        <v>45</v>
      </c>
      <c r="C54" s="13">
        <v>1</v>
      </c>
      <c r="D54" s="32">
        <v>10263</v>
      </c>
      <c r="E54" s="6" t="s">
        <v>6</v>
      </c>
      <c r="F54" s="6">
        <v>50.331733333333332</v>
      </c>
      <c r="J54" s="7"/>
    </row>
    <row r="55" spans="1:12">
      <c r="A55" s="34" t="s">
        <v>72</v>
      </c>
      <c r="B55" s="33" t="s">
        <v>45</v>
      </c>
      <c r="C55" s="13">
        <v>1</v>
      </c>
      <c r="D55" s="32">
        <v>10263</v>
      </c>
      <c r="E55" s="35" t="s">
        <v>7</v>
      </c>
      <c r="F55" s="6">
        <v>-144.40074999999999</v>
      </c>
      <c r="J55" s="7"/>
    </row>
    <row r="56" spans="1:12">
      <c r="A56" s="34" t="s">
        <v>72</v>
      </c>
      <c r="B56" s="33" t="s">
        <v>45</v>
      </c>
      <c r="C56" s="13">
        <v>1</v>
      </c>
      <c r="D56" s="32">
        <v>10263</v>
      </c>
      <c r="E56" s="6" t="s">
        <v>48</v>
      </c>
      <c r="F56" s="6">
        <v>63</v>
      </c>
      <c r="J56" s="36"/>
      <c r="K56" s="36"/>
      <c r="L56" s="36"/>
    </row>
    <row r="57" spans="1:12">
      <c r="A57" s="37" t="s">
        <v>73</v>
      </c>
      <c r="B57" s="7" t="s">
        <v>45</v>
      </c>
      <c r="C57" s="13">
        <v>1</v>
      </c>
      <c r="D57" s="36">
        <v>10258</v>
      </c>
      <c r="E57" s="6" t="s">
        <v>5</v>
      </c>
      <c r="F57" s="6">
        <v>1450</v>
      </c>
      <c r="G57" s="13" t="s">
        <v>14</v>
      </c>
      <c r="H57" s="7">
        <v>251</v>
      </c>
      <c r="J57" s="36"/>
      <c r="K57" s="36"/>
      <c r="L57" s="36"/>
    </row>
    <row r="58" spans="1:12">
      <c r="A58" s="34" t="s">
        <v>73</v>
      </c>
      <c r="B58" s="33" t="s">
        <v>45</v>
      </c>
      <c r="C58" s="13">
        <v>1</v>
      </c>
      <c r="D58" s="32">
        <v>10258</v>
      </c>
      <c r="E58" s="6" t="s">
        <v>6</v>
      </c>
      <c r="F58" s="6">
        <v>50.331733333333332</v>
      </c>
      <c r="J58" s="36"/>
      <c r="K58" s="36"/>
      <c r="L58" s="36"/>
    </row>
    <row r="59" spans="1:12">
      <c r="A59" s="34" t="s">
        <v>73</v>
      </c>
      <c r="B59" s="33" t="s">
        <v>45</v>
      </c>
      <c r="C59" s="13">
        <v>1</v>
      </c>
      <c r="D59" s="32">
        <v>10258</v>
      </c>
      <c r="E59" s="35" t="s">
        <v>7</v>
      </c>
      <c r="F59" s="6">
        <v>-144.40074999999999</v>
      </c>
      <c r="J59" s="36"/>
      <c r="K59" s="36"/>
      <c r="L59" s="36"/>
    </row>
    <row r="60" spans="1:12">
      <c r="A60" s="34" t="s">
        <v>73</v>
      </c>
      <c r="B60" s="33" t="s">
        <v>45</v>
      </c>
      <c r="C60" s="13">
        <v>1</v>
      </c>
      <c r="D60" s="32">
        <v>10258</v>
      </c>
      <c r="E60" s="6" t="s">
        <v>48</v>
      </c>
      <c r="F60" s="6">
        <v>58</v>
      </c>
      <c r="J60" s="36"/>
      <c r="K60" s="36"/>
      <c r="L60" s="36"/>
    </row>
    <row r="61" spans="1:12">
      <c r="A61" s="37" t="s">
        <v>74</v>
      </c>
      <c r="B61" s="7" t="s">
        <v>45</v>
      </c>
      <c r="C61" s="13">
        <v>1</v>
      </c>
      <c r="D61" s="36">
        <v>10259</v>
      </c>
      <c r="E61" s="6" t="s">
        <v>5</v>
      </c>
      <c r="F61" s="6">
        <v>1450</v>
      </c>
      <c r="G61" s="13" t="s">
        <v>14</v>
      </c>
      <c r="H61" s="7">
        <v>351</v>
      </c>
      <c r="J61" s="36"/>
      <c r="K61" s="36"/>
      <c r="L61" s="36"/>
    </row>
    <row r="62" spans="1:12">
      <c r="A62" s="34" t="s">
        <v>74</v>
      </c>
      <c r="B62" s="33" t="s">
        <v>45</v>
      </c>
      <c r="C62" s="13">
        <v>1</v>
      </c>
      <c r="D62" s="32">
        <v>10259</v>
      </c>
      <c r="E62" s="6" t="s">
        <v>6</v>
      </c>
      <c r="F62" s="6">
        <v>50.331733333333332</v>
      </c>
      <c r="J62" s="36"/>
      <c r="K62" s="36"/>
      <c r="L62" s="36"/>
    </row>
    <row r="63" spans="1:12">
      <c r="A63" s="34" t="s">
        <v>74</v>
      </c>
      <c r="B63" s="33" t="s">
        <v>45</v>
      </c>
      <c r="C63" s="13">
        <v>1</v>
      </c>
      <c r="D63" s="32">
        <v>10259</v>
      </c>
      <c r="E63" s="35" t="s">
        <v>7</v>
      </c>
      <c r="F63" s="6">
        <v>-144.40074999999999</v>
      </c>
      <c r="J63" s="36"/>
      <c r="K63" s="36"/>
      <c r="L63" s="36"/>
    </row>
    <row r="64" spans="1:12">
      <c r="A64" s="34" t="s">
        <v>74</v>
      </c>
      <c r="B64" s="33" t="s">
        <v>45</v>
      </c>
      <c r="C64" s="13">
        <v>1</v>
      </c>
      <c r="D64" s="32">
        <v>10259</v>
      </c>
      <c r="E64" s="6" t="s">
        <v>48</v>
      </c>
      <c r="F64" s="6">
        <v>59</v>
      </c>
      <c r="J64" s="36"/>
      <c r="K64" s="36"/>
      <c r="L64" s="36"/>
    </row>
    <row r="65" spans="1:12">
      <c r="A65" s="37" t="s">
        <v>75</v>
      </c>
      <c r="B65" s="7" t="s">
        <v>45</v>
      </c>
      <c r="C65" s="13">
        <v>1</v>
      </c>
      <c r="D65" s="36">
        <v>10253</v>
      </c>
      <c r="E65" s="6" t="s">
        <v>5</v>
      </c>
      <c r="F65" s="6">
        <v>1450</v>
      </c>
      <c r="G65" s="13" t="s">
        <v>14</v>
      </c>
      <c r="H65" s="7">
        <v>501</v>
      </c>
      <c r="J65" s="36"/>
      <c r="K65" s="36"/>
      <c r="L65" s="36"/>
    </row>
    <row r="66" spans="1:12">
      <c r="A66" s="34" t="s">
        <v>75</v>
      </c>
      <c r="B66" s="33" t="s">
        <v>45</v>
      </c>
      <c r="C66" s="13">
        <v>1</v>
      </c>
      <c r="D66" s="32">
        <v>10253</v>
      </c>
      <c r="E66" s="6" t="s">
        <v>6</v>
      </c>
      <c r="F66" s="6">
        <v>50.331733333333332</v>
      </c>
      <c r="J66" s="36"/>
      <c r="K66" s="36"/>
      <c r="L66" s="36"/>
    </row>
    <row r="67" spans="1:12">
      <c r="A67" s="34" t="s">
        <v>75</v>
      </c>
      <c r="B67" s="33" t="s">
        <v>45</v>
      </c>
      <c r="C67" s="13">
        <v>1</v>
      </c>
      <c r="D67" s="32">
        <v>10253</v>
      </c>
      <c r="E67" s="35" t="s">
        <v>7</v>
      </c>
      <c r="F67" s="6">
        <v>-144.40074999999999</v>
      </c>
      <c r="J67" s="36"/>
      <c r="K67" s="36"/>
      <c r="L67" s="36"/>
    </row>
    <row r="68" spans="1:12">
      <c r="A68" s="34" t="s">
        <v>75</v>
      </c>
      <c r="B68" s="33" t="s">
        <v>45</v>
      </c>
      <c r="C68" s="13">
        <v>1</v>
      </c>
      <c r="D68" s="32">
        <v>10253</v>
      </c>
      <c r="E68" s="6" t="s">
        <v>48</v>
      </c>
      <c r="F68" s="6">
        <v>53</v>
      </c>
      <c r="J68" s="7"/>
    </row>
    <row r="69" spans="1:12" s="1" customFormat="1">
      <c r="A69" s="42" t="s">
        <v>76</v>
      </c>
      <c r="B69" s="40" t="s">
        <v>45</v>
      </c>
      <c r="C69" s="13">
        <v>1</v>
      </c>
      <c r="D69" s="36">
        <v>10266</v>
      </c>
      <c r="E69" s="3" t="s">
        <v>5</v>
      </c>
      <c r="F69" s="3">
        <v>5076</v>
      </c>
      <c r="G69" s="41" t="s">
        <v>14</v>
      </c>
      <c r="H69" s="40">
        <v>749</v>
      </c>
      <c r="J69" s="40"/>
    </row>
    <row r="70" spans="1:12">
      <c r="A70" s="39" t="s">
        <v>76</v>
      </c>
      <c r="B70" s="38" t="s">
        <v>45</v>
      </c>
      <c r="C70" s="13">
        <v>1</v>
      </c>
      <c r="D70" s="32">
        <v>10266</v>
      </c>
      <c r="E70" s="6" t="s">
        <v>6</v>
      </c>
      <c r="F70" s="6">
        <v>50.331733333333332</v>
      </c>
      <c r="J70" s="7"/>
    </row>
    <row r="71" spans="1:12">
      <c r="A71" s="39" t="s">
        <v>76</v>
      </c>
      <c r="B71" s="38" t="s">
        <v>45</v>
      </c>
      <c r="C71" s="13">
        <v>1</v>
      </c>
      <c r="D71" s="32">
        <v>10266</v>
      </c>
      <c r="E71" s="35" t="s">
        <v>7</v>
      </c>
      <c r="F71" s="6">
        <v>-144.40074999999999</v>
      </c>
      <c r="J71" s="7"/>
    </row>
    <row r="72" spans="1:12">
      <c r="A72" s="39" t="s">
        <v>76</v>
      </c>
      <c r="B72" s="38" t="s">
        <v>45</v>
      </c>
      <c r="C72" s="13">
        <v>1</v>
      </c>
      <c r="D72" s="32">
        <v>10266</v>
      </c>
      <c r="E72" s="6" t="s">
        <v>48</v>
      </c>
      <c r="F72" s="6">
        <v>66</v>
      </c>
      <c r="J72" s="7"/>
    </row>
    <row r="73" spans="1:12">
      <c r="A73" s="37" t="s">
        <v>77</v>
      </c>
      <c r="B73" s="7" t="s">
        <v>45</v>
      </c>
      <c r="C73" s="13">
        <v>1</v>
      </c>
      <c r="D73" s="36">
        <v>10265</v>
      </c>
      <c r="E73" s="6" t="s">
        <v>5</v>
      </c>
      <c r="F73" s="3">
        <v>5076</v>
      </c>
      <c r="G73" s="13" t="s">
        <v>14</v>
      </c>
      <c r="H73" s="7">
        <v>1000</v>
      </c>
      <c r="J73" s="7"/>
    </row>
    <row r="74" spans="1:12">
      <c r="A74" s="34" t="s">
        <v>77</v>
      </c>
      <c r="B74" s="33" t="s">
        <v>45</v>
      </c>
      <c r="C74" s="13">
        <v>1</v>
      </c>
      <c r="D74" s="32">
        <v>10265</v>
      </c>
      <c r="E74" s="6" t="s">
        <v>6</v>
      </c>
      <c r="F74" s="6">
        <v>50.331733333333332</v>
      </c>
      <c r="J74" s="7"/>
    </row>
    <row r="75" spans="1:12">
      <c r="A75" s="34" t="s">
        <v>77</v>
      </c>
      <c r="B75" s="33" t="s">
        <v>45</v>
      </c>
      <c r="C75" s="13">
        <v>1</v>
      </c>
      <c r="D75" s="32">
        <v>10265</v>
      </c>
      <c r="E75" s="35" t="s">
        <v>7</v>
      </c>
      <c r="F75" s="6">
        <v>-144.40074999999999</v>
      </c>
      <c r="J75" s="7"/>
    </row>
    <row r="76" spans="1:12">
      <c r="A76" s="34" t="s">
        <v>77</v>
      </c>
      <c r="B76" s="33" t="s">
        <v>45</v>
      </c>
      <c r="C76" s="13">
        <v>1</v>
      </c>
      <c r="D76" s="32">
        <v>10265</v>
      </c>
      <c r="E76" s="6" t="s">
        <v>48</v>
      </c>
      <c r="F76" s="6">
        <v>65</v>
      </c>
      <c r="J76" s="7"/>
    </row>
    <row r="77" spans="1:12">
      <c r="A77" s="37" t="s">
        <v>78</v>
      </c>
      <c r="B77" s="7" t="s">
        <v>45</v>
      </c>
      <c r="C77" s="13">
        <v>1</v>
      </c>
      <c r="D77" s="36">
        <v>10264</v>
      </c>
      <c r="E77" s="6" t="s">
        <v>5</v>
      </c>
      <c r="F77" s="3">
        <v>5076</v>
      </c>
      <c r="G77" s="13" t="s">
        <v>14</v>
      </c>
      <c r="H77" s="7">
        <v>1501</v>
      </c>
      <c r="J77" s="7"/>
    </row>
    <row r="78" spans="1:12">
      <c r="A78" s="34" t="s">
        <v>78</v>
      </c>
      <c r="B78" s="33" t="s">
        <v>45</v>
      </c>
      <c r="C78" s="13">
        <v>1</v>
      </c>
      <c r="D78" s="32">
        <v>10264</v>
      </c>
      <c r="E78" s="6" t="s">
        <v>6</v>
      </c>
      <c r="F78" s="6">
        <v>50.331733333333332</v>
      </c>
      <c r="J78" s="7"/>
    </row>
    <row r="79" spans="1:12">
      <c r="A79" s="34" t="s">
        <v>78</v>
      </c>
      <c r="B79" s="33" t="s">
        <v>45</v>
      </c>
      <c r="C79" s="13">
        <v>1</v>
      </c>
      <c r="D79" s="32">
        <v>10264</v>
      </c>
      <c r="E79" s="35" t="s">
        <v>7</v>
      </c>
      <c r="F79" s="6">
        <v>-144.40074999999999</v>
      </c>
      <c r="J79" s="7"/>
    </row>
    <row r="80" spans="1:12">
      <c r="A80" s="34" t="s">
        <v>78</v>
      </c>
      <c r="B80" s="33" t="s">
        <v>45</v>
      </c>
      <c r="C80" s="13">
        <v>1</v>
      </c>
      <c r="D80" s="32">
        <v>10264</v>
      </c>
      <c r="E80" s="6" t="s">
        <v>48</v>
      </c>
      <c r="F80" s="6">
        <v>64</v>
      </c>
      <c r="J80" s="7"/>
    </row>
    <row r="81" spans="1:1025" customFormat="1">
      <c r="A81" s="53" t="s">
        <v>80</v>
      </c>
      <c r="B81" s="54" t="s">
        <v>45</v>
      </c>
      <c r="C81" s="55">
        <v>1</v>
      </c>
      <c r="D81" s="56" t="s">
        <v>62</v>
      </c>
      <c r="E81" s="57"/>
      <c r="F81" s="57"/>
      <c r="G81" s="58" t="s">
        <v>61</v>
      </c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  <c r="CX81" s="57"/>
      <c r="CY81" s="57"/>
      <c r="CZ81" s="57"/>
      <c r="DA81" s="57"/>
      <c r="DB81" s="57"/>
      <c r="DC81" s="57"/>
      <c r="DD81" s="57"/>
      <c r="DE81" s="57"/>
      <c r="DF81" s="57"/>
      <c r="DG81" s="57"/>
      <c r="DH81" s="57"/>
      <c r="DI81" s="57"/>
      <c r="DJ81" s="57"/>
      <c r="DK81" s="57"/>
      <c r="DL81" s="57"/>
      <c r="DM81" s="57"/>
      <c r="DN81" s="57"/>
      <c r="DO81" s="57"/>
      <c r="DP81" s="57"/>
      <c r="DQ81" s="57"/>
      <c r="DR81" s="57"/>
      <c r="DS81" s="57"/>
      <c r="DT81" s="57"/>
      <c r="DU81" s="57"/>
      <c r="DV81" s="57"/>
      <c r="DW81" s="57"/>
      <c r="DX81" s="57"/>
      <c r="DY81" s="57"/>
      <c r="DZ81" s="57"/>
      <c r="EA81" s="57"/>
      <c r="EB81" s="57"/>
      <c r="EC81" s="57"/>
      <c r="ED81" s="57"/>
      <c r="EE81" s="57"/>
      <c r="EF81" s="57"/>
      <c r="EG81" s="57"/>
      <c r="EH81" s="57"/>
      <c r="EI81" s="57"/>
      <c r="EJ81" s="57"/>
      <c r="EK81" s="57"/>
      <c r="EL81" s="57"/>
      <c r="EM81" s="57"/>
      <c r="EN81" s="57"/>
      <c r="EO81" s="57"/>
      <c r="EP81" s="57"/>
      <c r="EQ81" s="57"/>
      <c r="ER81" s="57"/>
      <c r="ES81" s="57"/>
      <c r="ET81" s="57"/>
      <c r="EU81" s="57"/>
      <c r="EV81" s="57"/>
      <c r="EW81" s="57"/>
      <c r="EX81" s="57"/>
      <c r="EY81" s="57"/>
      <c r="EZ81" s="57"/>
      <c r="FA81" s="57"/>
      <c r="FB81" s="57"/>
      <c r="FC81" s="57"/>
      <c r="FD81" s="57"/>
      <c r="FE81" s="57"/>
      <c r="FF81" s="57"/>
      <c r="FG81" s="57"/>
      <c r="FH81" s="57"/>
      <c r="FI81" s="57"/>
      <c r="FJ81" s="57"/>
      <c r="FK81" s="57"/>
      <c r="FL81" s="57"/>
      <c r="FM81" s="57"/>
      <c r="FN81" s="57"/>
      <c r="FO81" s="57"/>
      <c r="FP81" s="57"/>
      <c r="FQ81" s="57"/>
      <c r="FR81" s="57"/>
      <c r="FS81" s="57"/>
      <c r="FT81" s="57"/>
      <c r="FU81" s="57"/>
      <c r="FV81" s="57"/>
      <c r="FW81" s="57"/>
      <c r="FX81" s="57"/>
      <c r="FY81" s="57"/>
      <c r="FZ81" s="57"/>
      <c r="GA81" s="57"/>
      <c r="GB81" s="57"/>
      <c r="GC81" s="57"/>
      <c r="GD81" s="57"/>
      <c r="GE81" s="57"/>
      <c r="GF81" s="57"/>
      <c r="GG81" s="57"/>
      <c r="GH81" s="57"/>
      <c r="GI81" s="57"/>
      <c r="GJ81" s="57"/>
      <c r="GK81" s="57"/>
      <c r="GL81" s="57"/>
      <c r="GM81" s="57"/>
      <c r="GN81" s="57"/>
      <c r="GO81" s="57"/>
      <c r="GP81" s="57"/>
      <c r="GQ81" s="57"/>
      <c r="GR81" s="57"/>
      <c r="GS81" s="57"/>
      <c r="GT81" s="57"/>
      <c r="GU81" s="57"/>
      <c r="GV81" s="57"/>
      <c r="GW81" s="57"/>
      <c r="GX81" s="57"/>
      <c r="GY81" s="57"/>
      <c r="GZ81" s="57"/>
      <c r="HA81" s="57"/>
      <c r="HB81" s="57"/>
      <c r="HC81" s="57"/>
      <c r="HD81" s="57"/>
      <c r="HE81" s="57"/>
      <c r="HF81" s="57"/>
      <c r="HG81" s="57"/>
      <c r="HH81" s="57"/>
      <c r="HI81" s="57"/>
      <c r="HJ81" s="57"/>
      <c r="HK81" s="57"/>
      <c r="HL81" s="57"/>
      <c r="HM81" s="57"/>
      <c r="HN81" s="57"/>
      <c r="HO81" s="57"/>
      <c r="HP81" s="57"/>
      <c r="HQ81" s="57"/>
      <c r="HR81" s="57"/>
      <c r="HS81" s="57"/>
      <c r="HT81" s="57"/>
      <c r="HU81" s="57"/>
      <c r="HV81" s="57"/>
      <c r="HW81" s="57"/>
      <c r="HX81" s="57"/>
      <c r="HY81" s="57"/>
      <c r="HZ81" s="57"/>
      <c r="IA81" s="57"/>
      <c r="IB81" s="57"/>
      <c r="IC81" s="57"/>
      <c r="ID81" s="57"/>
      <c r="IE81" s="57"/>
      <c r="IF81" s="57"/>
      <c r="IG81" s="57"/>
      <c r="IH81" s="57"/>
      <c r="II81" s="57"/>
      <c r="IJ81" s="57"/>
      <c r="IK81" s="57"/>
      <c r="IL81" s="57"/>
      <c r="IM81" s="57"/>
      <c r="IN81" s="57"/>
      <c r="IO81" s="57"/>
      <c r="IP81" s="57"/>
      <c r="IQ81" s="57"/>
      <c r="IR81" s="57"/>
      <c r="IS81" s="57"/>
      <c r="IT81" s="57"/>
      <c r="IU81" s="57"/>
      <c r="IV81" s="57"/>
      <c r="IW81" s="57"/>
      <c r="IX81" s="57"/>
      <c r="IY81" s="57"/>
      <c r="IZ81" s="57"/>
      <c r="JA81" s="57"/>
      <c r="JB81" s="57"/>
      <c r="JC81" s="57"/>
      <c r="JD81" s="57"/>
      <c r="JE81" s="57"/>
      <c r="JF81" s="57"/>
      <c r="JG81" s="57"/>
      <c r="JH81" s="57"/>
      <c r="JI81" s="57"/>
      <c r="JJ81" s="57"/>
      <c r="JK81" s="57"/>
      <c r="JL81" s="57"/>
      <c r="JM81" s="57"/>
      <c r="JN81" s="57"/>
      <c r="JO81" s="57"/>
      <c r="JP81" s="57"/>
      <c r="JQ81" s="57"/>
      <c r="JR81" s="57"/>
      <c r="JS81" s="57"/>
      <c r="JT81" s="57"/>
      <c r="JU81" s="57"/>
      <c r="JV81" s="57"/>
      <c r="JW81" s="57"/>
      <c r="JX81" s="57"/>
      <c r="JY81" s="57"/>
      <c r="JZ81" s="57"/>
      <c r="KA81" s="57"/>
      <c r="KB81" s="57"/>
      <c r="KC81" s="57"/>
      <c r="KD81" s="57"/>
      <c r="KE81" s="57"/>
      <c r="KF81" s="57"/>
      <c r="KG81" s="57"/>
      <c r="KH81" s="57"/>
      <c r="KI81" s="57"/>
      <c r="KJ81" s="57"/>
      <c r="KK81" s="57"/>
      <c r="KL81" s="57"/>
      <c r="KM81" s="57"/>
      <c r="KN81" s="57"/>
      <c r="KO81" s="57"/>
      <c r="KP81" s="57"/>
      <c r="KQ81" s="57"/>
      <c r="KR81" s="57"/>
      <c r="KS81" s="57"/>
      <c r="KT81" s="57"/>
      <c r="KU81" s="57"/>
      <c r="KV81" s="57"/>
      <c r="KW81" s="57"/>
      <c r="KX81" s="57"/>
      <c r="KY81" s="57"/>
      <c r="KZ81" s="57"/>
      <c r="LA81" s="57"/>
      <c r="LB81" s="57"/>
      <c r="LC81" s="57"/>
      <c r="LD81" s="57"/>
      <c r="LE81" s="57"/>
      <c r="LF81" s="57"/>
      <c r="LG81" s="57"/>
      <c r="LH81" s="57"/>
      <c r="LI81" s="57"/>
      <c r="LJ81" s="57"/>
      <c r="LK81" s="57"/>
      <c r="LL81" s="57"/>
      <c r="LM81" s="57"/>
      <c r="LN81" s="57"/>
      <c r="LO81" s="57"/>
      <c r="LP81" s="57"/>
      <c r="LQ81" s="57"/>
      <c r="LR81" s="57"/>
      <c r="LS81" s="57"/>
      <c r="LT81" s="57"/>
      <c r="LU81" s="57"/>
      <c r="LV81" s="57"/>
      <c r="LW81" s="57"/>
      <c r="LX81" s="57"/>
      <c r="LY81" s="57"/>
      <c r="LZ81" s="57"/>
      <c r="MA81" s="57"/>
      <c r="MB81" s="57"/>
      <c r="MC81" s="57"/>
      <c r="MD81" s="57"/>
      <c r="ME81" s="57"/>
      <c r="MF81" s="57"/>
      <c r="MG81" s="57"/>
      <c r="MH81" s="57"/>
      <c r="MI81" s="57"/>
      <c r="MJ81" s="57"/>
      <c r="MK81" s="57"/>
      <c r="ML81" s="57"/>
      <c r="MM81" s="57"/>
      <c r="MN81" s="57"/>
      <c r="MO81" s="57"/>
      <c r="MP81" s="57"/>
      <c r="MQ81" s="57"/>
      <c r="MR81" s="57"/>
      <c r="MS81" s="57"/>
      <c r="MT81" s="57"/>
      <c r="MU81" s="57"/>
      <c r="MV81" s="57"/>
      <c r="MW81" s="57"/>
      <c r="MX81" s="57"/>
      <c r="MY81" s="57"/>
      <c r="MZ81" s="57"/>
      <c r="NA81" s="57"/>
      <c r="NB81" s="57"/>
      <c r="NC81" s="57"/>
      <c r="ND81" s="57"/>
      <c r="NE81" s="57"/>
      <c r="NF81" s="57"/>
      <c r="NG81" s="57"/>
      <c r="NH81" s="57"/>
      <c r="NI81" s="57"/>
      <c r="NJ81" s="57"/>
      <c r="NK81" s="57"/>
      <c r="NL81" s="57"/>
      <c r="NM81" s="57"/>
      <c r="NN81" s="57"/>
      <c r="NO81" s="57"/>
      <c r="NP81" s="57"/>
      <c r="NQ81" s="57"/>
      <c r="NR81" s="57"/>
      <c r="NS81" s="57"/>
      <c r="NT81" s="57"/>
      <c r="NU81" s="57"/>
      <c r="NV81" s="57"/>
      <c r="NW81" s="57"/>
      <c r="NX81" s="57"/>
      <c r="NY81" s="57"/>
      <c r="NZ81" s="57"/>
      <c r="OA81" s="57"/>
      <c r="OB81" s="57"/>
      <c r="OC81" s="57"/>
      <c r="OD81" s="57"/>
      <c r="OE81" s="57"/>
      <c r="OF81" s="57"/>
      <c r="OG81" s="57"/>
      <c r="OH81" s="57"/>
      <c r="OI81" s="57"/>
      <c r="OJ81" s="57"/>
      <c r="OK81" s="57"/>
      <c r="OL81" s="57"/>
      <c r="OM81" s="57"/>
      <c r="ON81" s="57"/>
      <c r="OO81" s="57"/>
      <c r="OP81" s="57"/>
      <c r="OQ81" s="57"/>
      <c r="OR81" s="57"/>
      <c r="OS81" s="57"/>
      <c r="OT81" s="57"/>
      <c r="OU81" s="57"/>
      <c r="OV81" s="57"/>
      <c r="OW81" s="57"/>
      <c r="OX81" s="57"/>
      <c r="OY81" s="57"/>
      <c r="OZ81" s="57"/>
      <c r="PA81" s="57"/>
      <c r="PB81" s="57"/>
      <c r="PC81" s="57"/>
      <c r="PD81" s="57"/>
      <c r="PE81" s="57"/>
      <c r="PF81" s="57"/>
      <c r="PG81" s="57"/>
      <c r="PH81" s="57"/>
      <c r="PI81" s="57"/>
      <c r="PJ81" s="57"/>
      <c r="PK81" s="57"/>
      <c r="PL81" s="57"/>
      <c r="PM81" s="57"/>
      <c r="PN81" s="57"/>
      <c r="PO81" s="57"/>
      <c r="PP81" s="57"/>
      <c r="PQ81" s="57"/>
      <c r="PR81" s="57"/>
      <c r="PS81" s="57"/>
      <c r="PT81" s="57"/>
      <c r="PU81" s="57"/>
      <c r="PV81" s="57"/>
      <c r="PW81" s="57"/>
      <c r="PX81" s="57"/>
      <c r="PY81" s="57"/>
      <c r="PZ81" s="57"/>
      <c r="QA81" s="57"/>
      <c r="QB81" s="57"/>
      <c r="QC81" s="57"/>
      <c r="QD81" s="57"/>
      <c r="QE81" s="57"/>
      <c r="QF81" s="57"/>
      <c r="QG81" s="57"/>
      <c r="QH81" s="57"/>
      <c r="QI81" s="57"/>
      <c r="QJ81" s="57"/>
      <c r="QK81" s="57"/>
      <c r="QL81" s="57"/>
      <c r="QM81" s="57"/>
      <c r="QN81" s="57"/>
      <c r="QO81" s="57"/>
      <c r="QP81" s="57"/>
      <c r="QQ81" s="57"/>
      <c r="QR81" s="57"/>
      <c r="QS81" s="57"/>
      <c r="QT81" s="57"/>
      <c r="QU81" s="57"/>
      <c r="QV81" s="57"/>
      <c r="QW81" s="57"/>
      <c r="QX81" s="57"/>
      <c r="QY81" s="57"/>
      <c r="QZ81" s="57"/>
      <c r="RA81" s="57"/>
      <c r="RB81" s="57"/>
      <c r="RC81" s="57"/>
      <c r="RD81" s="57"/>
      <c r="RE81" s="57"/>
      <c r="RF81" s="57"/>
      <c r="RG81" s="57"/>
      <c r="RH81" s="57"/>
      <c r="RI81" s="57"/>
      <c r="RJ81" s="57"/>
      <c r="RK81" s="57"/>
      <c r="RL81" s="57"/>
      <c r="RM81" s="57"/>
      <c r="RN81" s="57"/>
      <c r="RO81" s="57"/>
      <c r="RP81" s="57"/>
      <c r="RQ81" s="57"/>
      <c r="RR81" s="57"/>
      <c r="RS81" s="57"/>
      <c r="RT81" s="57"/>
      <c r="RU81" s="57"/>
      <c r="RV81" s="57"/>
      <c r="RW81" s="57"/>
      <c r="RX81" s="57"/>
      <c r="RY81" s="57"/>
      <c r="RZ81" s="57"/>
      <c r="SA81" s="57"/>
      <c r="SB81" s="57"/>
      <c r="SC81" s="57"/>
      <c r="SD81" s="57"/>
      <c r="SE81" s="57"/>
      <c r="SF81" s="57"/>
      <c r="SG81" s="57"/>
      <c r="SH81" s="57"/>
      <c r="SI81" s="57"/>
      <c r="SJ81" s="57"/>
      <c r="SK81" s="57"/>
      <c r="SL81" s="57"/>
      <c r="SM81" s="57"/>
      <c r="SN81" s="57"/>
      <c r="SO81" s="57"/>
      <c r="SP81" s="57"/>
      <c r="SQ81" s="57"/>
      <c r="SR81" s="57"/>
      <c r="SS81" s="57"/>
      <c r="ST81" s="57"/>
      <c r="SU81" s="57"/>
      <c r="SV81" s="57"/>
      <c r="SW81" s="57"/>
      <c r="SX81" s="57"/>
      <c r="SY81" s="57"/>
      <c r="SZ81" s="57"/>
      <c r="TA81" s="57"/>
      <c r="TB81" s="57"/>
      <c r="TC81" s="57"/>
      <c r="TD81" s="57"/>
      <c r="TE81" s="57"/>
      <c r="TF81" s="57"/>
      <c r="TG81" s="57"/>
      <c r="TH81" s="57"/>
      <c r="TI81" s="57"/>
      <c r="TJ81" s="57"/>
      <c r="TK81" s="57"/>
      <c r="TL81" s="57"/>
      <c r="TM81" s="57"/>
      <c r="TN81" s="57"/>
      <c r="TO81" s="57"/>
      <c r="TP81" s="57"/>
      <c r="TQ81" s="57"/>
      <c r="TR81" s="57"/>
      <c r="TS81" s="57"/>
      <c r="TT81" s="57"/>
      <c r="TU81" s="57"/>
      <c r="TV81" s="57"/>
      <c r="TW81" s="57"/>
      <c r="TX81" s="57"/>
      <c r="TY81" s="57"/>
      <c r="TZ81" s="57"/>
      <c r="UA81" s="57"/>
      <c r="UB81" s="57"/>
      <c r="UC81" s="57"/>
      <c r="UD81" s="57"/>
      <c r="UE81" s="57"/>
      <c r="UF81" s="57"/>
      <c r="UG81" s="57"/>
      <c r="UH81" s="57"/>
      <c r="UI81" s="57"/>
      <c r="UJ81" s="57"/>
      <c r="UK81" s="57"/>
      <c r="UL81" s="57"/>
      <c r="UM81" s="57"/>
      <c r="UN81" s="57"/>
      <c r="UO81" s="57"/>
      <c r="UP81" s="57"/>
      <c r="UQ81" s="57"/>
      <c r="UR81" s="57"/>
      <c r="US81" s="57"/>
      <c r="UT81" s="57"/>
      <c r="UU81" s="57"/>
      <c r="UV81" s="57"/>
      <c r="UW81" s="57"/>
      <c r="UX81" s="57"/>
      <c r="UY81" s="57"/>
      <c r="UZ81" s="57"/>
      <c r="VA81" s="57"/>
      <c r="VB81" s="57"/>
      <c r="VC81" s="57"/>
      <c r="VD81" s="57"/>
      <c r="VE81" s="57"/>
      <c r="VF81" s="57"/>
      <c r="VG81" s="57"/>
      <c r="VH81" s="57"/>
      <c r="VI81" s="57"/>
      <c r="VJ81" s="57"/>
      <c r="VK81" s="57"/>
      <c r="VL81" s="57"/>
      <c r="VM81" s="57"/>
      <c r="VN81" s="57"/>
      <c r="VO81" s="57"/>
      <c r="VP81" s="57"/>
      <c r="VQ81" s="57"/>
      <c r="VR81" s="57"/>
      <c r="VS81" s="57"/>
      <c r="VT81" s="57"/>
      <c r="VU81" s="57"/>
      <c r="VV81" s="57"/>
      <c r="VW81" s="57"/>
      <c r="VX81" s="57"/>
      <c r="VY81" s="57"/>
      <c r="VZ81" s="57"/>
      <c r="WA81" s="57"/>
      <c r="WB81" s="57"/>
      <c r="WC81" s="57"/>
      <c r="WD81" s="57"/>
      <c r="WE81" s="57"/>
      <c r="WF81" s="57"/>
      <c r="WG81" s="57"/>
      <c r="WH81" s="57"/>
      <c r="WI81" s="57"/>
      <c r="WJ81" s="57"/>
      <c r="WK81" s="57"/>
      <c r="WL81" s="57"/>
      <c r="WM81" s="57"/>
      <c r="WN81" s="57"/>
      <c r="WO81" s="57"/>
      <c r="WP81" s="57"/>
      <c r="WQ81" s="57"/>
      <c r="WR81" s="57"/>
      <c r="WS81" s="57"/>
      <c r="WT81" s="57"/>
      <c r="WU81" s="57"/>
      <c r="WV81" s="57"/>
      <c r="WW81" s="57"/>
      <c r="WX81" s="57"/>
      <c r="WY81" s="57"/>
      <c r="WZ81" s="57"/>
      <c r="XA81" s="57"/>
      <c r="XB81" s="57"/>
      <c r="XC81" s="57"/>
      <c r="XD81" s="57"/>
      <c r="XE81" s="57"/>
      <c r="XF81" s="57"/>
      <c r="XG81" s="57"/>
      <c r="XH81" s="57"/>
      <c r="XI81" s="57"/>
      <c r="XJ81" s="57"/>
      <c r="XK81" s="57"/>
      <c r="XL81" s="57"/>
      <c r="XM81" s="57"/>
      <c r="XN81" s="57"/>
      <c r="XO81" s="57"/>
      <c r="XP81" s="57"/>
      <c r="XQ81" s="57"/>
      <c r="XR81" s="57"/>
      <c r="XS81" s="57"/>
      <c r="XT81" s="57"/>
      <c r="XU81" s="57"/>
      <c r="XV81" s="57"/>
      <c r="XW81" s="57"/>
      <c r="XX81" s="57"/>
      <c r="XY81" s="57"/>
      <c r="XZ81" s="57"/>
      <c r="YA81" s="57"/>
      <c r="YB81" s="57"/>
      <c r="YC81" s="57"/>
      <c r="YD81" s="57"/>
      <c r="YE81" s="57"/>
      <c r="YF81" s="57"/>
      <c r="YG81" s="57"/>
      <c r="YH81" s="57"/>
      <c r="YI81" s="57"/>
      <c r="YJ81" s="57"/>
      <c r="YK81" s="57"/>
      <c r="YL81" s="57"/>
      <c r="YM81" s="57"/>
      <c r="YN81" s="57"/>
      <c r="YO81" s="57"/>
      <c r="YP81" s="57"/>
      <c r="YQ81" s="57"/>
      <c r="YR81" s="57"/>
      <c r="YS81" s="57"/>
      <c r="YT81" s="57"/>
      <c r="YU81" s="57"/>
      <c r="YV81" s="57"/>
      <c r="YW81" s="57"/>
      <c r="YX81" s="57"/>
      <c r="YY81" s="57"/>
      <c r="YZ81" s="57"/>
      <c r="ZA81" s="57"/>
      <c r="ZB81" s="57"/>
      <c r="ZC81" s="57"/>
      <c r="ZD81" s="57"/>
      <c r="ZE81" s="57"/>
      <c r="ZF81" s="57"/>
      <c r="ZG81" s="57"/>
      <c r="ZH81" s="57"/>
      <c r="ZI81" s="57"/>
      <c r="ZJ81" s="57"/>
      <c r="ZK81" s="57"/>
      <c r="ZL81" s="57"/>
      <c r="ZM81" s="57"/>
      <c r="ZN81" s="57"/>
      <c r="ZO81" s="57"/>
      <c r="ZP81" s="57"/>
      <c r="ZQ81" s="57"/>
      <c r="ZR81" s="57"/>
      <c r="ZS81" s="57"/>
      <c r="ZT81" s="57"/>
      <c r="ZU81" s="57"/>
      <c r="ZV81" s="57"/>
      <c r="ZW81" s="57"/>
      <c r="ZX81" s="57"/>
      <c r="ZY81" s="57"/>
      <c r="ZZ81" s="57"/>
      <c r="AAA81" s="57"/>
      <c r="AAB81" s="57"/>
      <c r="AAC81" s="57"/>
      <c r="AAD81" s="57"/>
      <c r="AAE81" s="57"/>
      <c r="AAF81" s="57"/>
      <c r="AAG81" s="57"/>
      <c r="AAH81" s="57"/>
      <c r="AAI81" s="57"/>
      <c r="AAJ81" s="57"/>
      <c r="AAK81" s="57"/>
      <c r="AAL81" s="57"/>
      <c r="AAM81" s="57"/>
      <c r="AAN81" s="57"/>
      <c r="AAO81" s="57"/>
      <c r="AAP81" s="57"/>
      <c r="AAQ81" s="57"/>
      <c r="AAR81" s="57"/>
      <c r="AAS81" s="57"/>
      <c r="AAT81" s="57"/>
      <c r="AAU81" s="57"/>
      <c r="AAV81" s="57"/>
      <c r="AAW81" s="57"/>
      <c r="AAX81" s="57"/>
      <c r="AAY81" s="57"/>
      <c r="AAZ81" s="57"/>
      <c r="ABA81" s="57"/>
      <c r="ABB81" s="57"/>
      <c r="ABC81" s="57"/>
      <c r="ABD81" s="57"/>
      <c r="ABE81" s="57"/>
      <c r="ABF81" s="57"/>
      <c r="ABG81" s="57"/>
      <c r="ABH81" s="57"/>
      <c r="ABI81" s="57"/>
      <c r="ABJ81" s="57"/>
      <c r="ABK81" s="57"/>
      <c r="ABL81" s="57"/>
      <c r="ABM81" s="57"/>
      <c r="ABN81" s="57"/>
      <c r="ABO81" s="57"/>
      <c r="ABP81" s="57"/>
      <c r="ABQ81" s="57"/>
      <c r="ABR81" s="57"/>
      <c r="ABS81" s="57"/>
      <c r="ABT81" s="57"/>
      <c r="ABU81" s="57"/>
      <c r="ABV81" s="57"/>
      <c r="ABW81" s="57"/>
      <c r="ABX81" s="57"/>
      <c r="ABY81" s="57"/>
      <c r="ABZ81" s="57"/>
      <c r="ACA81" s="57"/>
      <c r="ACB81" s="57"/>
      <c r="ACC81" s="57"/>
      <c r="ACD81" s="57"/>
      <c r="ACE81" s="57"/>
      <c r="ACF81" s="57"/>
      <c r="ACG81" s="57"/>
      <c r="ACH81" s="57"/>
      <c r="ACI81" s="57"/>
      <c r="ACJ81" s="57"/>
      <c r="ACK81" s="57"/>
      <c r="ACL81" s="57"/>
      <c r="ACM81" s="57"/>
      <c r="ACN81" s="57"/>
      <c r="ACO81" s="57"/>
      <c r="ACP81" s="57"/>
      <c r="ACQ81" s="57"/>
      <c r="ACR81" s="57"/>
      <c r="ACS81" s="57"/>
      <c r="ACT81" s="57"/>
      <c r="ACU81" s="57"/>
      <c r="ACV81" s="57"/>
      <c r="ACW81" s="57"/>
      <c r="ACX81" s="57"/>
      <c r="ACY81" s="57"/>
      <c r="ACZ81" s="57"/>
      <c r="ADA81" s="57"/>
      <c r="ADB81" s="57"/>
      <c r="ADC81" s="57"/>
      <c r="ADD81" s="57"/>
      <c r="ADE81" s="57"/>
      <c r="ADF81" s="57"/>
      <c r="ADG81" s="57"/>
      <c r="ADH81" s="57"/>
      <c r="ADI81" s="57"/>
      <c r="ADJ81" s="57"/>
      <c r="ADK81" s="57"/>
      <c r="ADL81" s="57"/>
      <c r="ADM81" s="57"/>
      <c r="ADN81" s="57"/>
      <c r="ADO81" s="57"/>
      <c r="ADP81" s="57"/>
      <c r="ADQ81" s="57"/>
      <c r="ADR81" s="57"/>
      <c r="ADS81" s="57"/>
      <c r="ADT81" s="57"/>
      <c r="ADU81" s="57"/>
      <c r="ADV81" s="57"/>
      <c r="ADW81" s="57"/>
      <c r="ADX81" s="57"/>
      <c r="ADY81" s="57"/>
      <c r="ADZ81" s="57"/>
      <c r="AEA81" s="57"/>
      <c r="AEB81" s="57"/>
      <c r="AEC81" s="57"/>
      <c r="AED81" s="57"/>
      <c r="AEE81" s="57"/>
      <c r="AEF81" s="57"/>
      <c r="AEG81" s="57"/>
      <c r="AEH81" s="57"/>
      <c r="AEI81" s="57"/>
      <c r="AEJ81" s="57"/>
      <c r="AEK81" s="57"/>
      <c r="AEL81" s="57"/>
      <c r="AEM81" s="57"/>
      <c r="AEN81" s="57"/>
      <c r="AEO81" s="57"/>
      <c r="AEP81" s="57"/>
      <c r="AEQ81" s="57"/>
      <c r="AER81" s="57"/>
      <c r="AES81" s="57"/>
      <c r="AET81" s="57"/>
      <c r="AEU81" s="57"/>
      <c r="AEV81" s="57"/>
      <c r="AEW81" s="57"/>
      <c r="AEX81" s="57"/>
      <c r="AEY81" s="57"/>
      <c r="AEZ81" s="57"/>
      <c r="AFA81" s="57"/>
      <c r="AFB81" s="57"/>
      <c r="AFC81" s="57"/>
      <c r="AFD81" s="57"/>
      <c r="AFE81" s="57"/>
      <c r="AFF81" s="57"/>
      <c r="AFG81" s="57"/>
      <c r="AFH81" s="57"/>
      <c r="AFI81" s="57"/>
      <c r="AFJ81" s="57"/>
      <c r="AFK81" s="57"/>
      <c r="AFL81" s="57"/>
      <c r="AFM81" s="57"/>
      <c r="AFN81" s="57"/>
      <c r="AFO81" s="57"/>
      <c r="AFP81" s="57"/>
      <c r="AFQ81" s="57"/>
      <c r="AFR81" s="57"/>
      <c r="AFS81" s="57"/>
      <c r="AFT81" s="57"/>
      <c r="AFU81" s="57"/>
      <c r="AFV81" s="57"/>
      <c r="AFW81" s="57"/>
      <c r="AFX81" s="57"/>
      <c r="AFY81" s="57"/>
      <c r="AFZ81" s="57"/>
      <c r="AGA81" s="57"/>
      <c r="AGB81" s="57"/>
      <c r="AGC81" s="57"/>
      <c r="AGD81" s="57"/>
      <c r="AGE81" s="57"/>
      <c r="AGF81" s="57"/>
      <c r="AGG81" s="57"/>
      <c r="AGH81" s="57"/>
      <c r="AGI81" s="57"/>
      <c r="AGJ81" s="57"/>
      <c r="AGK81" s="57"/>
      <c r="AGL81" s="57"/>
      <c r="AGM81" s="57"/>
      <c r="AGN81" s="57"/>
      <c r="AGO81" s="57"/>
      <c r="AGP81" s="57"/>
      <c r="AGQ81" s="57"/>
      <c r="AGR81" s="57"/>
      <c r="AGS81" s="57"/>
      <c r="AGT81" s="57"/>
      <c r="AGU81" s="57"/>
      <c r="AGV81" s="57"/>
      <c r="AGW81" s="57"/>
      <c r="AGX81" s="57"/>
      <c r="AGY81" s="57"/>
      <c r="AGZ81" s="57"/>
      <c r="AHA81" s="57"/>
      <c r="AHB81" s="57"/>
      <c r="AHC81" s="57"/>
      <c r="AHD81" s="57"/>
      <c r="AHE81" s="57"/>
      <c r="AHF81" s="57"/>
      <c r="AHG81" s="57"/>
      <c r="AHH81" s="57"/>
      <c r="AHI81" s="57"/>
      <c r="AHJ81" s="57"/>
      <c r="AHK81" s="57"/>
      <c r="AHL81" s="57"/>
      <c r="AHM81" s="57"/>
      <c r="AHN81" s="57"/>
      <c r="AHO81" s="57"/>
      <c r="AHP81" s="57"/>
      <c r="AHQ81" s="57"/>
      <c r="AHR81" s="57"/>
      <c r="AHS81" s="57"/>
      <c r="AHT81" s="57"/>
      <c r="AHU81" s="57"/>
      <c r="AHV81" s="57"/>
      <c r="AHW81" s="57"/>
      <c r="AHX81" s="57"/>
      <c r="AHY81" s="57"/>
      <c r="AHZ81" s="57"/>
      <c r="AIA81" s="57"/>
      <c r="AIB81" s="57"/>
      <c r="AIC81" s="57"/>
      <c r="AID81" s="57"/>
      <c r="AIE81" s="57"/>
      <c r="AIF81" s="57"/>
      <c r="AIG81" s="57"/>
      <c r="AIH81" s="57"/>
      <c r="AII81" s="57"/>
      <c r="AIJ81" s="57"/>
      <c r="AIK81" s="57"/>
      <c r="AIL81" s="57"/>
      <c r="AIM81" s="57"/>
      <c r="AIN81" s="57"/>
      <c r="AIO81" s="57"/>
      <c r="AIP81" s="57"/>
      <c r="AIQ81" s="57"/>
      <c r="AIR81" s="57"/>
      <c r="AIS81" s="57"/>
      <c r="AIT81" s="57"/>
      <c r="AIU81" s="57"/>
      <c r="AIV81" s="57"/>
      <c r="AIW81" s="57"/>
      <c r="AIX81" s="57"/>
      <c r="AIY81" s="57"/>
      <c r="AIZ81" s="57"/>
      <c r="AJA81" s="57"/>
      <c r="AJB81" s="57"/>
      <c r="AJC81" s="57"/>
      <c r="AJD81" s="57"/>
      <c r="AJE81" s="57"/>
      <c r="AJF81" s="57"/>
      <c r="AJG81" s="57"/>
      <c r="AJH81" s="57"/>
      <c r="AJI81" s="57"/>
      <c r="AJJ81" s="57"/>
      <c r="AJK81" s="57"/>
      <c r="AJL81" s="57"/>
      <c r="AJM81" s="57"/>
      <c r="AJN81" s="57"/>
      <c r="AJO81" s="57"/>
      <c r="AJP81" s="57"/>
      <c r="AJQ81" s="57"/>
      <c r="AJR81" s="57"/>
      <c r="AJS81" s="57"/>
      <c r="AJT81" s="57"/>
      <c r="AJU81" s="57"/>
      <c r="AJV81" s="57"/>
      <c r="AJW81" s="57"/>
      <c r="AJX81" s="57"/>
      <c r="AJY81" s="57"/>
      <c r="AJZ81" s="57"/>
      <c r="AKA81" s="57"/>
      <c r="AKB81" s="57"/>
      <c r="AKC81" s="57"/>
      <c r="AKD81" s="57"/>
      <c r="AKE81" s="57"/>
      <c r="AKF81" s="57"/>
      <c r="AKG81" s="57"/>
      <c r="AKH81" s="57"/>
      <c r="AKI81" s="57"/>
      <c r="AKJ81" s="57"/>
      <c r="AKK81" s="57"/>
      <c r="AKL81" s="57"/>
      <c r="AKM81" s="57"/>
      <c r="AKN81" s="57"/>
      <c r="AKO81" s="57"/>
      <c r="AKP81" s="57"/>
      <c r="AKQ81" s="57"/>
      <c r="AKR81" s="57"/>
      <c r="AKS81" s="57"/>
      <c r="AKT81" s="57"/>
      <c r="AKU81" s="57"/>
      <c r="AKV81" s="57"/>
      <c r="AKW81" s="57"/>
      <c r="AKX81" s="57"/>
      <c r="AKY81" s="57"/>
      <c r="AKZ81" s="57"/>
      <c r="ALA81" s="57"/>
      <c r="ALB81" s="57"/>
      <c r="ALC81" s="57"/>
      <c r="ALD81" s="57"/>
      <c r="ALE81" s="57"/>
      <c r="ALF81" s="57"/>
      <c r="ALG81" s="57"/>
      <c r="ALH81" s="57"/>
      <c r="ALI81" s="57"/>
      <c r="ALJ81" s="57"/>
      <c r="ALK81" s="57"/>
      <c r="ALL81" s="57"/>
      <c r="ALM81" s="57"/>
      <c r="ALN81" s="57"/>
      <c r="ALO81" s="57"/>
      <c r="ALP81" s="57"/>
      <c r="ALQ81" s="57"/>
      <c r="ALR81" s="57"/>
      <c r="ALS81" s="57"/>
      <c r="ALT81" s="57"/>
      <c r="ALU81" s="57"/>
      <c r="ALV81" s="57"/>
      <c r="ALW81" s="57"/>
      <c r="ALX81" s="57"/>
      <c r="ALY81" s="57"/>
      <c r="ALZ81" s="57"/>
      <c r="AMA81" s="57"/>
      <c r="AMB81" s="57"/>
      <c r="AMC81" s="57"/>
      <c r="AMD81" s="57"/>
      <c r="AME81" s="57"/>
      <c r="AMF81" s="57"/>
      <c r="AMG81" s="57"/>
      <c r="AMH81" s="57"/>
      <c r="AMI81" s="57"/>
      <c r="AMJ81" s="57"/>
      <c r="AMK81" s="57"/>
    </row>
    <row r="82" spans="1:1025" customFormat="1">
      <c r="A82" s="53" t="s">
        <v>81</v>
      </c>
      <c r="B82" s="54" t="s">
        <v>45</v>
      </c>
      <c r="C82" s="55">
        <v>1</v>
      </c>
      <c r="D82" s="56" t="s">
        <v>63</v>
      </c>
      <c r="E82" s="57"/>
      <c r="F82" s="57"/>
      <c r="G82" s="58" t="s">
        <v>61</v>
      </c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  <c r="CX82" s="57"/>
      <c r="CY82" s="57"/>
      <c r="CZ82" s="57"/>
      <c r="DA82" s="57"/>
      <c r="DB82" s="57"/>
      <c r="DC82" s="57"/>
      <c r="DD82" s="57"/>
      <c r="DE82" s="57"/>
      <c r="DF82" s="57"/>
      <c r="DG82" s="57"/>
      <c r="DH82" s="57"/>
      <c r="DI82" s="57"/>
      <c r="DJ82" s="57"/>
      <c r="DK82" s="57"/>
      <c r="DL82" s="57"/>
      <c r="DM82" s="57"/>
      <c r="DN82" s="57"/>
      <c r="DO82" s="57"/>
      <c r="DP82" s="57"/>
      <c r="DQ82" s="57"/>
      <c r="DR82" s="57"/>
      <c r="DS82" s="57"/>
      <c r="DT82" s="57"/>
      <c r="DU82" s="57"/>
      <c r="DV82" s="57"/>
      <c r="DW82" s="57"/>
      <c r="DX82" s="57"/>
      <c r="DY82" s="57"/>
      <c r="DZ82" s="57"/>
      <c r="EA82" s="57"/>
      <c r="EB82" s="57"/>
      <c r="EC82" s="57"/>
      <c r="ED82" s="57"/>
      <c r="EE82" s="57"/>
      <c r="EF82" s="57"/>
      <c r="EG82" s="57"/>
      <c r="EH82" s="57"/>
      <c r="EI82" s="57"/>
      <c r="EJ82" s="57"/>
      <c r="EK82" s="57"/>
      <c r="EL82" s="57"/>
      <c r="EM82" s="57"/>
      <c r="EN82" s="57"/>
      <c r="EO82" s="57"/>
      <c r="EP82" s="57"/>
      <c r="EQ82" s="57"/>
      <c r="ER82" s="57"/>
      <c r="ES82" s="57"/>
      <c r="ET82" s="57"/>
      <c r="EU82" s="57"/>
      <c r="EV82" s="57"/>
      <c r="EW82" s="57"/>
      <c r="EX82" s="57"/>
      <c r="EY82" s="57"/>
      <c r="EZ82" s="57"/>
      <c r="FA82" s="57"/>
      <c r="FB82" s="57"/>
      <c r="FC82" s="57"/>
      <c r="FD82" s="57"/>
      <c r="FE82" s="57"/>
      <c r="FF82" s="57"/>
      <c r="FG82" s="57"/>
      <c r="FH82" s="57"/>
      <c r="FI82" s="57"/>
      <c r="FJ82" s="57"/>
      <c r="FK82" s="57"/>
      <c r="FL82" s="57"/>
      <c r="FM82" s="57"/>
      <c r="FN82" s="57"/>
      <c r="FO82" s="57"/>
      <c r="FP82" s="57"/>
      <c r="FQ82" s="57"/>
      <c r="FR82" s="57"/>
      <c r="FS82" s="57"/>
      <c r="FT82" s="57"/>
      <c r="FU82" s="57"/>
      <c r="FV82" s="57"/>
      <c r="FW82" s="57"/>
      <c r="FX82" s="57"/>
      <c r="FY82" s="57"/>
      <c r="FZ82" s="57"/>
      <c r="GA82" s="57"/>
      <c r="GB82" s="57"/>
      <c r="GC82" s="57"/>
      <c r="GD82" s="57"/>
      <c r="GE82" s="57"/>
      <c r="GF82" s="57"/>
      <c r="GG82" s="57"/>
      <c r="GH82" s="57"/>
      <c r="GI82" s="57"/>
      <c r="GJ82" s="57"/>
      <c r="GK82" s="57"/>
      <c r="GL82" s="57"/>
      <c r="GM82" s="57"/>
      <c r="GN82" s="57"/>
      <c r="GO82" s="57"/>
      <c r="GP82" s="57"/>
      <c r="GQ82" s="57"/>
      <c r="GR82" s="57"/>
      <c r="GS82" s="57"/>
      <c r="GT82" s="57"/>
      <c r="GU82" s="57"/>
      <c r="GV82" s="57"/>
      <c r="GW82" s="57"/>
      <c r="GX82" s="57"/>
      <c r="GY82" s="57"/>
      <c r="GZ82" s="57"/>
      <c r="HA82" s="57"/>
      <c r="HB82" s="57"/>
      <c r="HC82" s="57"/>
      <c r="HD82" s="57"/>
      <c r="HE82" s="57"/>
      <c r="HF82" s="57"/>
      <c r="HG82" s="57"/>
      <c r="HH82" s="57"/>
      <c r="HI82" s="57"/>
      <c r="HJ82" s="57"/>
      <c r="HK82" s="57"/>
      <c r="HL82" s="57"/>
      <c r="HM82" s="57"/>
      <c r="HN82" s="57"/>
      <c r="HO82" s="57"/>
      <c r="HP82" s="57"/>
      <c r="HQ82" s="57"/>
      <c r="HR82" s="57"/>
      <c r="HS82" s="57"/>
      <c r="HT82" s="57"/>
      <c r="HU82" s="57"/>
      <c r="HV82" s="57"/>
      <c r="HW82" s="57"/>
      <c r="HX82" s="57"/>
      <c r="HY82" s="57"/>
      <c r="HZ82" s="57"/>
      <c r="IA82" s="57"/>
      <c r="IB82" s="57"/>
      <c r="IC82" s="57"/>
      <c r="ID82" s="57"/>
      <c r="IE82" s="57"/>
      <c r="IF82" s="57"/>
      <c r="IG82" s="57"/>
      <c r="IH82" s="57"/>
      <c r="II82" s="57"/>
      <c r="IJ82" s="57"/>
      <c r="IK82" s="57"/>
      <c r="IL82" s="57"/>
      <c r="IM82" s="57"/>
      <c r="IN82" s="57"/>
      <c r="IO82" s="57"/>
      <c r="IP82" s="57"/>
      <c r="IQ82" s="57"/>
      <c r="IR82" s="57"/>
      <c r="IS82" s="57"/>
      <c r="IT82" s="57"/>
      <c r="IU82" s="57"/>
      <c r="IV82" s="57"/>
      <c r="IW82" s="57"/>
      <c r="IX82" s="57"/>
      <c r="IY82" s="57"/>
      <c r="IZ82" s="57"/>
      <c r="JA82" s="57"/>
      <c r="JB82" s="57"/>
      <c r="JC82" s="57"/>
      <c r="JD82" s="57"/>
      <c r="JE82" s="57"/>
      <c r="JF82" s="57"/>
      <c r="JG82" s="57"/>
      <c r="JH82" s="57"/>
      <c r="JI82" s="57"/>
      <c r="JJ82" s="57"/>
      <c r="JK82" s="57"/>
      <c r="JL82" s="57"/>
      <c r="JM82" s="57"/>
      <c r="JN82" s="57"/>
      <c r="JO82" s="57"/>
      <c r="JP82" s="57"/>
      <c r="JQ82" s="57"/>
      <c r="JR82" s="57"/>
      <c r="JS82" s="57"/>
      <c r="JT82" s="57"/>
      <c r="JU82" s="57"/>
      <c r="JV82" s="57"/>
      <c r="JW82" s="57"/>
      <c r="JX82" s="57"/>
      <c r="JY82" s="57"/>
      <c r="JZ82" s="57"/>
      <c r="KA82" s="57"/>
      <c r="KB82" s="57"/>
      <c r="KC82" s="57"/>
      <c r="KD82" s="57"/>
      <c r="KE82" s="57"/>
      <c r="KF82" s="57"/>
      <c r="KG82" s="57"/>
      <c r="KH82" s="57"/>
      <c r="KI82" s="57"/>
      <c r="KJ82" s="57"/>
      <c r="KK82" s="57"/>
      <c r="KL82" s="57"/>
      <c r="KM82" s="57"/>
      <c r="KN82" s="57"/>
      <c r="KO82" s="57"/>
      <c r="KP82" s="57"/>
      <c r="KQ82" s="57"/>
      <c r="KR82" s="57"/>
      <c r="KS82" s="57"/>
      <c r="KT82" s="57"/>
      <c r="KU82" s="57"/>
      <c r="KV82" s="57"/>
      <c r="KW82" s="57"/>
      <c r="KX82" s="57"/>
      <c r="KY82" s="57"/>
      <c r="KZ82" s="57"/>
      <c r="LA82" s="57"/>
      <c r="LB82" s="57"/>
      <c r="LC82" s="57"/>
      <c r="LD82" s="57"/>
      <c r="LE82" s="57"/>
      <c r="LF82" s="57"/>
      <c r="LG82" s="57"/>
      <c r="LH82" s="57"/>
      <c r="LI82" s="57"/>
      <c r="LJ82" s="57"/>
      <c r="LK82" s="57"/>
      <c r="LL82" s="57"/>
      <c r="LM82" s="57"/>
      <c r="LN82" s="57"/>
      <c r="LO82" s="57"/>
      <c r="LP82" s="57"/>
      <c r="LQ82" s="57"/>
      <c r="LR82" s="57"/>
      <c r="LS82" s="57"/>
      <c r="LT82" s="57"/>
      <c r="LU82" s="57"/>
      <c r="LV82" s="57"/>
      <c r="LW82" s="57"/>
      <c r="LX82" s="57"/>
      <c r="LY82" s="57"/>
      <c r="LZ82" s="57"/>
      <c r="MA82" s="57"/>
      <c r="MB82" s="57"/>
      <c r="MC82" s="57"/>
      <c r="MD82" s="57"/>
      <c r="ME82" s="57"/>
      <c r="MF82" s="57"/>
      <c r="MG82" s="57"/>
      <c r="MH82" s="57"/>
      <c r="MI82" s="57"/>
      <c r="MJ82" s="57"/>
      <c r="MK82" s="57"/>
      <c r="ML82" s="57"/>
      <c r="MM82" s="57"/>
      <c r="MN82" s="57"/>
      <c r="MO82" s="57"/>
      <c r="MP82" s="57"/>
      <c r="MQ82" s="57"/>
      <c r="MR82" s="57"/>
      <c r="MS82" s="57"/>
      <c r="MT82" s="57"/>
      <c r="MU82" s="57"/>
      <c r="MV82" s="57"/>
      <c r="MW82" s="57"/>
      <c r="MX82" s="57"/>
      <c r="MY82" s="57"/>
      <c r="MZ82" s="57"/>
      <c r="NA82" s="57"/>
      <c r="NB82" s="57"/>
      <c r="NC82" s="57"/>
      <c r="ND82" s="57"/>
      <c r="NE82" s="57"/>
      <c r="NF82" s="57"/>
      <c r="NG82" s="57"/>
      <c r="NH82" s="57"/>
      <c r="NI82" s="57"/>
      <c r="NJ82" s="57"/>
      <c r="NK82" s="57"/>
      <c r="NL82" s="57"/>
      <c r="NM82" s="57"/>
      <c r="NN82" s="57"/>
      <c r="NO82" s="57"/>
      <c r="NP82" s="57"/>
      <c r="NQ82" s="57"/>
      <c r="NR82" s="57"/>
      <c r="NS82" s="57"/>
      <c r="NT82" s="57"/>
      <c r="NU82" s="57"/>
      <c r="NV82" s="57"/>
      <c r="NW82" s="57"/>
      <c r="NX82" s="57"/>
      <c r="NY82" s="57"/>
      <c r="NZ82" s="57"/>
      <c r="OA82" s="57"/>
      <c r="OB82" s="57"/>
      <c r="OC82" s="57"/>
      <c r="OD82" s="57"/>
      <c r="OE82" s="57"/>
      <c r="OF82" s="57"/>
      <c r="OG82" s="57"/>
      <c r="OH82" s="57"/>
      <c r="OI82" s="57"/>
      <c r="OJ82" s="57"/>
      <c r="OK82" s="57"/>
      <c r="OL82" s="57"/>
      <c r="OM82" s="57"/>
      <c r="ON82" s="57"/>
      <c r="OO82" s="57"/>
      <c r="OP82" s="57"/>
      <c r="OQ82" s="57"/>
      <c r="OR82" s="57"/>
      <c r="OS82" s="57"/>
      <c r="OT82" s="57"/>
      <c r="OU82" s="57"/>
      <c r="OV82" s="57"/>
      <c r="OW82" s="57"/>
      <c r="OX82" s="57"/>
      <c r="OY82" s="57"/>
      <c r="OZ82" s="57"/>
      <c r="PA82" s="57"/>
      <c r="PB82" s="57"/>
      <c r="PC82" s="57"/>
      <c r="PD82" s="57"/>
      <c r="PE82" s="57"/>
      <c r="PF82" s="57"/>
      <c r="PG82" s="57"/>
      <c r="PH82" s="57"/>
      <c r="PI82" s="57"/>
      <c r="PJ82" s="57"/>
      <c r="PK82" s="57"/>
      <c r="PL82" s="57"/>
      <c r="PM82" s="57"/>
      <c r="PN82" s="57"/>
      <c r="PO82" s="57"/>
      <c r="PP82" s="57"/>
      <c r="PQ82" s="57"/>
      <c r="PR82" s="57"/>
      <c r="PS82" s="57"/>
      <c r="PT82" s="57"/>
      <c r="PU82" s="57"/>
      <c r="PV82" s="57"/>
      <c r="PW82" s="57"/>
      <c r="PX82" s="57"/>
      <c r="PY82" s="57"/>
      <c r="PZ82" s="57"/>
      <c r="QA82" s="57"/>
      <c r="QB82" s="57"/>
      <c r="QC82" s="57"/>
      <c r="QD82" s="57"/>
      <c r="QE82" s="57"/>
      <c r="QF82" s="57"/>
      <c r="QG82" s="57"/>
      <c r="QH82" s="57"/>
      <c r="QI82" s="57"/>
      <c r="QJ82" s="57"/>
      <c r="QK82" s="57"/>
      <c r="QL82" s="57"/>
      <c r="QM82" s="57"/>
      <c r="QN82" s="57"/>
      <c r="QO82" s="57"/>
      <c r="QP82" s="57"/>
      <c r="QQ82" s="57"/>
      <c r="QR82" s="57"/>
      <c r="QS82" s="57"/>
      <c r="QT82" s="57"/>
      <c r="QU82" s="57"/>
      <c r="QV82" s="57"/>
      <c r="QW82" s="57"/>
      <c r="QX82" s="57"/>
      <c r="QY82" s="57"/>
      <c r="QZ82" s="57"/>
      <c r="RA82" s="57"/>
      <c r="RB82" s="57"/>
      <c r="RC82" s="57"/>
      <c r="RD82" s="57"/>
      <c r="RE82" s="57"/>
      <c r="RF82" s="57"/>
      <c r="RG82" s="57"/>
      <c r="RH82" s="57"/>
      <c r="RI82" s="57"/>
      <c r="RJ82" s="57"/>
      <c r="RK82" s="57"/>
      <c r="RL82" s="57"/>
      <c r="RM82" s="57"/>
      <c r="RN82" s="57"/>
      <c r="RO82" s="57"/>
      <c r="RP82" s="57"/>
      <c r="RQ82" s="57"/>
      <c r="RR82" s="57"/>
      <c r="RS82" s="57"/>
      <c r="RT82" s="57"/>
      <c r="RU82" s="57"/>
      <c r="RV82" s="57"/>
      <c r="RW82" s="57"/>
      <c r="RX82" s="57"/>
      <c r="RY82" s="57"/>
      <c r="RZ82" s="57"/>
      <c r="SA82" s="57"/>
      <c r="SB82" s="57"/>
      <c r="SC82" s="57"/>
      <c r="SD82" s="57"/>
      <c r="SE82" s="57"/>
      <c r="SF82" s="57"/>
      <c r="SG82" s="57"/>
      <c r="SH82" s="57"/>
      <c r="SI82" s="57"/>
      <c r="SJ82" s="57"/>
      <c r="SK82" s="57"/>
      <c r="SL82" s="57"/>
      <c r="SM82" s="57"/>
      <c r="SN82" s="57"/>
      <c r="SO82" s="57"/>
      <c r="SP82" s="57"/>
      <c r="SQ82" s="57"/>
      <c r="SR82" s="57"/>
      <c r="SS82" s="57"/>
      <c r="ST82" s="57"/>
      <c r="SU82" s="57"/>
      <c r="SV82" s="57"/>
      <c r="SW82" s="57"/>
      <c r="SX82" s="57"/>
      <c r="SY82" s="57"/>
      <c r="SZ82" s="57"/>
      <c r="TA82" s="57"/>
      <c r="TB82" s="57"/>
      <c r="TC82" s="57"/>
      <c r="TD82" s="57"/>
      <c r="TE82" s="57"/>
      <c r="TF82" s="57"/>
      <c r="TG82" s="57"/>
      <c r="TH82" s="57"/>
      <c r="TI82" s="57"/>
      <c r="TJ82" s="57"/>
      <c r="TK82" s="57"/>
      <c r="TL82" s="57"/>
      <c r="TM82" s="57"/>
      <c r="TN82" s="57"/>
      <c r="TO82" s="57"/>
      <c r="TP82" s="57"/>
      <c r="TQ82" s="57"/>
      <c r="TR82" s="57"/>
      <c r="TS82" s="57"/>
      <c r="TT82" s="57"/>
      <c r="TU82" s="57"/>
      <c r="TV82" s="57"/>
      <c r="TW82" s="57"/>
      <c r="TX82" s="57"/>
      <c r="TY82" s="57"/>
      <c r="TZ82" s="57"/>
      <c r="UA82" s="57"/>
      <c r="UB82" s="57"/>
      <c r="UC82" s="57"/>
      <c r="UD82" s="57"/>
      <c r="UE82" s="57"/>
      <c r="UF82" s="57"/>
      <c r="UG82" s="57"/>
      <c r="UH82" s="57"/>
      <c r="UI82" s="57"/>
      <c r="UJ82" s="57"/>
      <c r="UK82" s="57"/>
      <c r="UL82" s="57"/>
      <c r="UM82" s="57"/>
      <c r="UN82" s="57"/>
      <c r="UO82" s="57"/>
      <c r="UP82" s="57"/>
      <c r="UQ82" s="57"/>
      <c r="UR82" s="57"/>
      <c r="US82" s="57"/>
      <c r="UT82" s="57"/>
      <c r="UU82" s="57"/>
      <c r="UV82" s="57"/>
      <c r="UW82" s="57"/>
      <c r="UX82" s="57"/>
      <c r="UY82" s="57"/>
      <c r="UZ82" s="57"/>
      <c r="VA82" s="57"/>
      <c r="VB82" s="57"/>
      <c r="VC82" s="57"/>
      <c r="VD82" s="57"/>
      <c r="VE82" s="57"/>
      <c r="VF82" s="57"/>
      <c r="VG82" s="57"/>
      <c r="VH82" s="57"/>
      <c r="VI82" s="57"/>
      <c r="VJ82" s="57"/>
      <c r="VK82" s="57"/>
      <c r="VL82" s="57"/>
      <c r="VM82" s="57"/>
      <c r="VN82" s="57"/>
      <c r="VO82" s="57"/>
      <c r="VP82" s="57"/>
      <c r="VQ82" s="57"/>
      <c r="VR82" s="57"/>
      <c r="VS82" s="57"/>
      <c r="VT82" s="57"/>
      <c r="VU82" s="57"/>
      <c r="VV82" s="57"/>
      <c r="VW82" s="57"/>
      <c r="VX82" s="57"/>
      <c r="VY82" s="57"/>
      <c r="VZ82" s="57"/>
      <c r="WA82" s="57"/>
      <c r="WB82" s="57"/>
      <c r="WC82" s="57"/>
      <c r="WD82" s="57"/>
      <c r="WE82" s="57"/>
      <c r="WF82" s="57"/>
      <c r="WG82" s="57"/>
      <c r="WH82" s="57"/>
      <c r="WI82" s="57"/>
      <c r="WJ82" s="57"/>
      <c r="WK82" s="57"/>
      <c r="WL82" s="57"/>
      <c r="WM82" s="57"/>
      <c r="WN82" s="57"/>
      <c r="WO82" s="57"/>
      <c r="WP82" s="57"/>
      <c r="WQ82" s="57"/>
      <c r="WR82" s="57"/>
      <c r="WS82" s="57"/>
      <c r="WT82" s="57"/>
      <c r="WU82" s="57"/>
      <c r="WV82" s="57"/>
      <c r="WW82" s="57"/>
      <c r="WX82" s="57"/>
      <c r="WY82" s="57"/>
      <c r="WZ82" s="57"/>
      <c r="XA82" s="57"/>
      <c r="XB82" s="57"/>
      <c r="XC82" s="57"/>
      <c r="XD82" s="57"/>
      <c r="XE82" s="57"/>
      <c r="XF82" s="57"/>
      <c r="XG82" s="57"/>
      <c r="XH82" s="57"/>
      <c r="XI82" s="57"/>
      <c r="XJ82" s="57"/>
      <c r="XK82" s="57"/>
      <c r="XL82" s="57"/>
      <c r="XM82" s="57"/>
      <c r="XN82" s="57"/>
      <c r="XO82" s="57"/>
      <c r="XP82" s="57"/>
      <c r="XQ82" s="57"/>
      <c r="XR82" s="57"/>
      <c r="XS82" s="57"/>
      <c r="XT82" s="57"/>
      <c r="XU82" s="57"/>
      <c r="XV82" s="57"/>
      <c r="XW82" s="57"/>
      <c r="XX82" s="57"/>
      <c r="XY82" s="57"/>
      <c r="XZ82" s="57"/>
      <c r="YA82" s="57"/>
      <c r="YB82" s="57"/>
      <c r="YC82" s="57"/>
      <c r="YD82" s="57"/>
      <c r="YE82" s="57"/>
      <c r="YF82" s="57"/>
      <c r="YG82" s="57"/>
      <c r="YH82" s="57"/>
      <c r="YI82" s="57"/>
      <c r="YJ82" s="57"/>
      <c r="YK82" s="57"/>
      <c r="YL82" s="57"/>
      <c r="YM82" s="57"/>
      <c r="YN82" s="57"/>
      <c r="YO82" s="57"/>
      <c r="YP82" s="57"/>
      <c r="YQ82" s="57"/>
      <c r="YR82" s="57"/>
      <c r="YS82" s="57"/>
      <c r="YT82" s="57"/>
      <c r="YU82" s="57"/>
      <c r="YV82" s="57"/>
      <c r="YW82" s="57"/>
      <c r="YX82" s="57"/>
      <c r="YY82" s="57"/>
      <c r="YZ82" s="57"/>
      <c r="ZA82" s="57"/>
      <c r="ZB82" s="57"/>
      <c r="ZC82" s="57"/>
      <c r="ZD82" s="57"/>
      <c r="ZE82" s="57"/>
      <c r="ZF82" s="57"/>
      <c r="ZG82" s="57"/>
      <c r="ZH82" s="57"/>
      <c r="ZI82" s="57"/>
      <c r="ZJ82" s="57"/>
      <c r="ZK82" s="57"/>
      <c r="ZL82" s="57"/>
      <c r="ZM82" s="57"/>
      <c r="ZN82" s="57"/>
      <c r="ZO82" s="57"/>
      <c r="ZP82" s="57"/>
      <c r="ZQ82" s="57"/>
      <c r="ZR82" s="57"/>
      <c r="ZS82" s="57"/>
      <c r="ZT82" s="57"/>
      <c r="ZU82" s="57"/>
      <c r="ZV82" s="57"/>
      <c r="ZW82" s="57"/>
      <c r="ZX82" s="57"/>
      <c r="ZY82" s="57"/>
      <c r="ZZ82" s="57"/>
      <c r="AAA82" s="57"/>
      <c r="AAB82" s="57"/>
      <c r="AAC82" s="57"/>
      <c r="AAD82" s="57"/>
      <c r="AAE82" s="57"/>
      <c r="AAF82" s="57"/>
      <c r="AAG82" s="57"/>
      <c r="AAH82" s="57"/>
      <c r="AAI82" s="57"/>
      <c r="AAJ82" s="57"/>
      <c r="AAK82" s="57"/>
      <c r="AAL82" s="57"/>
      <c r="AAM82" s="57"/>
      <c r="AAN82" s="57"/>
      <c r="AAO82" s="57"/>
      <c r="AAP82" s="57"/>
      <c r="AAQ82" s="57"/>
      <c r="AAR82" s="57"/>
      <c r="AAS82" s="57"/>
      <c r="AAT82" s="57"/>
      <c r="AAU82" s="57"/>
      <c r="AAV82" s="57"/>
      <c r="AAW82" s="57"/>
      <c r="AAX82" s="57"/>
      <c r="AAY82" s="57"/>
      <c r="AAZ82" s="57"/>
      <c r="ABA82" s="57"/>
      <c r="ABB82" s="57"/>
      <c r="ABC82" s="57"/>
      <c r="ABD82" s="57"/>
      <c r="ABE82" s="57"/>
      <c r="ABF82" s="57"/>
      <c r="ABG82" s="57"/>
      <c r="ABH82" s="57"/>
      <c r="ABI82" s="57"/>
      <c r="ABJ82" s="57"/>
      <c r="ABK82" s="57"/>
      <c r="ABL82" s="57"/>
      <c r="ABM82" s="57"/>
      <c r="ABN82" s="57"/>
      <c r="ABO82" s="57"/>
      <c r="ABP82" s="57"/>
      <c r="ABQ82" s="57"/>
      <c r="ABR82" s="57"/>
      <c r="ABS82" s="57"/>
      <c r="ABT82" s="57"/>
      <c r="ABU82" s="57"/>
      <c r="ABV82" s="57"/>
      <c r="ABW82" s="57"/>
      <c r="ABX82" s="57"/>
      <c r="ABY82" s="57"/>
      <c r="ABZ82" s="57"/>
      <c r="ACA82" s="57"/>
      <c r="ACB82" s="57"/>
      <c r="ACC82" s="57"/>
      <c r="ACD82" s="57"/>
      <c r="ACE82" s="57"/>
      <c r="ACF82" s="57"/>
      <c r="ACG82" s="57"/>
      <c r="ACH82" s="57"/>
      <c r="ACI82" s="57"/>
      <c r="ACJ82" s="57"/>
      <c r="ACK82" s="57"/>
      <c r="ACL82" s="57"/>
      <c r="ACM82" s="57"/>
      <c r="ACN82" s="57"/>
      <c r="ACO82" s="57"/>
      <c r="ACP82" s="57"/>
      <c r="ACQ82" s="57"/>
      <c r="ACR82" s="57"/>
      <c r="ACS82" s="57"/>
      <c r="ACT82" s="57"/>
      <c r="ACU82" s="57"/>
      <c r="ACV82" s="57"/>
      <c r="ACW82" s="57"/>
      <c r="ACX82" s="57"/>
      <c r="ACY82" s="57"/>
      <c r="ACZ82" s="57"/>
      <c r="ADA82" s="57"/>
      <c r="ADB82" s="57"/>
      <c r="ADC82" s="57"/>
      <c r="ADD82" s="57"/>
      <c r="ADE82" s="57"/>
      <c r="ADF82" s="57"/>
      <c r="ADG82" s="57"/>
      <c r="ADH82" s="57"/>
      <c r="ADI82" s="57"/>
      <c r="ADJ82" s="57"/>
      <c r="ADK82" s="57"/>
      <c r="ADL82" s="57"/>
      <c r="ADM82" s="57"/>
      <c r="ADN82" s="57"/>
      <c r="ADO82" s="57"/>
      <c r="ADP82" s="57"/>
      <c r="ADQ82" s="57"/>
      <c r="ADR82" s="57"/>
      <c r="ADS82" s="57"/>
      <c r="ADT82" s="57"/>
      <c r="ADU82" s="57"/>
      <c r="ADV82" s="57"/>
      <c r="ADW82" s="57"/>
      <c r="ADX82" s="57"/>
      <c r="ADY82" s="57"/>
      <c r="ADZ82" s="57"/>
      <c r="AEA82" s="57"/>
      <c r="AEB82" s="57"/>
      <c r="AEC82" s="57"/>
      <c r="AED82" s="57"/>
      <c r="AEE82" s="57"/>
      <c r="AEF82" s="57"/>
      <c r="AEG82" s="57"/>
      <c r="AEH82" s="57"/>
      <c r="AEI82" s="57"/>
      <c r="AEJ82" s="57"/>
      <c r="AEK82" s="57"/>
      <c r="AEL82" s="57"/>
      <c r="AEM82" s="57"/>
      <c r="AEN82" s="57"/>
      <c r="AEO82" s="57"/>
      <c r="AEP82" s="57"/>
      <c r="AEQ82" s="57"/>
      <c r="AER82" s="57"/>
      <c r="AES82" s="57"/>
      <c r="AET82" s="57"/>
      <c r="AEU82" s="57"/>
      <c r="AEV82" s="57"/>
      <c r="AEW82" s="57"/>
      <c r="AEX82" s="57"/>
      <c r="AEY82" s="57"/>
      <c r="AEZ82" s="57"/>
      <c r="AFA82" s="57"/>
      <c r="AFB82" s="57"/>
      <c r="AFC82" s="57"/>
      <c r="AFD82" s="57"/>
      <c r="AFE82" s="57"/>
      <c r="AFF82" s="57"/>
      <c r="AFG82" s="57"/>
      <c r="AFH82" s="57"/>
      <c r="AFI82" s="57"/>
      <c r="AFJ82" s="57"/>
      <c r="AFK82" s="57"/>
      <c r="AFL82" s="57"/>
      <c r="AFM82" s="57"/>
      <c r="AFN82" s="57"/>
      <c r="AFO82" s="57"/>
      <c r="AFP82" s="57"/>
      <c r="AFQ82" s="57"/>
      <c r="AFR82" s="57"/>
      <c r="AFS82" s="57"/>
      <c r="AFT82" s="57"/>
      <c r="AFU82" s="57"/>
      <c r="AFV82" s="57"/>
      <c r="AFW82" s="57"/>
      <c r="AFX82" s="57"/>
      <c r="AFY82" s="57"/>
      <c r="AFZ82" s="57"/>
      <c r="AGA82" s="57"/>
      <c r="AGB82" s="57"/>
      <c r="AGC82" s="57"/>
      <c r="AGD82" s="57"/>
      <c r="AGE82" s="57"/>
      <c r="AGF82" s="57"/>
      <c r="AGG82" s="57"/>
      <c r="AGH82" s="57"/>
      <c r="AGI82" s="57"/>
      <c r="AGJ82" s="57"/>
      <c r="AGK82" s="57"/>
      <c r="AGL82" s="57"/>
      <c r="AGM82" s="57"/>
      <c r="AGN82" s="57"/>
      <c r="AGO82" s="57"/>
      <c r="AGP82" s="57"/>
      <c r="AGQ82" s="57"/>
      <c r="AGR82" s="57"/>
      <c r="AGS82" s="57"/>
      <c r="AGT82" s="57"/>
      <c r="AGU82" s="57"/>
      <c r="AGV82" s="57"/>
      <c r="AGW82" s="57"/>
      <c r="AGX82" s="57"/>
      <c r="AGY82" s="57"/>
      <c r="AGZ82" s="57"/>
      <c r="AHA82" s="57"/>
      <c r="AHB82" s="57"/>
      <c r="AHC82" s="57"/>
      <c r="AHD82" s="57"/>
      <c r="AHE82" s="57"/>
      <c r="AHF82" s="57"/>
      <c r="AHG82" s="57"/>
      <c r="AHH82" s="57"/>
      <c r="AHI82" s="57"/>
      <c r="AHJ82" s="57"/>
      <c r="AHK82" s="57"/>
      <c r="AHL82" s="57"/>
      <c r="AHM82" s="57"/>
      <c r="AHN82" s="57"/>
      <c r="AHO82" s="57"/>
      <c r="AHP82" s="57"/>
      <c r="AHQ82" s="57"/>
      <c r="AHR82" s="57"/>
      <c r="AHS82" s="57"/>
      <c r="AHT82" s="57"/>
      <c r="AHU82" s="57"/>
      <c r="AHV82" s="57"/>
      <c r="AHW82" s="57"/>
      <c r="AHX82" s="57"/>
      <c r="AHY82" s="57"/>
      <c r="AHZ82" s="57"/>
      <c r="AIA82" s="57"/>
      <c r="AIB82" s="57"/>
      <c r="AIC82" s="57"/>
      <c r="AID82" s="57"/>
      <c r="AIE82" s="57"/>
      <c r="AIF82" s="57"/>
      <c r="AIG82" s="57"/>
      <c r="AIH82" s="57"/>
      <c r="AII82" s="57"/>
      <c r="AIJ82" s="57"/>
      <c r="AIK82" s="57"/>
      <c r="AIL82" s="57"/>
      <c r="AIM82" s="57"/>
      <c r="AIN82" s="57"/>
      <c r="AIO82" s="57"/>
      <c r="AIP82" s="57"/>
      <c r="AIQ82" s="57"/>
      <c r="AIR82" s="57"/>
      <c r="AIS82" s="57"/>
      <c r="AIT82" s="57"/>
      <c r="AIU82" s="57"/>
      <c r="AIV82" s="57"/>
      <c r="AIW82" s="57"/>
      <c r="AIX82" s="57"/>
      <c r="AIY82" s="57"/>
      <c r="AIZ82" s="57"/>
      <c r="AJA82" s="57"/>
      <c r="AJB82" s="57"/>
      <c r="AJC82" s="57"/>
      <c r="AJD82" s="57"/>
      <c r="AJE82" s="57"/>
      <c r="AJF82" s="57"/>
      <c r="AJG82" s="57"/>
      <c r="AJH82" s="57"/>
      <c r="AJI82" s="57"/>
      <c r="AJJ82" s="57"/>
      <c r="AJK82" s="57"/>
      <c r="AJL82" s="57"/>
      <c r="AJM82" s="57"/>
      <c r="AJN82" s="57"/>
      <c r="AJO82" s="57"/>
      <c r="AJP82" s="57"/>
      <c r="AJQ82" s="57"/>
      <c r="AJR82" s="57"/>
      <c r="AJS82" s="57"/>
      <c r="AJT82" s="57"/>
      <c r="AJU82" s="57"/>
      <c r="AJV82" s="57"/>
      <c r="AJW82" s="57"/>
      <c r="AJX82" s="57"/>
      <c r="AJY82" s="57"/>
      <c r="AJZ82" s="57"/>
      <c r="AKA82" s="57"/>
      <c r="AKB82" s="57"/>
      <c r="AKC82" s="57"/>
      <c r="AKD82" s="57"/>
      <c r="AKE82" s="57"/>
      <c r="AKF82" s="57"/>
      <c r="AKG82" s="57"/>
      <c r="AKH82" s="57"/>
      <c r="AKI82" s="57"/>
      <c r="AKJ82" s="57"/>
      <c r="AKK82" s="57"/>
      <c r="AKL82" s="57"/>
      <c r="AKM82" s="57"/>
      <c r="AKN82" s="57"/>
      <c r="AKO82" s="57"/>
      <c r="AKP82" s="57"/>
      <c r="AKQ82" s="57"/>
      <c r="AKR82" s="57"/>
      <c r="AKS82" s="57"/>
      <c r="AKT82" s="57"/>
      <c r="AKU82" s="57"/>
      <c r="AKV82" s="57"/>
      <c r="AKW82" s="57"/>
      <c r="AKX82" s="57"/>
      <c r="AKY82" s="57"/>
      <c r="AKZ82" s="57"/>
      <c r="ALA82" s="57"/>
      <c r="ALB82" s="57"/>
      <c r="ALC82" s="57"/>
      <c r="ALD82" s="57"/>
      <c r="ALE82" s="57"/>
      <c r="ALF82" s="57"/>
      <c r="ALG82" s="57"/>
      <c r="ALH82" s="57"/>
      <c r="ALI82" s="57"/>
      <c r="ALJ82" s="57"/>
      <c r="ALK82" s="57"/>
      <c r="ALL82" s="57"/>
      <c r="ALM82" s="57"/>
      <c r="ALN82" s="57"/>
      <c r="ALO82" s="57"/>
      <c r="ALP82" s="57"/>
      <c r="ALQ82" s="57"/>
      <c r="ALR82" s="57"/>
      <c r="ALS82" s="57"/>
      <c r="ALT82" s="57"/>
      <c r="ALU82" s="57"/>
      <c r="ALV82" s="57"/>
      <c r="ALW82" s="57"/>
      <c r="ALX82" s="57"/>
      <c r="ALY82" s="57"/>
      <c r="ALZ82" s="57"/>
      <c r="AMA82" s="57"/>
      <c r="AMB82" s="57"/>
      <c r="AMC82" s="57"/>
      <c r="AMD82" s="57"/>
      <c r="AME82" s="57"/>
      <c r="AMF82" s="57"/>
      <c r="AMG82" s="57"/>
      <c r="AMH82" s="57"/>
      <c r="AMI82" s="57"/>
      <c r="AMJ82" s="57"/>
      <c r="AMK82" s="5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dcterms:created xsi:type="dcterms:W3CDTF">2015-02-22T17:16:37Z</dcterms:created>
  <dcterms:modified xsi:type="dcterms:W3CDTF">2015-10-30T18:01:48Z</dcterms:modified>
</cp:coreProperties>
</file>