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Asset_Cal_Info!$A$1:$F$33</definedName>
    <definedName name="_xlnm._FilterDatabase">Asset_Cal_Info!$A$1:$F$33</definedName>
    <definedName name="_FilterDatabase_0">Moorings!#REF!</definedName>
    <definedName name="_FilterDatabase_0_0">Moorings!$A$1:$J$108</definedName>
    <definedName name="_FilterDatabase_0_0_0">Moorings!#REF!</definedName>
    <definedName name="_FilterDatabase_0_0_0_0">Moorings!$A$1:$J$108</definedName>
    <definedName name="_FilterDatabase_0_0_0_0_0">Asset_Cal_Info!$A$1:$F$1</definedName>
    <definedName name="_FilterDatabase_0_0_0_0_0_0">Asset_Cal_Info!$A$1:$F$407</definedName>
    <definedName name="_FilterDatabase_0_0_0_0_0_0_0">Asset_Cal_Info!$A$1:$F$1</definedName>
    <definedName name="_FilterDatabase_0_0_0_0_0_0_0_0">Asset_Cal_Info!$A$1:$F$407</definedName>
    <definedName name="_FilterDatabase_0_0_0_0_1">Asset_Cal_Info!$A$1:$F$407</definedName>
    <definedName name="_FilterDatabase_0_0_0_1">Asset_Cal_Info!$A$1:$F$1</definedName>
    <definedName name="_FilterDatabase_0_0_1">Asset_Cal_Info!$A$1:$F$407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Moorings!$A$1:$J$108</definedName>
    <definedName name="_FilterDatabase_2">Asset_Cal_Info!$A$1:$F$407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<sst xmlns="http://schemas.openxmlformats.org/spreadsheetml/2006/main" count="181" uniqueCount="99">
  <si>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</si>
  <si>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</si>
  <si>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</si>
  <si>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</si>
  <si>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</si>
  <si>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</si>
  <si>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</si>
  <si>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</si>
  <si>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</si>
  <si>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</si>
  <si>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</si>
  <si>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</si>
  <si>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</si>
  <si>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</si>
  <si>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</si>
  <si>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20499-2</t>
  </si>
  <si>
    <t>CC_depth</t>
  </si>
  <si>
    <t>CC_latitude</t>
  </si>
  <si>
    <t>CC_longitude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</si>
  <si>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</si>
  <si>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</si>
  <si>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</si>
  <si>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</si>
  <si>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</si>
  <si>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</si>
  <si>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</si>
  <si>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93-2</t>
  </si>
  <si>
    <t>100012-2</t>
  </si>
  <si>
    <t>CC_lat</t>
  </si>
  <si>
    <t>CC_lon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</si>
  <si>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</si>
  <si>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</si>
  <si>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</si>
  <si>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</si>
  <si>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</si>
  <si>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</si>
  <si>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</si>
  <si>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20436-2</t>
  </si>
  <si>
    <t>CC_dark_offset</t>
  </si>
  <si>
    <t>CC_scale_wet</t>
  </si>
  <si>
    <t>21436-2</t>
  </si>
  <si>
    <t>22436-2</t>
  </si>
  <si>
    <t>23436-2</t>
  </si>
  <si>
    <t>24436-2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</si>
  <si>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</si>
  <si>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</si>
  <si>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</si>
  <si>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</si>
  <si>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</si>
  <si>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</si>
  <si>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</si>
  <si>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</si>
  <si>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</si>
  <si>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</si>
  <si>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</si>
  <si>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</si>
  <si>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</si>
  <si>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</si>
  <si>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</si>
  <si>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</si>
  <si>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</si>
  <si>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</si>
  <si>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</si>
  <si>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</si>
  <si>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</si>
  <si>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</si>
  <si>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</si>
  <si>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</si>
  <si>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</si>
  <si>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</si>
  <si>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</si>
  <si>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</si>
  <si>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</si>
  <si>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</si>
  <si>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</si>
  <si>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</si>
  <si>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</si>
  <si>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Omaha_Cal_Info_CP02PMCO_0000#_v#,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</si>
  <si>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CP02PMCO platform; e.g., 00001, 00002</t>
    </r>
  </si>
  <si>
    <t>CP02PMCO</t>
  </si>
  <si>
    <t>CP02PMCO-0000#</t>
  </si>
  <si>
    <t>360 m</t>
  </si>
  <si>
    <t>41°53.592'N</t>
  </si>
  <si>
    <t>70°64.744'W</t>
  </si>
  <si>
    <t>CP02PMCO-RII01-02-ADCPTG000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</si>
  <si>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</si>
  <si>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</si>
  <si>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</si>
  <si>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</si>
  <si>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</si>
  <si>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</si>
  <si>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CP02PMCO-00002</t>
  </si>
  <si>
    <t>CC_angular_resolution</t>
  </si>
  <si>
    <t>CC_depolarization_ratio</t>
  </si>
  <si>
    <t>CC_measurement_wavelength</t>
  </si>
  <si>
    <t>CC_scattering_angle</t>
  </si>
  <si>
    <t>CP02PMCO-SBS01-00-RTE000000</t>
  </si>
  <si>
    <t>CP02PMCO-WFP01-00-WFPENG000</t>
  </si>
  <si>
    <t>CP02PMCO-WFP01-01-VEL3DK000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</si>
</sst>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right"/>
    </xf>
    <xf numFmtId="0" fontId="7" fillId="3" borderId="0" xfId="0" applyFont="1" applyFill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4" xfId="0" applyFont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10" fillId="6" borderId="0" xfId="0" applyFont="1" applyFill="1"/>
    <xf numFmtId="0" fontId="10" fillId="0" borderId="0" xfId="0" applyFont="1"/>
    <xf numFmtId="0" fontId="0" fillId="3" borderId="0" xfId="0" applyFill="1"/>
    <xf numFmtId="0" fontId="11" fillId="5" borderId="0" xfId="0" applyFont="1" applyFill="1" applyAlignment="1">
      <alignment horizontal="center"/>
    </xf>
    <xf numFmtId="20" fontId="2" fillId="0" borderId="4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5" borderId="0" xfId="0" applyFont="1" applyFill="1"/>
    <xf numFmtId="11" fontId="12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1228725</xdr:colOff>
      <xdr:row>2</xdr:row>
      <xdr:rowOff>1</xdr:rowOff>
    </xdr:from>
    <xdr:to>
      <xdr:col>1</xdr:col>
      <xdr:colOff>1866900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752850" y="590551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1488281</xdr:colOff>
      <xdr:row>37</xdr:row>
      <xdr:rowOff>166688</xdr:rowOff>
    </xdr:from>
    <xdr:to>
      <xdr:col>1</xdr:col>
      <xdr:colOff>1702593</xdr:colOff>
      <xdr:row>39</xdr:row>
      <xdr:rowOff>35718</xdr:rowOff>
    </xdr:to>
    <xdr:cxnSp macro="">
      <xdr:nvCxnSpPr>
        <xdr:cNvPr id="3" name="Straight Arrow Connector 2"/>
        <xdr:cNvCxnSpPr/>
      </xdr:nvCxnSpPr>
      <xdr:spPr>
        <a:xfrm flipH="1" flipV="1">
          <a:off x="3940969" y="7429501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35" sqref="A35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0" t="s">
        <v>45</v>
      </c>
    </row>
    <row r="2" spans="1:2">
      <c r="A2" t="s">
        <v>77</v>
      </c>
    </row>
    <row r="3" spans="1:2">
      <c r="A3" s="8" t="s">
        <v>52</v>
      </c>
      <c r="B3" t="s">
        <v>78</v>
      </c>
    </row>
    <row r="4" spans="1:2">
      <c r="A4" s="8" t="s">
        <v>50</v>
      </c>
      <c r="B4" t="s">
        <v>53</v>
      </c>
    </row>
    <row r="7" spans="1:2" ht="30">
      <c r="A7" s="10" t="s">
        <v>54</v>
      </c>
    </row>
    <row r="8" spans="1:2">
      <c r="B8" s="14" t="s">
        <v>46</v>
      </c>
    </row>
    <row r="9" spans="1:2">
      <c r="B9" t="s">
        <v>47</v>
      </c>
    </row>
    <row r="10" spans="1:2">
      <c r="B10" t="s">
        <v>48</v>
      </c>
    </row>
    <row r="11" spans="1:2">
      <c r="B11" s="9" t="s">
        <v>49</v>
      </c>
    </row>
    <row r="12" spans="1:2">
      <c r="B12" s="9"/>
    </row>
    <row r="14" spans="1:2" ht="45">
      <c r="A14" s="10" t="s">
        <v>66</v>
      </c>
      <c r="B14" s="9" t="s">
        <v>65</v>
      </c>
    </row>
    <row r="17" spans="1:9">
      <c r="B17" s="18" t="s">
        <v>68</v>
      </c>
      <c r="C17" s="19"/>
      <c r="D17" s="19"/>
      <c r="E17" s="19"/>
      <c r="F17" s="19"/>
      <c r="G17" s="19"/>
      <c r="H17" s="19"/>
    </row>
    <row r="18" spans="1:9">
      <c r="B18" s="18" t="s">
        <v>67</v>
      </c>
      <c r="C18" s="18"/>
      <c r="D18" s="18"/>
      <c r="E18" s="18"/>
      <c r="F18" s="18"/>
      <c r="G18" s="18"/>
      <c r="H18" s="18"/>
    </row>
    <row r="22" spans="1:9">
      <c r="A22" s="9" t="s">
        <v>73</v>
      </c>
      <c r="B22" s="9"/>
      <c r="C22" s="9"/>
      <c r="D22" s="9"/>
      <c r="E22" s="9"/>
      <c r="F22" s="9"/>
      <c r="G22" s="9"/>
      <c r="H22" s="20"/>
      <c r="I2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0" zoomScaleNormal="80" workbookViewId="0">
      <selection activeCell="K10" sqref="K10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42.28515625" customWidth="1"/>
    <col min="12" max="12" width="12.85546875" customWidth="1"/>
    <col min="13" max="13" width="13.710937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5" t="s">
        <v>79</v>
      </c>
      <c r="B2" s="15" t="s">
        <v>80</v>
      </c>
      <c r="C2" s="15" t="s">
        <v>51</v>
      </c>
      <c r="D2" s="4">
        <v>41743</v>
      </c>
      <c r="E2" s="22">
        <v>0.5</v>
      </c>
      <c r="F2" s="4">
        <v>41947</v>
      </c>
      <c r="G2" s="5" t="s">
        <v>82</v>
      </c>
      <c r="H2" s="5" t="s">
        <v>83</v>
      </c>
      <c r="I2" s="5" t="s">
        <v>81</v>
      </c>
      <c r="J2" s="5" t="s">
        <v>10</v>
      </c>
      <c r="K2" s="6"/>
      <c r="L2" s="29">
        <f>((LEFT(G2,(FIND("°",G2,1)-1)))+(MID(G2,(FIND("°",G2,1)+1),(FIND("'",G2,1))-(FIND("°",G2,1)+1))/60))*(IF(RIGHT(G2,1)="N",1,-1))</f>
        <v>41.8932</v>
      </c>
      <c r="M2" s="29">
        <f>((LEFT(H2,(FIND("°",H2,1)-1)))+(MID(H2,(FIND("°",H2,1)+1),(FIND("'",H2,1))-(FIND("°",H2,1)+1))/60))*(IF(RIGHT(H2,1)="E",1,-1))</f>
        <v>-71.079066666666662</v>
      </c>
    </row>
    <row r="3" spans="1:13">
      <c r="D3" s="11"/>
      <c r="E3" s="11"/>
    </row>
    <row r="4" spans="1:13">
      <c r="D4" s="11"/>
      <c r="E4" s="11"/>
    </row>
    <row r="5" spans="1:13" ht="195">
      <c r="A5" s="21" t="s">
        <v>71</v>
      </c>
      <c r="B5" s="12" t="s">
        <v>74</v>
      </c>
      <c r="C5" s="12" t="s">
        <v>60</v>
      </c>
      <c r="D5" s="12" t="s">
        <v>69</v>
      </c>
      <c r="E5" s="12" t="s">
        <v>55</v>
      </c>
      <c r="F5" s="12" t="s">
        <v>70</v>
      </c>
      <c r="G5" s="12" t="s">
        <v>56</v>
      </c>
      <c r="H5" s="12" t="s">
        <v>57</v>
      </c>
      <c r="I5" s="12" t="s">
        <v>58</v>
      </c>
      <c r="J5" s="12" t="s">
        <v>59</v>
      </c>
    </row>
    <row r="6" spans="1:13">
      <c r="A6" s="11"/>
    </row>
    <row r="7" spans="1:13">
      <c r="A7" s="14"/>
    </row>
    <row r="8" spans="1:13" ht="59.25" customHeight="1">
      <c r="D8" s="13"/>
      <c r="E8" s="13"/>
      <c r="G8" s="30" t="s">
        <v>72</v>
      </c>
      <c r="H8" s="30"/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80" zoomScaleNormal="80" workbookViewId="0">
      <selection activeCell="C23" sqref="C23"/>
    </sheetView>
  </sheetViews>
  <sheetFormatPr defaultRowHeight="15"/>
  <cols>
    <col min="1" max="1" width="35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44</v>
      </c>
      <c r="D1" s="2" t="s">
        <v>12</v>
      </c>
      <c r="E1" s="7" t="s">
        <v>13</v>
      </c>
      <c r="F1" s="17" t="s">
        <v>14</v>
      </c>
    </row>
    <row r="2" spans="1:8">
      <c r="A2" s="23" t="s">
        <v>84</v>
      </c>
      <c r="B2" s="24" t="s">
        <v>91</v>
      </c>
      <c r="C2" s="24">
        <v>2</v>
      </c>
      <c r="D2" s="24" t="s">
        <v>15</v>
      </c>
      <c r="E2" s="23" t="s">
        <v>16</v>
      </c>
      <c r="F2" s="23">
        <v>91.5</v>
      </c>
      <c r="G2" s="23"/>
      <c r="H2" s="23"/>
    </row>
    <row r="3" spans="1:8">
      <c r="A3" s="23" t="s">
        <v>84</v>
      </c>
      <c r="B3" s="24" t="s">
        <v>91</v>
      </c>
      <c r="C3" s="24">
        <v>2</v>
      </c>
      <c r="D3" s="24" t="s">
        <v>15</v>
      </c>
      <c r="E3" s="23" t="s">
        <v>17</v>
      </c>
      <c r="F3" s="23">
        <v>40.369999999999997</v>
      </c>
      <c r="G3" s="23"/>
      <c r="H3" s="23"/>
    </row>
    <row r="4" spans="1:8">
      <c r="A4" s="23" t="s">
        <v>84</v>
      </c>
      <c r="B4" s="24" t="s">
        <v>91</v>
      </c>
      <c r="C4" s="24">
        <v>2</v>
      </c>
      <c r="D4" s="24" t="s">
        <v>15</v>
      </c>
      <c r="E4" s="23" t="s">
        <v>18</v>
      </c>
      <c r="F4" s="23">
        <v>-70.78</v>
      </c>
      <c r="G4" s="23"/>
      <c r="H4" s="23"/>
    </row>
    <row r="5" spans="1:8">
      <c r="A5" s="23"/>
      <c r="B5" s="24"/>
      <c r="C5" s="24"/>
      <c r="D5" s="24"/>
      <c r="E5" s="23"/>
      <c r="F5" s="23"/>
      <c r="G5" s="23"/>
      <c r="H5" s="23"/>
    </row>
    <row r="6" spans="1:8">
      <c r="A6" s="23" t="s">
        <v>85</v>
      </c>
      <c r="B6" s="24" t="s">
        <v>91</v>
      </c>
      <c r="C6" s="24">
        <v>2</v>
      </c>
      <c r="D6" s="25" t="s">
        <v>19</v>
      </c>
      <c r="E6" s="23" t="s">
        <v>20</v>
      </c>
      <c r="F6" s="26">
        <v>-839.55</v>
      </c>
      <c r="G6" s="23"/>
      <c r="H6" s="23"/>
    </row>
    <row r="7" spans="1:8">
      <c r="A7" s="23" t="s">
        <v>85</v>
      </c>
      <c r="B7" s="24" t="s">
        <v>91</v>
      </c>
      <c r="C7" s="24">
        <v>2</v>
      </c>
      <c r="D7" s="25" t="s">
        <v>19</v>
      </c>
      <c r="E7" s="23" t="s">
        <v>17</v>
      </c>
      <c r="F7" s="23">
        <v>40.369999999999997</v>
      </c>
      <c r="G7" s="23"/>
      <c r="H7" s="23"/>
    </row>
    <row r="8" spans="1:8">
      <c r="A8" s="23" t="s">
        <v>85</v>
      </c>
      <c r="B8" s="24" t="s">
        <v>91</v>
      </c>
      <c r="C8" s="24">
        <v>2</v>
      </c>
      <c r="D8" s="25" t="s">
        <v>19</v>
      </c>
      <c r="E8" s="23" t="s">
        <v>18</v>
      </c>
      <c r="F8" s="23">
        <v>-70.78</v>
      </c>
      <c r="G8" s="23"/>
      <c r="H8" s="23"/>
    </row>
    <row r="9" spans="1:8">
      <c r="A9" s="23" t="s">
        <v>85</v>
      </c>
      <c r="B9" s="24" t="s">
        <v>91</v>
      </c>
      <c r="C9" s="24">
        <v>2</v>
      </c>
      <c r="D9" s="25" t="s">
        <v>19</v>
      </c>
      <c r="E9" s="23" t="s">
        <v>21</v>
      </c>
      <c r="F9" s="26">
        <v>2.9967999999999998E-4</v>
      </c>
      <c r="G9" s="23"/>
      <c r="H9" s="23"/>
    </row>
    <row r="10" spans="1:8">
      <c r="A10" s="23" t="s">
        <v>85</v>
      </c>
      <c r="B10" s="24" t="s">
        <v>91</v>
      </c>
      <c r="C10" s="24">
        <v>2</v>
      </c>
      <c r="D10" s="25" t="s">
        <v>19</v>
      </c>
      <c r="E10" s="23" t="s">
        <v>22</v>
      </c>
      <c r="F10" s="26">
        <v>-4.1168000000000003E-3</v>
      </c>
      <c r="G10" s="23"/>
      <c r="H10" s="23"/>
    </row>
    <row r="11" spans="1:8">
      <c r="A11" s="23" t="s">
        <v>85</v>
      </c>
      <c r="B11" s="24" t="s">
        <v>91</v>
      </c>
      <c r="C11" s="24">
        <v>2</v>
      </c>
      <c r="D11" s="25" t="s">
        <v>19</v>
      </c>
      <c r="E11" s="23" t="s">
        <v>23</v>
      </c>
      <c r="F11" s="26">
        <v>2.4818000000000003E-4</v>
      </c>
      <c r="G11" s="23"/>
      <c r="H11" s="23"/>
    </row>
    <row r="12" spans="1:8">
      <c r="A12" s="23" t="s">
        <v>85</v>
      </c>
      <c r="B12" s="24" t="s">
        <v>91</v>
      </c>
      <c r="C12" s="24">
        <v>2</v>
      </c>
      <c r="D12" s="25" t="s">
        <v>19</v>
      </c>
      <c r="E12" s="23" t="s">
        <v>24</v>
      </c>
      <c r="F12" s="26">
        <v>-3.8820000000000003E-6</v>
      </c>
      <c r="G12" s="23"/>
      <c r="H12" s="23"/>
    </row>
    <row r="13" spans="1:8">
      <c r="A13" s="23" t="s">
        <v>85</v>
      </c>
      <c r="B13" s="24" t="s">
        <v>91</v>
      </c>
      <c r="C13" s="24">
        <v>2</v>
      </c>
      <c r="D13" s="25" t="s">
        <v>19</v>
      </c>
      <c r="E13" s="23" t="s">
        <v>25</v>
      </c>
      <c r="F13" s="26">
        <v>3.5999999999999997E-2</v>
      </c>
      <c r="G13" s="23"/>
      <c r="H13" s="23"/>
    </row>
    <row r="14" spans="1:8">
      <c r="A14" s="23"/>
      <c r="B14" s="24"/>
      <c r="C14" s="24"/>
      <c r="D14" s="25"/>
      <c r="E14" s="23"/>
      <c r="F14" s="26"/>
      <c r="G14" s="23"/>
      <c r="H14" s="23"/>
    </row>
    <row r="15" spans="1:8">
      <c r="A15" s="23" t="s">
        <v>86</v>
      </c>
      <c r="B15" s="24" t="s">
        <v>91</v>
      </c>
      <c r="C15" s="24">
        <v>2</v>
      </c>
      <c r="D15" s="24" t="s">
        <v>26</v>
      </c>
      <c r="E15" s="23" t="s">
        <v>17</v>
      </c>
      <c r="F15" s="23">
        <v>40.369999999999997</v>
      </c>
      <c r="G15" s="23"/>
      <c r="H15" s="23"/>
    </row>
    <row r="16" spans="1:8">
      <c r="A16" s="23" t="s">
        <v>86</v>
      </c>
      <c r="B16" s="24" t="s">
        <v>91</v>
      </c>
      <c r="C16" s="24">
        <v>2</v>
      </c>
      <c r="D16" s="24" t="s">
        <v>26</v>
      </c>
      <c r="E16" s="23" t="s">
        <v>18</v>
      </c>
      <c r="F16" s="23">
        <v>-70.78</v>
      </c>
      <c r="G16" s="23"/>
      <c r="H16" s="23"/>
    </row>
    <row r="17" spans="1:8">
      <c r="A17" s="23"/>
      <c r="B17" s="24"/>
      <c r="C17" s="24"/>
      <c r="D17" s="24"/>
      <c r="E17" s="23"/>
      <c r="F17" s="23"/>
      <c r="G17" s="23"/>
      <c r="H17" s="23"/>
    </row>
    <row r="18" spans="1:8">
      <c r="A18" s="23" t="s">
        <v>98</v>
      </c>
      <c r="B18" s="24" t="s">
        <v>91</v>
      </c>
      <c r="C18" s="24">
        <v>2</v>
      </c>
      <c r="D18" s="25" t="s">
        <v>27</v>
      </c>
      <c r="E18" s="23" t="s">
        <v>28</v>
      </c>
      <c r="F18" s="23">
        <v>40.369999999999997</v>
      </c>
      <c r="G18" s="23"/>
      <c r="H18" s="23"/>
    </row>
    <row r="19" spans="1:8">
      <c r="A19" s="23" t="s">
        <v>98</v>
      </c>
      <c r="B19" s="24" t="s">
        <v>91</v>
      </c>
      <c r="C19" s="24">
        <v>2</v>
      </c>
      <c r="D19" s="25" t="s">
        <v>27</v>
      </c>
      <c r="E19" s="23" t="s">
        <v>29</v>
      </c>
      <c r="F19" s="23">
        <v>-70.78</v>
      </c>
      <c r="G19" s="23"/>
      <c r="H19" s="23"/>
    </row>
    <row r="20" spans="1:8">
      <c r="A20" s="23"/>
      <c r="B20" s="24"/>
      <c r="C20" s="24"/>
      <c r="D20" s="25"/>
      <c r="E20" s="23"/>
      <c r="F20" s="23"/>
      <c r="G20" s="23"/>
      <c r="H20" s="23"/>
    </row>
    <row r="21" spans="1:8">
      <c r="A21" s="23" t="s">
        <v>87</v>
      </c>
      <c r="B21" s="24" t="s">
        <v>91</v>
      </c>
      <c r="C21" s="24">
        <v>2</v>
      </c>
      <c r="D21" s="24" t="s">
        <v>30</v>
      </c>
      <c r="E21" s="23" t="s">
        <v>92</v>
      </c>
      <c r="F21" s="27">
        <v>1.08</v>
      </c>
      <c r="G21" s="24" t="s">
        <v>76</v>
      </c>
      <c r="H21" s="23"/>
    </row>
    <row r="22" spans="1:8">
      <c r="A22" s="23" t="s">
        <v>87</v>
      </c>
      <c r="B22" s="24" t="s">
        <v>91</v>
      </c>
      <c r="C22" s="24">
        <v>2</v>
      </c>
      <c r="D22" s="24" t="s">
        <v>30</v>
      </c>
      <c r="E22" s="23" t="s">
        <v>31</v>
      </c>
      <c r="F22" s="23">
        <v>43</v>
      </c>
      <c r="G22" s="23"/>
      <c r="H22" s="23"/>
    </row>
    <row r="23" spans="1:8">
      <c r="A23" s="23" t="s">
        <v>87</v>
      </c>
      <c r="B23" s="24" t="s">
        <v>91</v>
      </c>
      <c r="C23" s="24">
        <v>2</v>
      </c>
      <c r="D23" s="24" t="s">
        <v>30</v>
      </c>
      <c r="E23" s="23" t="s">
        <v>32</v>
      </c>
      <c r="F23" s="23">
        <v>51</v>
      </c>
      <c r="G23" s="23"/>
      <c r="H23" s="23"/>
    </row>
    <row r="24" spans="1:8">
      <c r="A24" s="23" t="s">
        <v>87</v>
      </c>
      <c r="B24" s="24" t="s">
        <v>91</v>
      </c>
      <c r="C24" s="24">
        <v>2</v>
      </c>
      <c r="D24" s="24" t="s">
        <v>30</v>
      </c>
      <c r="E24" s="23" t="s">
        <v>33</v>
      </c>
      <c r="F24" s="23">
        <v>48</v>
      </c>
      <c r="G24" s="23"/>
      <c r="H24" s="23"/>
    </row>
    <row r="25" spans="1:8">
      <c r="A25" s="23" t="s">
        <v>87</v>
      </c>
      <c r="B25" s="24" t="s">
        <v>91</v>
      </c>
      <c r="C25" s="24">
        <v>2</v>
      </c>
      <c r="D25" s="24" t="s">
        <v>30</v>
      </c>
      <c r="E25" s="23" t="s">
        <v>93</v>
      </c>
      <c r="F25" s="27">
        <v>3.9E-2</v>
      </c>
      <c r="G25" s="24" t="s">
        <v>76</v>
      </c>
      <c r="H25" s="23"/>
    </row>
    <row r="26" spans="1:8">
      <c r="A26" s="23" t="s">
        <v>87</v>
      </c>
      <c r="B26" s="24" t="s">
        <v>91</v>
      </c>
      <c r="C26" s="24">
        <v>2</v>
      </c>
      <c r="D26" s="24" t="s">
        <v>30</v>
      </c>
      <c r="E26" s="23" t="s">
        <v>94</v>
      </c>
      <c r="F26" s="27">
        <v>700</v>
      </c>
      <c r="G26" s="24" t="s">
        <v>76</v>
      </c>
      <c r="H26" s="23"/>
    </row>
    <row r="27" spans="1:8">
      <c r="A27" s="23" t="s">
        <v>87</v>
      </c>
      <c r="B27" s="24" t="s">
        <v>91</v>
      </c>
      <c r="C27" s="24">
        <v>2</v>
      </c>
      <c r="D27" s="24" t="s">
        <v>30</v>
      </c>
      <c r="E27" s="23" t="s">
        <v>34</v>
      </c>
      <c r="F27" s="23">
        <v>9.1999999999999998E-2</v>
      </c>
      <c r="G27" s="23"/>
      <c r="H27" s="23"/>
    </row>
    <row r="28" spans="1:8">
      <c r="A28" s="23" t="s">
        <v>87</v>
      </c>
      <c r="B28" s="24" t="s">
        <v>91</v>
      </c>
      <c r="C28" s="24">
        <v>2</v>
      </c>
      <c r="D28" s="24" t="s">
        <v>30</v>
      </c>
      <c r="E28" s="23" t="s">
        <v>35</v>
      </c>
      <c r="F28" s="23">
        <v>1.2200000000000001E-2</v>
      </c>
      <c r="G28" s="23"/>
      <c r="H28" s="23"/>
    </row>
    <row r="29" spans="1:8">
      <c r="A29" s="23" t="s">
        <v>87</v>
      </c>
      <c r="B29" s="24" t="s">
        <v>91</v>
      </c>
      <c r="C29" s="24">
        <v>2</v>
      </c>
      <c r="D29" s="24" t="s">
        <v>30</v>
      </c>
      <c r="E29" s="23" t="s">
        <v>36</v>
      </c>
      <c r="F29" s="28">
        <v>2.12E-6</v>
      </c>
      <c r="G29" s="23"/>
      <c r="H29" s="23"/>
    </row>
    <row r="30" spans="1:8">
      <c r="A30" s="23" t="s">
        <v>87</v>
      </c>
      <c r="B30" s="24" t="s">
        <v>91</v>
      </c>
      <c r="C30" s="24">
        <v>2</v>
      </c>
      <c r="D30" s="24" t="s">
        <v>30</v>
      </c>
      <c r="E30" s="23" t="s">
        <v>95</v>
      </c>
      <c r="F30" s="27">
        <v>117</v>
      </c>
      <c r="G30" s="24" t="s">
        <v>76</v>
      </c>
      <c r="H30" s="23"/>
    </row>
    <row r="31" spans="1:8">
      <c r="A31" s="23"/>
      <c r="B31" s="24"/>
      <c r="C31" s="24"/>
      <c r="D31" s="24"/>
      <c r="E31" s="23"/>
      <c r="F31" s="23"/>
      <c r="G31" s="23"/>
      <c r="H31" s="23"/>
    </row>
    <row r="32" spans="1:8">
      <c r="A32" s="23" t="s">
        <v>88</v>
      </c>
      <c r="B32" s="24" t="s">
        <v>91</v>
      </c>
      <c r="C32" s="24">
        <v>2</v>
      </c>
      <c r="D32" s="24" t="s">
        <v>37</v>
      </c>
      <c r="E32" s="23" t="s">
        <v>38</v>
      </c>
      <c r="F32" s="23">
        <v>1.3</v>
      </c>
      <c r="G32" s="23"/>
      <c r="H32" s="23"/>
    </row>
    <row r="33" spans="1:8">
      <c r="A33" s="23" t="s">
        <v>88</v>
      </c>
      <c r="B33" s="24" t="s">
        <v>91</v>
      </c>
      <c r="C33" s="24">
        <v>2</v>
      </c>
      <c r="D33" s="24" t="s">
        <v>37</v>
      </c>
      <c r="E33" s="23" t="s">
        <v>39</v>
      </c>
      <c r="F33" s="28">
        <v>9.9799999999999993E-18</v>
      </c>
      <c r="G33" s="23"/>
      <c r="H33" s="23"/>
    </row>
    <row r="34" spans="1:8">
      <c r="A34" s="23"/>
      <c r="B34" s="23"/>
      <c r="C34" s="23"/>
      <c r="D34" s="23"/>
      <c r="E34" s="23"/>
      <c r="F34" s="23"/>
      <c r="G34" s="23"/>
      <c r="H34" s="23"/>
    </row>
    <row r="35" spans="1:8">
      <c r="A35" s="23" t="s">
        <v>89</v>
      </c>
      <c r="B35" s="24" t="s">
        <v>91</v>
      </c>
      <c r="C35" s="24">
        <v>2</v>
      </c>
      <c r="D35" s="24" t="s">
        <v>40</v>
      </c>
      <c r="E35" s="23"/>
      <c r="F35" s="23"/>
      <c r="G35" s="23"/>
      <c r="H35" s="23"/>
    </row>
    <row r="36" spans="1:8">
      <c r="A36" s="23" t="s">
        <v>96</v>
      </c>
      <c r="B36" s="24" t="s">
        <v>91</v>
      </c>
      <c r="C36" s="24">
        <v>2</v>
      </c>
      <c r="D36" s="24" t="s">
        <v>41</v>
      </c>
      <c r="E36" s="23"/>
      <c r="F36" s="23"/>
      <c r="G36" s="23"/>
      <c r="H36" s="23"/>
    </row>
    <row r="37" spans="1:8">
      <c r="A37" s="23" t="s">
        <v>97</v>
      </c>
      <c r="B37" s="24" t="s">
        <v>91</v>
      </c>
      <c r="C37" s="24">
        <v>2</v>
      </c>
      <c r="D37" s="24" t="s">
        <v>42</v>
      </c>
      <c r="E37" s="23"/>
      <c r="F37" s="23"/>
      <c r="G37" s="23"/>
      <c r="H37" s="23"/>
    </row>
    <row r="38" spans="1:8">
      <c r="A38" s="23" t="s">
        <v>90</v>
      </c>
      <c r="B38" s="24" t="s">
        <v>91</v>
      </c>
      <c r="C38" s="24">
        <v>2</v>
      </c>
      <c r="D38" s="24" t="s">
        <v>43</v>
      </c>
      <c r="E38" s="23"/>
      <c r="F38" s="23"/>
      <c r="G38" s="23"/>
      <c r="H38" s="23"/>
    </row>
    <row r="40" spans="1:8" ht="75">
      <c r="A40" s="16" t="s">
        <v>75</v>
      </c>
      <c r="B40" s="12" t="s">
        <v>61</v>
      </c>
      <c r="C40" s="12" t="s">
        <v>64</v>
      </c>
      <c r="D40" s="12" t="s">
        <v>62</v>
      </c>
      <c r="E40" s="16" t="s">
        <v>75</v>
      </c>
      <c r="F40" s="12" t="s">
        <v>63</v>
      </c>
      <c r="G40" s="11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2015-05-27T13:01:30Z</dcterms:modified>
</cp:coreProperties>
</file>