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19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Asset_Cal_Info!$A$1:$F$300</definedName>
    <definedName name="_FilterDatabase_0_0_0_0_0_0_0">Asset_Cal_Info!$A$1:$F$1</definedName>
    <definedName name="_FilterDatabase_0_0_0_0_0_0_0_0">Asset_Cal_Info!$A$1:$F$300</definedName>
    <definedName name="_FilterDatabase_0_0_0_0_1">Asset_Cal_Info!$A$1:$F$300</definedName>
    <definedName name="_FilterDatabase_0_0_0_1">Asset_Cal_Info!$A$1:$F$1</definedName>
    <definedName name="_FilterDatabase_0_0_1">Asset_Cal_Info!$A$1:$F$300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Asset_Cal_Info!$A$1:$F$300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<sst xmlns="http://schemas.openxmlformats.org/spreadsheetml/2006/main" count="42" uniqueCount="34">
  <si>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</si>
  <si>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</si>
  <si>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</si>
  <si>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</si>
  <si>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</si>
  <si>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</si>
  <si>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</si>
  <si>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</si>
  <si>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</si>
  <si>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</si>
  <si>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</si>
  <si>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</si>
  <si>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</si>
  <si>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</si>
  <si>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</si>
  <si>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</si>
  <si>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</si>
  <si>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</si>
  <si>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</si>
  <si>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</si>
  <si>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</si>
  <si>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</si>
  <si>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</si>
  <si>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</si>
  <si>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</si>
  <si>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</si>
  <si>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</si>
  <si>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</si>
  <si>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</si>
  <si>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</si>
  <si>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</si>
  <si>
    <t>44°38.208'N</t>
  </si>
  <si>
    <t>124°18.554'W</t>
  </si>
  <si>
    <t>initial filenames "ce_319_2015-281-0-0"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</si>
</sst>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164" fontId="8" fillId="0" borderId="4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zoomScaleNormal="100" workbookViewId="0">
      <selection activeCell="F13" sqref="F13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319</v>
      </c>
      <c r="C2" s="10">
        <v>3</v>
      </c>
      <c r="D2" s="23">
        <v>42285</v>
      </c>
      <c r="E2" s="11">
        <v>0.95486111111111116</v>
      </c>
      <c r="F2" s="23"/>
      <c r="G2" s="17" t="s">
        <v>31</v>
      </c>
      <c r="H2" s="17" t="s">
        <v>32</v>
      </c>
      <c r="I2" s="10">
        <v>0</v>
      </c>
      <c r="J2" s="10" t="s">
        <v>21</v>
      </c>
      <c r="K2" s="9" t="s">
        <v>33</v>
      </c>
      <c r="L2" s="24">
        <f>((LEFT(G2,(FIND("°",G2,1)-1)))+(MID(G2,(FIND("°",G2,1)+1),(FIND("'",G2,1))-(FIND("°",G2,1)+1))/60))*(IF(RIGHT(G2,1)="N",1,-1))</f>
        <v>44.636800000000001</v>
      </c>
      <c r="M2" s="24">
        <f>((LEFT(H2,(FIND("°",H2,1)-1)))+(MID(H2,(FIND("°",H2,1)+1),(FIND("'",H2,1))-(FIND("°",H2,1)+1))/60))*(IF(RIGHT(H2,1)="E",1,-1))</f>
        <v>-124.30923333333334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D15" sqref="D1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26</v>
      </c>
      <c r="B2" s="15">
        <v>319</v>
      </c>
      <c r="C2" s="15">
        <v>3</v>
      </c>
      <c r="D2" s="20">
        <v>50203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23</v>
      </c>
      <c r="B4" s="15">
        <v>319</v>
      </c>
      <c r="C4" s="15">
        <v>3</v>
      </c>
      <c r="D4" s="20">
        <v>3921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23</v>
      </c>
      <c r="B5" s="15">
        <v>319</v>
      </c>
      <c r="C5" s="15">
        <v>3</v>
      </c>
      <c r="D5" s="20">
        <v>3921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23</v>
      </c>
      <c r="B6" s="15">
        <v>319</v>
      </c>
      <c r="C6" s="15">
        <v>3</v>
      </c>
      <c r="D6" s="20">
        <v>3921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23</v>
      </c>
      <c r="B7" s="15">
        <v>319</v>
      </c>
      <c r="C7" s="15">
        <v>3</v>
      </c>
      <c r="D7" s="20">
        <v>3921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27</v>
      </c>
      <c r="B9" s="15">
        <v>319</v>
      </c>
      <c r="C9" s="15">
        <v>3</v>
      </c>
      <c r="D9" s="20">
        <v>642443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27</v>
      </c>
      <c r="B10" s="15">
        <v>319</v>
      </c>
      <c r="C10" s="15">
        <v>3</v>
      </c>
      <c r="D10" s="20">
        <v>642443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27</v>
      </c>
      <c r="B11" s="15">
        <v>319</v>
      </c>
      <c r="C11" s="15">
        <v>3</v>
      </c>
      <c r="D11" s="20">
        <v>642443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27</v>
      </c>
      <c r="B12" s="15">
        <v>319</v>
      </c>
      <c r="C12" s="15">
        <v>3</v>
      </c>
      <c r="D12" s="20">
        <v>642443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24</v>
      </c>
      <c r="B14" s="15">
        <v>319</v>
      </c>
      <c r="C14" s="15">
        <v>3</v>
      </c>
      <c r="D14" s="20">
        <v>27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28</v>
      </c>
      <c r="B16" s="15">
        <v>319</v>
      </c>
      <c r="C16" s="15">
        <v>3</v>
      </c>
      <c r="D16" s="20">
        <v>9023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25</v>
      </c>
      <c r="B18" s="15">
        <v>319</v>
      </c>
      <c r="C18" s="15">
        <v>3</v>
      </c>
      <c r="D18" s="20">
        <v>319</v>
      </c>
      <c r="E18" s="13"/>
      <c r="F18" s="14"/>
      <c r="G18" s="13"/>
      <c r="H18" s="13"/>
      <c r="I18" s="13"/>
      <c r="J18" s="13"/>
      <c r="K18" s="13"/>
    </row>
    <row r="19" spans="1:11" s="6" customFormat="1" ht="12.75" x14ac:dyDescent="0.25">
      <c r="A19" s="13"/>
      <c r="B19" s="15"/>
      <c r="C19" s="15"/>
      <c r="D19" s="15"/>
      <c r="E19" s="13"/>
      <c r="F19" s="14"/>
      <c r="G19" s="13"/>
      <c r="H19" s="13"/>
      <c r="I19" s="13"/>
      <c r="J19" s="13"/>
      <c r="K19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2015-11-04T22:50:38Z</dcterms:modified>
</cp:coreProperties>
</file>