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<sst xmlns="http://schemas.openxmlformats.org/spreadsheetml/2006/main" count="47" uniqueCount="37">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</sst>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G16" sqref="G16"/>
    </sheetView>
  </sheetViews>
  <sheetFormatPr defaultRowHeight="15" x14ac:dyDescent="0.25"/>
  <cols>
    <col min="1" max="1" width="25.7109375" customWidth="1"/>
    <col min="2" max="2" width="16.85546875" bestFit="1" customWidth="1"/>
    <col min="3" max="3" width="13.85546875" bestFit="1" customWidth="1"/>
    <col min="4" max="4" width="24.140625" bestFit="1" customWidth="1"/>
    <col min="5" max="5" width="15.5703125" bestFit="1" customWidth="1"/>
    <col min="6" max="6" width="16.140625" bestFit="1" customWidth="1"/>
    <col min="7" max="7" width="11" bestFit="1" customWidth="1"/>
    <col min="8" max="8" width="12.42578125" bestFit="1" customWidth="1"/>
    <col min="9" max="9" width="17.85546875"/>
    <col min="10" max="10" width="12.7109375"/>
    <col min="11" max="11" width="20.5703125" customWidth="1"/>
    <col min="12" max="12" width="12" bestFit="1" customWidth="1"/>
    <col min="13" max="13" width="12.7109375" bestFit="1" customWidth="1"/>
    <col min="14" max="14" width="9.42578125" bestFit="1" customWidth="1"/>
    <col min="15" max="15" width="10.140625" bestFit="1" customWidth="1"/>
    <col min="16" max="1026" width="8.7109375"/>
  </cols>
  <sheetData>
    <row r="1" spans="1:17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23</v>
      </c>
      <c r="M1" s="21" t="s">
        <v>24</v>
      </c>
      <c r="N1" s="21" t="s">
        <v>25</v>
      </c>
      <c r="O1" s="21" t="s">
        <v>26</v>
      </c>
    </row>
    <row r="2" spans="1:17" s="14" customFormat="1" x14ac:dyDescent="0.25">
      <c r="A2" s="15" t="s">
        <v>32</v>
      </c>
      <c r="B2" s="15">
        <v>276</v>
      </c>
      <c r="C2" s="15">
        <v>1</v>
      </c>
      <c r="D2" s="16">
        <v>41803</v>
      </c>
      <c r="E2" s="17">
        <v>0</v>
      </c>
      <c r="F2" s="16"/>
      <c r="G2" s="15" t="s">
        <v>20</v>
      </c>
      <c r="H2" s="15" t="s">
        <v>21</v>
      </c>
      <c r="I2" s="18">
        <v>0</v>
      </c>
      <c r="J2" s="15" t="s">
        <v>22</v>
      </c>
      <c r="K2" s="15"/>
      <c r="L2" s="13">
        <f>((LEFT(G2,(FIND("°",G2,1)-1)))+(MID(G2,(FIND("°",G2,1)+1),(FIND("'",G2,1))-(FIND("°",G2,1)+1))/60))*(IF(RIGHT(G2,1)="N",1,-1))</f>
        <v>50.078333333333333</v>
      </c>
      <c r="M2" s="13">
        <f>((LEFT(H2,(FIND("°",H2,1)-1)))+(MID(H2,(FIND("°",H2,1)+1),(FIND("'",H2,1))-(FIND("°",H2,1)+1))/60))*(IF(RIGHT(H2,1)="E",1,-1))</f>
        <v>-144.80533333333332</v>
      </c>
      <c r="N2" s="19">
        <v>41804</v>
      </c>
      <c r="O2" s="19">
        <v>42146</v>
      </c>
      <c r="P2" s="20"/>
      <c r="Q2" s="20"/>
    </row>
    <row r="3" spans="1:17" x14ac:dyDescent="0.25">
      <c r="D3" s="4"/>
      <c r="E3" s="4"/>
    </row>
    <row r="4" spans="1:17" x14ac:dyDescent="0.25">
      <c r="A4" s="4"/>
    </row>
    <row r="5" spans="1:17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0" zoomScaleNormal="90" workbookViewId="0">
      <selection activeCell="C10" sqref="C10"/>
    </sheetView>
  </sheetViews>
  <sheetFormatPr defaultRowHeight="15" x14ac:dyDescent="0.25"/>
  <cols>
    <col min="1" max="1" width="29.5703125" bestFit="1" customWidth="1"/>
    <col min="2" max="2" width="22.140625" customWidth="1"/>
    <col min="3" max="3" width="18.7109375" customWidth="1"/>
    <col min="4" max="4" width="19.7109375" customWidth="1"/>
    <col min="5" max="5" width="27.7109375" style="5" customWidth="1"/>
    <col min="6" max="6" width="20.7109375" style="5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24" t="s">
        <v>11</v>
      </c>
      <c r="F1" s="24" t="s">
        <v>12</v>
      </c>
    </row>
    <row r="3" spans="1:10" s="6" customFormat="1" ht="12.75" x14ac:dyDescent="0.2">
      <c r="A3" s="22" t="s">
        <v>33</v>
      </c>
      <c r="B3" s="6">
        <v>276</v>
      </c>
      <c r="C3" s="9">
        <v>1</v>
      </c>
      <c r="D3" s="6">
        <v>276</v>
      </c>
      <c r="G3" s="9" t="s">
        <v>31</v>
      </c>
    </row>
    <row r="4" spans="1:10" s="6" customFormat="1" ht="12.75" x14ac:dyDescent="0.2">
      <c r="A4" s="8" t="s">
        <v>34</v>
      </c>
      <c r="B4" s="9">
        <v>276</v>
      </c>
      <c r="C4" s="9">
        <v>1</v>
      </c>
      <c r="D4" s="9" t="s">
        <v>15</v>
      </c>
      <c r="E4" s="25" t="s">
        <v>16</v>
      </c>
      <c r="F4" s="26">
        <v>140</v>
      </c>
      <c r="G4" s="9" t="s">
        <v>30</v>
      </c>
      <c r="J4" s="12"/>
    </row>
    <row r="5" spans="1:10" s="6" customFormat="1" ht="12.75" x14ac:dyDescent="0.2">
      <c r="A5" s="7" t="s">
        <v>34</v>
      </c>
      <c r="B5" s="23">
        <v>276</v>
      </c>
      <c r="C5" s="9">
        <v>1</v>
      </c>
      <c r="D5" s="23" t="s">
        <v>15</v>
      </c>
      <c r="E5" s="25" t="s">
        <v>17</v>
      </c>
      <c r="F5" s="25">
        <v>700</v>
      </c>
      <c r="G5" s="9" t="s">
        <v>30</v>
      </c>
      <c r="J5" s="12"/>
    </row>
    <row r="6" spans="1:10" s="6" customFormat="1" ht="12.75" x14ac:dyDescent="0.2">
      <c r="A6" s="7" t="s">
        <v>34</v>
      </c>
      <c r="B6" s="23">
        <v>276</v>
      </c>
      <c r="C6" s="9">
        <v>1</v>
      </c>
      <c r="D6" s="23" t="s">
        <v>15</v>
      </c>
      <c r="E6" s="25" t="s">
        <v>18</v>
      </c>
      <c r="F6" s="26">
        <v>1.1299999999999999</v>
      </c>
      <c r="G6" s="9" t="s">
        <v>30</v>
      </c>
      <c r="J6" s="12"/>
    </row>
    <row r="7" spans="1:10" s="6" customFormat="1" ht="12.75" x14ac:dyDescent="0.2">
      <c r="A7" s="7" t="s">
        <v>34</v>
      </c>
      <c r="B7" s="23">
        <v>276</v>
      </c>
      <c r="C7" s="9">
        <v>1</v>
      </c>
      <c r="D7" s="23" t="s">
        <v>15</v>
      </c>
      <c r="E7" s="25" t="s">
        <v>19</v>
      </c>
      <c r="F7" s="25">
        <v>3.9E-2</v>
      </c>
      <c r="G7" s="9" t="s">
        <v>29</v>
      </c>
      <c r="J7" s="12"/>
    </row>
    <row r="8" spans="1:10" s="6" customFormat="1" ht="12.75" x14ac:dyDescent="0.2">
      <c r="A8" s="22" t="s">
        <v>35</v>
      </c>
      <c r="B8" s="6">
        <v>276</v>
      </c>
      <c r="C8" s="9">
        <v>1</v>
      </c>
      <c r="D8" s="6">
        <v>12</v>
      </c>
      <c r="G8" s="9" t="s">
        <v>28</v>
      </c>
    </row>
    <row r="9" spans="1:10" s="6" customFormat="1" ht="12.75" x14ac:dyDescent="0.2">
      <c r="A9" s="22" t="s">
        <v>36</v>
      </c>
      <c r="B9" s="6">
        <v>276</v>
      </c>
      <c r="C9" s="9">
        <v>1</v>
      </c>
      <c r="D9" s="6">
        <v>104</v>
      </c>
      <c r="G9" s="9" t="s">
        <v>27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2015-09-30T17:20:26Z</dcterms:modified>
</cp:coreProperties>
</file>