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810" windowHeight="804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<sst xmlns="http://schemas.openxmlformats.org/spreadsheetml/2006/main" count="301" uniqueCount="98">
  <si>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</si>
  <si>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</si>
  <si>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</si>
  <si>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</si>
  <si>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</si>
  <si>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</si>
  <si>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</si>
  <si>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</si>
  <si>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</si>
  <si>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</si>
  <si>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</si>
  <si>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</si>
  <si>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</si>
  <si>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</si>
  <si>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</si>
  <si>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</si>
  <si>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</si>
  <si>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</si>
  <si>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</si>
  <si>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</si>
  <si>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</si>
  <si>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</si>
  <si>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</si>
  <si>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</si>
  <si>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</si>
  <si>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</si>
  <si>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</si>
  <si>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</si>
  <si>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</si>
  <si>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</si>
  <si>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</si>
  <si>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</si>
  <si>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</si>
  <si>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</si>
  <si>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</si>
  <si>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</si>
  <si>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</si>
  <si>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</si>
  <si>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GP03FLMA-RIS01-03-DOSTAD000</t>
  </si>
  <si>
    <t>Requires TEMPWAT, PRESWAT, and PRACSAL from GP03FLMA-RIS02-03-CTDMOG000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</si>
  <si>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</si>
  <si>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</si>
  <si>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</si>
  <si>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</si>
  <si>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</si>
  <si>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</si>
  <si>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</si>
  <si>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GP03FLMA</t>
  </si>
  <si>
    <t>GP03FLMA-00002</t>
  </si>
  <si>
    <t>N/A</t>
  </si>
  <si>
    <t>49° 58.65' N</t>
  </si>
  <si>
    <t>144° 14.74' W</t>
  </si>
  <si>
    <t>MV1404</t>
  </si>
  <si>
    <t>??</t>
  </si>
  <si>
    <t>Now</t>
  </si>
  <si>
    <t>Lat</t>
  </si>
  <si>
    <t>Lon</t>
  </si>
  <si>
    <t>Data Start</t>
  </si>
  <si>
    <t>Data End</t>
  </si>
  <si>
    <t>Induction_ID</t>
  </si>
  <si>
    <t>[2.71575e-03, 1.12342e-04, 2.28877e-06, 2.33504e02,-3.13387e-01, -5.50563e01, 4.53486e00]</t>
  </si>
  <si>
    <t>Default per &lt;ph_calc_phwater(ref, light, therm, ea434, eb434, ea578, eb578, ind_slp, ind_off, psal=35.0)&gt;</t>
  </si>
  <si>
    <t>P0103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</si>
  <si>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</si>
  <si>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</si>
  <si>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GP03FLMA-RIS01-05-FLORTD000</t>
  </si>
  <si>
    <t>GP03FLMA-RIS01-04-PHSENF000</t>
  </si>
  <si>
    <t>GP03FLMA-RIM01-02-ADCPSL003</t>
  </si>
  <si>
    <t>GP03FLMA-RIM01-02-CTDMOG057</t>
  </si>
  <si>
    <t>GP03FLMA-RIM01-02-CTDMOG020</t>
  </si>
  <si>
    <t>GP03FLMA-RIM01-02-CTDMOG060</t>
  </si>
  <si>
    <t>GP03FLMA-RIM01-02-CTDMOG015</t>
  </si>
  <si>
    <t>GP03FLMA-RIM01-02-CTDMOG054</t>
  </si>
  <si>
    <t>GP03FLMA-RIM01-02-CTDMOG062</t>
  </si>
  <si>
    <t>GP03FLMA-RIM01-02-CTDMOG052</t>
  </si>
  <si>
    <t>GP03FLMA-RIM01-02-CTDMOG019</t>
  </si>
  <si>
    <t>GP03FLMA-RIM01-02-CTDMOG056</t>
  </si>
  <si>
    <t>GP03FLMA-RIM01-02-CTDMOH026</t>
  </si>
  <si>
    <t>GP03FLMA-RIM01-02-CTDMOH029</t>
  </si>
  <si>
    <t>GP03FLMA-RIM01-02-CTDMOH067</t>
  </si>
  <si>
    <t>GP03FLMA-FMM01-01-SIOENG000</t>
  </si>
  <si>
    <t>This serial number is made up until we can find the real serial number</t>
  </si>
  <si>
    <t>GP03FLMA-FMS01-01-SIOENG000</t>
  </si>
  <si>
    <t>GP03FLMA-00002-FMM01</t>
  </si>
  <si>
    <t>GP03FLMA-00002-FMS01</t>
  </si>
  <si>
    <t>GP03FLMA-RIM01-02-CTDMOG042</t>
  </si>
  <si>
    <t>GP03FLMA-RIM01-02-CTDMOG037</t>
  </si>
  <si>
    <t>GP03FLMA-RIM01-02-CTDMOG043</t>
  </si>
  <si>
    <t>GP03FLMA-RIM01-02-CTDMOG025</t>
  </si>
  <si>
    <t>GP03FLMA-RIM01-02-CTDMOG044</t>
  </si>
  <si>
    <t>GP03FLMA-RIM01-02-CTDMOG045</t>
  </si>
  <si>
    <t>GP03FLMA-RIM01-02-CTDMOG047</t>
  </si>
  <si>
    <t>GP03FLMA-RIM01-02-CTDMOG018</t>
  </si>
  <si>
    <t>GP03FLMA-RIM01-02-CTDMOG049</t>
  </si>
  <si>
    <t>GP03FLMA-RIM01-02-CTDMOH083</t>
  </si>
  <si>
    <t>GP03FLMA-RIM01-02-CTDMOH081</t>
  </si>
  <si>
    <t>GP03FLMA-RIM01-02-CTDMOH094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</si>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</sst>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3" borderId="2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 wrapText="1"/>
    </xf>
    <xf numFmtId="165" fontId="16" fillId="0" borderId="3" xfId="4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166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8" fillId="0" borderId="0" xfId="0" applyNumberFormat="1" applyFont="1" applyFill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0" borderId="0" xfId="0" applyFont="1"/>
    <xf numFmtId="0" fontId="30" fillId="0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29" fillId="7" borderId="0" xfId="0" applyFont="1" applyFill="1"/>
    <xf numFmtId="0" fontId="16" fillId="7" borderId="3" xfId="4" applyNumberFormat="1" applyFont="1" applyFill="1" applyBorder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32" fillId="7" borderId="3" xfId="2" applyNumberFormat="1" applyFont="1" applyFill="1" applyBorder="1" applyAlignment="1">
      <alignment horizontal="left" vertical="center"/>
    </xf>
    <xf numFmtId="0" fontId="29" fillId="7" borderId="0" xfId="1" applyNumberFormat="1" applyFont="1" applyFill="1" applyBorder="1" applyAlignment="1" applyProtection="1">
      <alignment horizontal="left" vertical="center" wrapText="1"/>
    </xf>
    <xf numFmtId="0" fontId="16" fillId="7" borderId="0" xfId="60" applyNumberFormat="1" applyFont="1" applyFill="1" applyBorder="1" applyAlignment="1">
      <alignment horizontal="left" vertical="center" wrapText="1"/>
    </xf>
    <xf numFmtId="0" fontId="31" fillId="0" borderId="0" xfId="2" applyNumberFormat="1" applyFont="1" applyFill="1" applyBorder="1" applyAlignment="1">
      <alignment horizontal="left" vertical="center"/>
    </xf>
    <xf numFmtId="0" fontId="31" fillId="7" borderId="0" xfId="2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zoomScale="110" zoomScaleNormal="110" workbookViewId="0">
      <selection activeCell="E26" sqref="E26"/>
    </sheetView>
  </sheetViews>
  <sheetFormatPr defaultColWidth="8.85546875" defaultRowHeight="12.75" x14ac:dyDescent="0.25"/>
  <cols>
    <col min="1" max="1" width="22.28515625" style="8" customWidth="1"/>
    <col min="2" max="2" width="15.7109375" style="8" bestFit="1" customWidth="1"/>
    <col min="3" max="3" width="15.7109375" style="22" customWidth="1"/>
    <col min="4" max="4" width="11.28515625" style="19" bestFit="1" customWidth="1"/>
    <col min="5" max="5" width="11.28515625" style="15" bestFit="1" customWidth="1"/>
    <col min="6" max="6" width="11" style="19" bestFit="1" customWidth="1"/>
    <col min="7" max="7" width="11.85546875" style="8" bestFit="1" customWidth="1"/>
    <col min="8" max="8" width="13.5703125" style="8" bestFit="1" customWidth="1"/>
    <col min="9" max="9" width="12.7109375" style="8" customWidth="1"/>
    <col min="10" max="10" width="11.5703125" style="8" bestFit="1" customWidth="1"/>
    <col min="11" max="11" width="18.5703125" style="8" customWidth="1"/>
    <col min="12" max="12" width="13.42578125" style="8" customWidth="1"/>
    <col min="13" max="13" width="12.5703125" style="8" customWidth="1"/>
    <col min="14" max="16384" width="8.85546875" style="8"/>
  </cols>
  <sheetData>
    <row r="1" spans="1:15" s="12" customFormat="1" ht="27.6" x14ac:dyDescent="0.3">
      <c r="A1" s="9" t="s">
        <v>0</v>
      </c>
      <c r="B1" s="10" t="s">
        <v>29</v>
      </c>
      <c r="C1" s="21" t="s">
        <v>42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36" t="s">
        <v>55</v>
      </c>
      <c r="M1" s="36" t="s">
        <v>56</v>
      </c>
      <c r="N1" s="36" t="s">
        <v>57</v>
      </c>
      <c r="O1" s="36" t="s">
        <v>58</v>
      </c>
    </row>
    <row r="2" spans="1:15" s="20" customFormat="1" ht="15" x14ac:dyDescent="0.25">
      <c r="A2" s="47" t="s">
        <v>47</v>
      </c>
      <c r="B2" s="7" t="s">
        <v>48</v>
      </c>
      <c r="C2" s="7">
        <v>2</v>
      </c>
      <c r="D2" s="18">
        <v>41807</v>
      </c>
      <c r="E2" s="33">
        <v>0.25</v>
      </c>
      <c r="F2" s="18" t="s">
        <v>49</v>
      </c>
      <c r="G2" s="7" t="s">
        <v>50</v>
      </c>
      <c r="H2" s="7" t="s">
        <v>51</v>
      </c>
      <c r="I2" s="7">
        <v>4237</v>
      </c>
      <c r="J2" s="7" t="s">
        <v>52</v>
      </c>
      <c r="K2" s="7" t="s">
        <v>97</v>
      </c>
      <c r="L2" s="34">
        <f>((LEFT(G2,(FIND("°",G2,1)-1)))+(MID(G2,(FIND("°",G2,1)+1),(FIND("'",G2,1))-(FIND("°",G2,1)+1))/60))*(IF(RIGHT(G2,1)="N",1,-1))</f>
        <v>49.977499999999999</v>
      </c>
      <c r="M2" s="34">
        <f>((LEFT(H2,(FIND("°",H2,1)-1)))+(MID(H2,(FIND("°",H2,1)+1),(FIND("'",H2,1))-(FIND("°",H2,1)+1))/60))*(IF(RIGHT(H2,1)="E",1,-1))</f>
        <v>-144.24566666666666</v>
      </c>
      <c r="N2" s="35" t="s">
        <v>53</v>
      </c>
      <c r="O2" s="35" t="s">
        <v>54</v>
      </c>
    </row>
    <row r="3" spans="1:15" s="20" customFormat="1" ht="13.9" x14ac:dyDescent="0.3">
      <c r="D3" s="30"/>
      <c r="E3" s="31"/>
      <c r="F3" s="30"/>
    </row>
    <row r="4" spans="1:15" s="20" customFormat="1" ht="13.9" x14ac:dyDescent="0.3">
      <c r="D4" s="30"/>
      <c r="E4" s="31"/>
      <c r="F4" s="30"/>
    </row>
    <row r="5" spans="1:15" customFormat="1" ht="14.45" x14ac:dyDescent="0.3">
      <c r="A5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zoomScale="90" zoomScaleNormal="90" workbookViewId="0">
      <pane ySplit="510" activePane="bottomLeft"/>
      <selection activeCell="E1" sqref="E1:G1048576"/>
      <selection pane="bottomLeft" activeCell="C78" sqref="C78"/>
    </sheetView>
  </sheetViews>
  <sheetFormatPr defaultColWidth="8.85546875" defaultRowHeight="12.75" x14ac:dyDescent="0.25"/>
  <cols>
    <col min="1" max="1" width="28.85546875" style="2" bestFit="1" customWidth="1"/>
    <col min="2" max="2" width="21.42578125" style="2" bestFit="1" customWidth="1"/>
    <col min="3" max="3" width="19.140625" style="13" bestFit="1" customWidth="1"/>
    <col min="4" max="4" width="20.140625" style="2" bestFit="1" customWidth="1"/>
    <col min="5" max="5" width="29.140625" style="2" bestFit="1" customWidth="1"/>
    <col min="6" max="6" width="31" style="2" customWidth="1"/>
    <col min="7" max="7" width="10.7109375" style="13" customWidth="1"/>
    <col min="8" max="11" width="10.7109375" style="2" customWidth="1"/>
    <col min="12" max="12" width="5" style="2" bestFit="1" customWidth="1"/>
    <col min="13" max="16384" width="8.85546875" style="2"/>
  </cols>
  <sheetData>
    <row r="1" spans="1:13" s="16" customFormat="1" ht="13.9" x14ac:dyDescent="0.3">
      <c r="A1" s="23" t="s">
        <v>0</v>
      </c>
      <c r="B1" s="23" t="s">
        <v>1</v>
      </c>
      <c r="C1" s="24" t="s">
        <v>42</v>
      </c>
      <c r="D1" s="23" t="s">
        <v>2</v>
      </c>
      <c r="E1" s="25" t="s">
        <v>3</v>
      </c>
      <c r="F1" s="25" t="s">
        <v>4</v>
      </c>
      <c r="G1" s="26" t="s">
        <v>37</v>
      </c>
      <c r="H1" s="27"/>
      <c r="I1" s="27"/>
      <c r="J1" s="27"/>
      <c r="K1" s="27"/>
      <c r="L1" s="27"/>
      <c r="M1" s="27"/>
    </row>
    <row r="2" spans="1:13" ht="13.9" x14ac:dyDescent="0.3">
      <c r="A2" s="28"/>
      <c r="B2" s="28"/>
      <c r="C2" s="29"/>
      <c r="D2" s="28"/>
      <c r="E2" s="28"/>
      <c r="F2" s="28"/>
      <c r="G2" s="29"/>
      <c r="H2" s="28"/>
      <c r="I2" s="28"/>
      <c r="J2" s="28"/>
      <c r="K2" s="28"/>
      <c r="L2" s="28"/>
      <c r="M2" s="28"/>
    </row>
    <row r="3" spans="1:13" ht="13.9" x14ac:dyDescent="0.3">
      <c r="A3" s="48" t="s">
        <v>65</v>
      </c>
      <c r="B3" s="7" t="s">
        <v>48</v>
      </c>
      <c r="C3" s="13">
        <v>2</v>
      </c>
      <c r="D3" s="7">
        <v>1116</v>
      </c>
      <c r="E3" s="6" t="s">
        <v>11</v>
      </c>
      <c r="F3" s="5">
        <v>1.7770000000000001E-6</v>
      </c>
      <c r="G3" s="13" t="s">
        <v>14</v>
      </c>
      <c r="H3" s="2">
        <v>29</v>
      </c>
      <c r="J3" s="7"/>
    </row>
    <row r="4" spans="1:13" ht="13.9" x14ac:dyDescent="0.3">
      <c r="A4" s="49" t="s">
        <v>65</v>
      </c>
      <c r="B4" s="38" t="s">
        <v>48</v>
      </c>
      <c r="C4" s="13">
        <v>2</v>
      </c>
      <c r="D4" s="38">
        <v>1116</v>
      </c>
      <c r="E4" s="6" t="s">
        <v>10</v>
      </c>
      <c r="F4" s="5">
        <v>52</v>
      </c>
      <c r="G4" s="13" t="s">
        <v>41</v>
      </c>
      <c r="J4" s="7"/>
    </row>
    <row r="5" spans="1:13" ht="13.9" x14ac:dyDescent="0.3">
      <c r="A5" s="49" t="s">
        <v>65</v>
      </c>
      <c r="B5" s="38" t="s">
        <v>48</v>
      </c>
      <c r="C5" s="13">
        <v>2</v>
      </c>
      <c r="D5" s="38">
        <v>1116</v>
      </c>
      <c r="E5" s="5" t="s">
        <v>13</v>
      </c>
      <c r="F5" s="5">
        <v>1.21E-2</v>
      </c>
      <c r="J5" s="7"/>
    </row>
    <row r="6" spans="1:13" ht="13.9" x14ac:dyDescent="0.3">
      <c r="A6" s="49" t="s">
        <v>65</v>
      </c>
      <c r="B6" s="38" t="s">
        <v>48</v>
      </c>
      <c r="C6" s="13">
        <v>2</v>
      </c>
      <c r="D6" s="38">
        <v>1116</v>
      </c>
      <c r="E6" s="5" t="s">
        <v>12</v>
      </c>
      <c r="F6" s="5">
        <v>54</v>
      </c>
      <c r="J6" s="7"/>
    </row>
    <row r="7" spans="1:13" ht="13.9" x14ac:dyDescent="0.3">
      <c r="A7" s="49" t="s">
        <v>65</v>
      </c>
      <c r="B7" s="38" t="s">
        <v>48</v>
      </c>
      <c r="C7" s="13">
        <v>2</v>
      </c>
      <c r="D7" s="38">
        <v>1116</v>
      </c>
      <c r="E7" s="5" t="s">
        <v>16</v>
      </c>
      <c r="F7" s="5">
        <v>9.0300000000000005E-2</v>
      </c>
      <c r="J7" s="7"/>
    </row>
    <row r="8" spans="1:13" ht="13.9" x14ac:dyDescent="0.3">
      <c r="A8" s="49" t="s">
        <v>65</v>
      </c>
      <c r="B8" s="38" t="s">
        <v>48</v>
      </c>
      <c r="C8" s="13">
        <v>2</v>
      </c>
      <c r="D8" s="38">
        <v>1116</v>
      </c>
      <c r="E8" s="4" t="s">
        <v>17</v>
      </c>
      <c r="F8" s="5">
        <v>49</v>
      </c>
      <c r="J8" s="7"/>
    </row>
    <row r="9" spans="1:13" ht="13.9" x14ac:dyDescent="0.3">
      <c r="A9" s="49" t="s">
        <v>65</v>
      </c>
      <c r="B9" s="38" t="s">
        <v>48</v>
      </c>
      <c r="C9" s="13">
        <v>2</v>
      </c>
      <c r="D9" s="38">
        <v>1116</v>
      </c>
      <c r="E9" s="4" t="s">
        <v>43</v>
      </c>
      <c r="F9" s="59">
        <v>124</v>
      </c>
      <c r="G9" s="13" t="s">
        <v>64</v>
      </c>
      <c r="J9" s="7"/>
    </row>
    <row r="10" spans="1:13" ht="13.9" x14ac:dyDescent="0.3">
      <c r="A10" s="49" t="s">
        <v>65</v>
      </c>
      <c r="B10" s="38" t="s">
        <v>48</v>
      </c>
      <c r="C10" s="13">
        <v>2</v>
      </c>
      <c r="D10" s="38">
        <v>1116</v>
      </c>
      <c r="E10" s="4" t="s">
        <v>44</v>
      </c>
      <c r="F10" s="58">
        <v>700</v>
      </c>
      <c r="G10" s="13" t="s">
        <v>64</v>
      </c>
      <c r="J10" s="7"/>
    </row>
    <row r="11" spans="1:13" ht="13.9" x14ac:dyDescent="0.3">
      <c r="A11" s="49" t="s">
        <v>65</v>
      </c>
      <c r="B11" s="38" t="s">
        <v>48</v>
      </c>
      <c r="C11" s="13">
        <v>2</v>
      </c>
      <c r="D11" s="38">
        <v>1116</v>
      </c>
      <c r="E11" s="4" t="s">
        <v>45</v>
      </c>
      <c r="F11" s="59">
        <v>1.0760000000000001</v>
      </c>
      <c r="G11" s="13" t="s">
        <v>64</v>
      </c>
      <c r="J11" s="7"/>
    </row>
    <row r="12" spans="1:13" ht="13.9" x14ac:dyDescent="0.3">
      <c r="A12" s="49" t="s">
        <v>65</v>
      </c>
      <c r="B12" s="38" t="s">
        <v>48</v>
      </c>
      <c r="C12" s="13">
        <v>2</v>
      </c>
      <c r="D12" s="38">
        <v>1116</v>
      </c>
      <c r="E12" s="4" t="s">
        <v>46</v>
      </c>
      <c r="F12" s="4">
        <v>3.9E-2</v>
      </c>
      <c r="G12" s="13" t="s">
        <v>63</v>
      </c>
      <c r="J12" s="7"/>
    </row>
    <row r="13" spans="1:13" ht="13.9" x14ac:dyDescent="0.3">
      <c r="A13" s="48" t="s">
        <v>66</v>
      </c>
      <c r="B13" s="7" t="s">
        <v>48</v>
      </c>
      <c r="C13" s="13">
        <v>2</v>
      </c>
      <c r="D13" s="7" t="s">
        <v>62</v>
      </c>
      <c r="E13" s="6" t="s">
        <v>18</v>
      </c>
      <c r="F13" s="5">
        <v>17533</v>
      </c>
      <c r="G13" s="13" t="s">
        <v>14</v>
      </c>
      <c r="H13" s="2">
        <v>29</v>
      </c>
      <c r="J13" s="7"/>
    </row>
    <row r="14" spans="1:13" ht="13.9" x14ac:dyDescent="0.3">
      <c r="A14" s="49" t="s">
        <v>66</v>
      </c>
      <c r="B14" s="38" t="s">
        <v>48</v>
      </c>
      <c r="C14" s="13">
        <v>2</v>
      </c>
      <c r="D14" s="38" t="s">
        <v>62</v>
      </c>
      <c r="E14" s="6" t="s">
        <v>19</v>
      </c>
      <c r="F14" s="5">
        <v>2229</v>
      </c>
      <c r="J14" s="7"/>
    </row>
    <row r="15" spans="1:13" ht="13.9" x14ac:dyDescent="0.3">
      <c r="A15" s="49" t="s">
        <v>66</v>
      </c>
      <c r="B15" s="38" t="s">
        <v>48</v>
      </c>
      <c r="C15" s="13">
        <v>2</v>
      </c>
      <c r="D15" s="38" t="s">
        <v>62</v>
      </c>
      <c r="E15" s="5" t="s">
        <v>20</v>
      </c>
      <c r="F15" s="5">
        <v>101</v>
      </c>
      <c r="J15" s="7"/>
    </row>
    <row r="16" spans="1:13" ht="13.9" x14ac:dyDescent="0.3">
      <c r="A16" s="49" t="s">
        <v>66</v>
      </c>
      <c r="B16" s="38" t="s">
        <v>48</v>
      </c>
      <c r="C16" s="13">
        <v>2</v>
      </c>
      <c r="D16" s="38" t="s">
        <v>62</v>
      </c>
      <c r="E16" s="5" t="s">
        <v>21</v>
      </c>
      <c r="F16" s="5">
        <v>38502</v>
      </c>
      <c r="J16" s="7"/>
    </row>
    <row r="17" spans="1:10" ht="13.9" x14ac:dyDescent="0.3">
      <c r="A17" s="49" t="s">
        <v>66</v>
      </c>
      <c r="B17" s="38" t="s">
        <v>48</v>
      </c>
      <c r="C17" s="13">
        <v>2</v>
      </c>
      <c r="D17" s="38" t="s">
        <v>62</v>
      </c>
      <c r="E17" s="5" t="s">
        <v>22</v>
      </c>
      <c r="F17" s="5">
        <v>1</v>
      </c>
      <c r="J17" s="7"/>
    </row>
    <row r="18" spans="1:10" ht="13.9" x14ac:dyDescent="0.3">
      <c r="A18" s="49" t="s">
        <v>66</v>
      </c>
      <c r="B18" s="38" t="s">
        <v>48</v>
      </c>
      <c r="C18" s="13">
        <v>2</v>
      </c>
      <c r="D18" s="38" t="s">
        <v>62</v>
      </c>
      <c r="E18" s="4" t="s">
        <v>23</v>
      </c>
      <c r="F18" s="4">
        <v>0</v>
      </c>
      <c r="J18" s="7"/>
    </row>
    <row r="19" spans="1:10" ht="13.9" x14ac:dyDescent="0.3">
      <c r="A19" s="49" t="s">
        <v>66</v>
      </c>
      <c r="B19" s="38" t="s">
        <v>48</v>
      </c>
      <c r="C19" s="13">
        <v>2</v>
      </c>
      <c r="D19" s="38" t="s">
        <v>62</v>
      </c>
      <c r="E19" s="4" t="s">
        <v>40</v>
      </c>
      <c r="F19" s="4">
        <v>35</v>
      </c>
      <c r="G19" s="13" t="s">
        <v>61</v>
      </c>
      <c r="J19" s="7"/>
    </row>
    <row r="20" spans="1:10" ht="13.9" x14ac:dyDescent="0.3">
      <c r="A20" s="48" t="s">
        <v>38</v>
      </c>
      <c r="B20" s="7" t="s">
        <v>48</v>
      </c>
      <c r="C20" s="13">
        <v>2</v>
      </c>
      <c r="D20" s="7">
        <v>127</v>
      </c>
      <c r="E20" s="45" t="s">
        <v>6</v>
      </c>
      <c r="F20" s="5">
        <v>49.977499999999999</v>
      </c>
      <c r="G20" s="13" t="s">
        <v>14</v>
      </c>
      <c r="H20" s="2">
        <v>29</v>
      </c>
      <c r="J20" s="7"/>
    </row>
    <row r="21" spans="1:10" ht="13.9" x14ac:dyDescent="0.3">
      <c r="A21" s="49" t="s">
        <v>38</v>
      </c>
      <c r="B21" s="38" t="s">
        <v>48</v>
      </c>
      <c r="C21" s="13">
        <v>2</v>
      </c>
      <c r="D21" s="38">
        <v>127</v>
      </c>
      <c r="E21" s="45" t="s">
        <v>7</v>
      </c>
      <c r="F21" s="5">
        <v>-144.24566666666666</v>
      </c>
      <c r="G21" s="13" t="s">
        <v>39</v>
      </c>
      <c r="J21" s="7"/>
    </row>
    <row r="22" spans="1:10" ht="13.9" x14ac:dyDescent="0.3">
      <c r="A22" s="49" t="s">
        <v>38</v>
      </c>
      <c r="B22" s="38" t="s">
        <v>48</v>
      </c>
      <c r="C22" s="13">
        <v>2</v>
      </c>
      <c r="D22" s="38">
        <v>127</v>
      </c>
      <c r="E22" s="44" t="s">
        <v>15</v>
      </c>
      <c r="F22" s="13" t="s">
        <v>60</v>
      </c>
      <c r="J22" s="7"/>
    </row>
    <row r="23" spans="1:10" ht="13.9" x14ac:dyDescent="0.3">
      <c r="A23" s="39"/>
      <c r="B23" s="38"/>
      <c r="C23" s="7"/>
      <c r="D23" s="38"/>
      <c r="F23" s="37"/>
      <c r="J23" s="7"/>
    </row>
    <row r="24" spans="1:10" ht="13.9" x14ac:dyDescent="0.3">
      <c r="A24" s="48" t="s">
        <v>67</v>
      </c>
      <c r="B24" s="7" t="s">
        <v>48</v>
      </c>
      <c r="C24" s="13">
        <v>2</v>
      </c>
      <c r="D24" s="7">
        <v>20502</v>
      </c>
      <c r="E24" s="6" t="s">
        <v>6</v>
      </c>
      <c r="F24" s="5">
        <v>49.977499999999999</v>
      </c>
      <c r="G24" s="13" t="s">
        <v>14</v>
      </c>
      <c r="H24" s="2">
        <v>500</v>
      </c>
      <c r="J24" s="7"/>
    </row>
    <row r="25" spans="1:10" ht="13.9" x14ac:dyDescent="0.3">
      <c r="A25" s="49" t="s">
        <v>67</v>
      </c>
      <c r="B25" s="38" t="s">
        <v>48</v>
      </c>
      <c r="C25" s="13">
        <v>2</v>
      </c>
      <c r="D25" s="38">
        <v>20502</v>
      </c>
      <c r="E25" s="6" t="s">
        <v>7</v>
      </c>
      <c r="F25" s="5">
        <v>-144.24566666666666</v>
      </c>
      <c r="J25" s="7"/>
    </row>
    <row r="26" spans="1:10" ht="13.9" x14ac:dyDescent="0.3">
      <c r="A26" s="49" t="s">
        <v>67</v>
      </c>
      <c r="B26" s="38" t="s">
        <v>48</v>
      </c>
      <c r="C26" s="13">
        <v>2</v>
      </c>
      <c r="D26" s="38">
        <v>20502</v>
      </c>
      <c r="E26" s="46" t="s">
        <v>8</v>
      </c>
      <c r="F26" s="5">
        <v>49.977499999999999</v>
      </c>
      <c r="J26" s="7"/>
    </row>
    <row r="27" spans="1:10" ht="13.9" x14ac:dyDescent="0.3">
      <c r="A27" s="49" t="s">
        <v>67</v>
      </c>
      <c r="B27" s="38" t="s">
        <v>48</v>
      </c>
      <c r="C27" s="13">
        <v>2</v>
      </c>
      <c r="D27" s="38">
        <v>20502</v>
      </c>
      <c r="E27" s="46" t="s">
        <v>9</v>
      </c>
      <c r="F27" s="5">
        <v>-144.24566666666666</v>
      </c>
      <c r="J27" s="7"/>
    </row>
    <row r="28" spans="1:10" ht="13.9" x14ac:dyDescent="0.3">
      <c r="A28" s="49" t="s">
        <v>67</v>
      </c>
      <c r="B28" s="38" t="s">
        <v>48</v>
      </c>
      <c r="C28" s="13">
        <v>2</v>
      </c>
      <c r="D28" s="38">
        <v>20502</v>
      </c>
      <c r="E28" s="5" t="s">
        <v>24</v>
      </c>
      <c r="F28" s="5">
        <v>5010</v>
      </c>
      <c r="J28" s="7"/>
    </row>
    <row r="29" spans="1:10" x14ac:dyDescent="0.25">
      <c r="A29" s="49" t="s">
        <v>67</v>
      </c>
      <c r="B29" s="38" t="s">
        <v>48</v>
      </c>
      <c r="C29" s="13">
        <v>2</v>
      </c>
      <c r="D29" s="38">
        <v>20502</v>
      </c>
      <c r="E29" s="5" t="s">
        <v>25</v>
      </c>
      <c r="F29" s="5">
        <v>0.45</v>
      </c>
      <c r="J29" s="7"/>
    </row>
    <row r="30" spans="1:10" x14ac:dyDescent="0.25">
      <c r="A30" s="49" t="s">
        <v>67</v>
      </c>
      <c r="B30" s="38" t="s">
        <v>48</v>
      </c>
      <c r="C30" s="13">
        <v>2</v>
      </c>
      <c r="D30" s="38">
        <v>20502</v>
      </c>
      <c r="E30" s="5" t="s">
        <v>26</v>
      </c>
      <c r="F30" s="5">
        <v>0.45</v>
      </c>
      <c r="J30" s="7"/>
    </row>
    <row r="31" spans="1:10" x14ac:dyDescent="0.25">
      <c r="A31" s="49" t="s">
        <v>67</v>
      </c>
      <c r="B31" s="38" t="s">
        <v>48</v>
      </c>
      <c r="C31" s="13">
        <v>2</v>
      </c>
      <c r="D31" s="38">
        <v>20502</v>
      </c>
      <c r="E31" s="5" t="s">
        <v>27</v>
      </c>
      <c r="F31" s="5">
        <v>0.45</v>
      </c>
      <c r="J31" s="7"/>
    </row>
    <row r="32" spans="1:10" x14ac:dyDescent="0.25">
      <c r="A32" s="49" t="s">
        <v>67</v>
      </c>
      <c r="B32" s="38" t="s">
        <v>48</v>
      </c>
      <c r="C32" s="13">
        <v>2</v>
      </c>
      <c r="D32" s="38">
        <v>20502</v>
      </c>
      <c r="E32" s="5" t="s">
        <v>28</v>
      </c>
      <c r="F32" s="5">
        <v>0.45</v>
      </c>
      <c r="J32" s="7"/>
    </row>
    <row r="33" spans="1:10" x14ac:dyDescent="0.2">
      <c r="A33" s="48" t="s">
        <v>85</v>
      </c>
      <c r="B33" s="7" t="s">
        <v>48</v>
      </c>
      <c r="C33" s="13">
        <v>2</v>
      </c>
      <c r="D33" s="7">
        <v>11642</v>
      </c>
      <c r="E33" s="6" t="s">
        <v>5</v>
      </c>
      <c r="F33" s="57">
        <v>1450</v>
      </c>
      <c r="G33" s="13" t="s">
        <v>14</v>
      </c>
      <c r="H33" s="2">
        <v>29</v>
      </c>
      <c r="J33" s="7"/>
    </row>
    <row r="34" spans="1:10" x14ac:dyDescent="0.25">
      <c r="A34" s="49" t="s">
        <v>68</v>
      </c>
      <c r="B34" s="38" t="s">
        <v>48</v>
      </c>
      <c r="C34" s="13">
        <v>2</v>
      </c>
      <c r="D34" s="38">
        <v>11642</v>
      </c>
      <c r="E34" s="6" t="s">
        <v>6</v>
      </c>
      <c r="F34" s="5">
        <v>49.977499999999999</v>
      </c>
      <c r="J34" s="7"/>
    </row>
    <row r="35" spans="1:10" x14ac:dyDescent="0.25">
      <c r="A35" s="49" t="s">
        <v>68</v>
      </c>
      <c r="B35" s="38" t="s">
        <v>48</v>
      </c>
      <c r="C35" s="13">
        <v>2</v>
      </c>
      <c r="D35" s="38">
        <v>11642</v>
      </c>
      <c r="E35" s="40" t="s">
        <v>7</v>
      </c>
      <c r="F35" s="5">
        <v>-144.24566666666666</v>
      </c>
      <c r="J35" s="7"/>
    </row>
    <row r="36" spans="1:10" x14ac:dyDescent="0.25">
      <c r="A36" s="49" t="s">
        <v>68</v>
      </c>
      <c r="B36" s="38" t="s">
        <v>48</v>
      </c>
      <c r="C36" s="13">
        <v>2</v>
      </c>
      <c r="D36" s="38">
        <v>11642</v>
      </c>
      <c r="E36" s="6" t="s">
        <v>59</v>
      </c>
      <c r="F36" s="5">
        <v>42</v>
      </c>
      <c r="J36" s="7"/>
    </row>
    <row r="37" spans="1:10" x14ac:dyDescent="0.2">
      <c r="A37" s="48" t="s">
        <v>86</v>
      </c>
      <c r="B37" s="7" t="s">
        <v>48</v>
      </c>
      <c r="C37" s="13">
        <v>2</v>
      </c>
      <c r="D37" s="7">
        <v>11637</v>
      </c>
      <c r="E37" s="6" t="s">
        <v>5</v>
      </c>
      <c r="F37" s="57">
        <v>1450</v>
      </c>
      <c r="G37" s="13" t="s">
        <v>14</v>
      </c>
      <c r="H37" s="7">
        <v>39</v>
      </c>
      <c r="J37" s="7"/>
    </row>
    <row r="38" spans="1:10" x14ac:dyDescent="0.25">
      <c r="A38" s="49" t="s">
        <v>69</v>
      </c>
      <c r="B38" s="38" t="s">
        <v>48</v>
      </c>
      <c r="C38" s="13">
        <v>2</v>
      </c>
      <c r="D38" s="38">
        <v>11637</v>
      </c>
      <c r="E38" s="6" t="s">
        <v>6</v>
      </c>
      <c r="F38" s="5">
        <v>49.977499999999999</v>
      </c>
      <c r="J38" s="7"/>
    </row>
    <row r="39" spans="1:10" x14ac:dyDescent="0.25">
      <c r="A39" s="49" t="s">
        <v>69</v>
      </c>
      <c r="B39" s="38" t="s">
        <v>48</v>
      </c>
      <c r="C39" s="13">
        <v>2</v>
      </c>
      <c r="D39" s="38">
        <v>11637</v>
      </c>
      <c r="E39" s="40" t="s">
        <v>7</v>
      </c>
      <c r="F39" s="5">
        <v>-144.24566666666666</v>
      </c>
      <c r="J39" s="7"/>
    </row>
    <row r="40" spans="1:10" x14ac:dyDescent="0.25">
      <c r="A40" s="49" t="s">
        <v>69</v>
      </c>
      <c r="B40" s="38" t="s">
        <v>48</v>
      </c>
      <c r="C40" s="13">
        <v>2</v>
      </c>
      <c r="D40" s="38">
        <v>11637</v>
      </c>
      <c r="E40" s="6" t="s">
        <v>59</v>
      </c>
      <c r="F40" s="5">
        <v>37</v>
      </c>
      <c r="J40" s="7"/>
    </row>
    <row r="41" spans="1:10" x14ac:dyDescent="0.2">
      <c r="A41" s="48" t="s">
        <v>87</v>
      </c>
      <c r="B41" s="7" t="s">
        <v>48</v>
      </c>
      <c r="C41" s="13">
        <v>2</v>
      </c>
      <c r="D41" s="7">
        <v>11643</v>
      </c>
      <c r="E41" s="6" t="s">
        <v>5</v>
      </c>
      <c r="F41" s="57">
        <v>1450</v>
      </c>
      <c r="G41" s="13" t="s">
        <v>14</v>
      </c>
      <c r="H41" s="7">
        <v>59</v>
      </c>
      <c r="J41" s="7"/>
    </row>
    <row r="42" spans="1:10" x14ac:dyDescent="0.25">
      <c r="A42" s="49" t="s">
        <v>70</v>
      </c>
      <c r="B42" s="38" t="s">
        <v>48</v>
      </c>
      <c r="C42" s="13">
        <v>2</v>
      </c>
      <c r="D42" s="38">
        <v>11643</v>
      </c>
      <c r="E42" s="6" t="s">
        <v>6</v>
      </c>
      <c r="F42" s="5">
        <v>49.977499999999999</v>
      </c>
      <c r="J42" s="7"/>
    </row>
    <row r="43" spans="1:10" x14ac:dyDescent="0.25">
      <c r="A43" s="49" t="s">
        <v>70</v>
      </c>
      <c r="B43" s="38" t="s">
        <v>48</v>
      </c>
      <c r="C43" s="13">
        <v>2</v>
      </c>
      <c r="D43" s="38">
        <v>11643</v>
      </c>
      <c r="E43" s="40" t="s">
        <v>7</v>
      </c>
      <c r="F43" s="5">
        <v>-144.24566666666666</v>
      </c>
      <c r="J43" s="7"/>
    </row>
    <row r="44" spans="1:10" x14ac:dyDescent="0.25">
      <c r="A44" s="49" t="s">
        <v>70</v>
      </c>
      <c r="B44" s="38" t="s">
        <v>48</v>
      </c>
      <c r="C44" s="13">
        <v>2</v>
      </c>
      <c r="D44" s="38">
        <v>11643</v>
      </c>
      <c r="E44" s="6" t="s">
        <v>59</v>
      </c>
      <c r="F44" s="5">
        <v>43</v>
      </c>
      <c r="J44" s="7"/>
    </row>
    <row r="45" spans="1:10" x14ac:dyDescent="0.2">
      <c r="A45" s="48" t="s">
        <v>88</v>
      </c>
      <c r="B45" s="7" t="s">
        <v>48</v>
      </c>
      <c r="C45" s="13">
        <v>2</v>
      </c>
      <c r="D45" s="7">
        <v>10225</v>
      </c>
      <c r="E45" s="6" t="s">
        <v>5</v>
      </c>
      <c r="F45" s="57">
        <v>1450</v>
      </c>
      <c r="G45" s="13" t="s">
        <v>14</v>
      </c>
      <c r="H45" s="7">
        <v>90</v>
      </c>
      <c r="J45" s="7"/>
    </row>
    <row r="46" spans="1:10" x14ac:dyDescent="0.25">
      <c r="A46" s="49" t="s">
        <v>71</v>
      </c>
      <c r="B46" s="38" t="s">
        <v>48</v>
      </c>
      <c r="C46" s="13">
        <v>2</v>
      </c>
      <c r="D46" s="38">
        <v>10225</v>
      </c>
      <c r="E46" s="6" t="s">
        <v>6</v>
      </c>
      <c r="F46" s="5">
        <v>49.977499999999999</v>
      </c>
      <c r="J46" s="7"/>
    </row>
    <row r="47" spans="1:10" x14ac:dyDescent="0.25">
      <c r="A47" s="49" t="s">
        <v>71</v>
      </c>
      <c r="B47" s="38" t="s">
        <v>48</v>
      </c>
      <c r="C47" s="13">
        <v>2</v>
      </c>
      <c r="D47" s="38">
        <v>10225</v>
      </c>
      <c r="E47" s="40" t="s">
        <v>7</v>
      </c>
      <c r="F47" s="5">
        <v>-144.24566666666666</v>
      </c>
      <c r="J47" s="7"/>
    </row>
    <row r="48" spans="1:10" x14ac:dyDescent="0.25">
      <c r="A48" s="49" t="s">
        <v>71</v>
      </c>
      <c r="B48" s="38" t="s">
        <v>48</v>
      </c>
      <c r="C48" s="13">
        <v>2</v>
      </c>
      <c r="D48" s="38">
        <v>10225</v>
      </c>
      <c r="E48" s="6" t="s">
        <v>59</v>
      </c>
      <c r="F48" s="5">
        <v>25</v>
      </c>
      <c r="J48" s="7"/>
    </row>
    <row r="49" spans="1:10" x14ac:dyDescent="0.2">
      <c r="A49" s="48" t="s">
        <v>89</v>
      </c>
      <c r="B49" s="7" t="s">
        <v>48</v>
      </c>
      <c r="C49" s="13">
        <v>2</v>
      </c>
      <c r="D49" s="7">
        <v>11644</v>
      </c>
      <c r="E49" s="6" t="s">
        <v>5</v>
      </c>
      <c r="F49" s="57">
        <v>1450</v>
      </c>
      <c r="G49" s="13" t="s">
        <v>14</v>
      </c>
      <c r="H49" s="7">
        <v>130</v>
      </c>
      <c r="J49" s="7"/>
    </row>
    <row r="50" spans="1:10" x14ac:dyDescent="0.25">
      <c r="A50" s="49" t="s">
        <v>72</v>
      </c>
      <c r="B50" s="38" t="s">
        <v>48</v>
      </c>
      <c r="C50" s="13">
        <v>2</v>
      </c>
      <c r="D50" s="38">
        <v>11644</v>
      </c>
      <c r="E50" s="6" t="s">
        <v>6</v>
      </c>
      <c r="F50" s="5">
        <v>49.977499999999999</v>
      </c>
      <c r="J50" s="7"/>
    </row>
    <row r="51" spans="1:10" x14ac:dyDescent="0.25">
      <c r="A51" s="49" t="s">
        <v>72</v>
      </c>
      <c r="B51" s="38" t="s">
        <v>48</v>
      </c>
      <c r="C51" s="13">
        <v>2</v>
      </c>
      <c r="D51" s="38">
        <v>11644</v>
      </c>
      <c r="E51" s="40" t="s">
        <v>7</v>
      </c>
      <c r="F51" s="5">
        <v>-144.24566666666666</v>
      </c>
      <c r="J51" s="7"/>
    </row>
    <row r="52" spans="1:10" x14ac:dyDescent="0.25">
      <c r="A52" s="49" t="s">
        <v>72</v>
      </c>
      <c r="B52" s="38" t="s">
        <v>48</v>
      </c>
      <c r="C52" s="13">
        <v>2</v>
      </c>
      <c r="D52" s="38">
        <v>11644</v>
      </c>
      <c r="E52" s="6" t="s">
        <v>59</v>
      </c>
      <c r="F52" s="5">
        <v>44</v>
      </c>
      <c r="J52" s="7"/>
    </row>
    <row r="53" spans="1:10" x14ac:dyDescent="0.2">
      <c r="A53" s="48" t="s">
        <v>90</v>
      </c>
      <c r="B53" s="7" t="s">
        <v>48</v>
      </c>
      <c r="C53" s="13">
        <v>2</v>
      </c>
      <c r="D53" s="7">
        <v>11645</v>
      </c>
      <c r="E53" s="6" t="s">
        <v>5</v>
      </c>
      <c r="F53" s="57">
        <v>1450</v>
      </c>
      <c r="G53" s="13" t="s">
        <v>14</v>
      </c>
      <c r="H53" s="7">
        <v>180</v>
      </c>
      <c r="J53" s="7"/>
    </row>
    <row r="54" spans="1:10" x14ac:dyDescent="0.25">
      <c r="A54" s="49" t="s">
        <v>73</v>
      </c>
      <c r="B54" s="38" t="s">
        <v>48</v>
      </c>
      <c r="C54" s="13">
        <v>2</v>
      </c>
      <c r="D54" s="38">
        <v>11645</v>
      </c>
      <c r="E54" s="6" t="s">
        <v>6</v>
      </c>
      <c r="F54" s="5">
        <v>49.977499999999999</v>
      </c>
      <c r="J54" s="7"/>
    </row>
    <row r="55" spans="1:10" x14ac:dyDescent="0.25">
      <c r="A55" s="49" t="s">
        <v>73</v>
      </c>
      <c r="B55" s="38" t="s">
        <v>48</v>
      </c>
      <c r="C55" s="13">
        <v>2</v>
      </c>
      <c r="D55" s="38">
        <v>11645</v>
      </c>
      <c r="E55" s="40" t="s">
        <v>7</v>
      </c>
      <c r="F55" s="5">
        <v>-144.24566666666666</v>
      </c>
      <c r="J55" s="7"/>
    </row>
    <row r="56" spans="1:10" x14ac:dyDescent="0.25">
      <c r="A56" s="49" t="s">
        <v>73</v>
      </c>
      <c r="B56" s="38" t="s">
        <v>48</v>
      </c>
      <c r="C56" s="13">
        <v>2</v>
      </c>
      <c r="D56" s="38">
        <v>11645</v>
      </c>
      <c r="E56" s="6" t="s">
        <v>59</v>
      </c>
      <c r="F56" s="5">
        <v>45</v>
      </c>
      <c r="J56" s="7"/>
    </row>
    <row r="57" spans="1:10" x14ac:dyDescent="0.2">
      <c r="A57" s="48" t="s">
        <v>91</v>
      </c>
      <c r="B57" s="7" t="s">
        <v>48</v>
      </c>
      <c r="C57" s="13">
        <v>2</v>
      </c>
      <c r="D57" s="7">
        <v>11647</v>
      </c>
      <c r="E57" s="6" t="s">
        <v>5</v>
      </c>
      <c r="F57" s="57">
        <v>1450</v>
      </c>
      <c r="G57" s="13" t="s">
        <v>14</v>
      </c>
      <c r="H57" s="7">
        <v>250</v>
      </c>
      <c r="J57" s="7"/>
    </row>
    <row r="58" spans="1:10" x14ac:dyDescent="0.25">
      <c r="A58" s="49" t="s">
        <v>74</v>
      </c>
      <c r="B58" s="38" t="s">
        <v>48</v>
      </c>
      <c r="C58" s="13">
        <v>2</v>
      </c>
      <c r="D58" s="38">
        <v>11647</v>
      </c>
      <c r="E58" s="6" t="s">
        <v>6</v>
      </c>
      <c r="F58" s="5">
        <v>49.977499999999999</v>
      </c>
      <c r="J58" s="7"/>
    </row>
    <row r="59" spans="1:10" x14ac:dyDescent="0.25">
      <c r="A59" s="49" t="s">
        <v>74</v>
      </c>
      <c r="B59" s="38" t="s">
        <v>48</v>
      </c>
      <c r="C59" s="13">
        <v>2</v>
      </c>
      <c r="D59" s="38">
        <v>11647</v>
      </c>
      <c r="E59" s="40" t="s">
        <v>7</v>
      </c>
      <c r="F59" s="5">
        <v>-144.24566666666666</v>
      </c>
      <c r="J59" s="7"/>
    </row>
    <row r="60" spans="1:10" x14ac:dyDescent="0.25">
      <c r="A60" s="49" t="s">
        <v>74</v>
      </c>
      <c r="B60" s="38" t="s">
        <v>48</v>
      </c>
      <c r="C60" s="13">
        <v>2</v>
      </c>
      <c r="D60" s="38">
        <v>11647</v>
      </c>
      <c r="E60" s="6" t="s">
        <v>59</v>
      </c>
      <c r="F60" s="5">
        <v>47</v>
      </c>
      <c r="J60" s="7"/>
    </row>
    <row r="61" spans="1:10" x14ac:dyDescent="0.2">
      <c r="A61" s="48" t="s">
        <v>92</v>
      </c>
      <c r="B61" s="7" t="s">
        <v>48</v>
      </c>
      <c r="C61" s="13">
        <v>2</v>
      </c>
      <c r="D61" s="7">
        <v>10218</v>
      </c>
      <c r="E61" s="6" t="s">
        <v>5</v>
      </c>
      <c r="F61" s="57">
        <v>1450</v>
      </c>
      <c r="G61" s="13" t="s">
        <v>14</v>
      </c>
      <c r="H61" s="7">
        <v>350</v>
      </c>
      <c r="J61" s="7"/>
    </row>
    <row r="62" spans="1:10" x14ac:dyDescent="0.25">
      <c r="A62" s="49" t="s">
        <v>75</v>
      </c>
      <c r="B62" s="38" t="s">
        <v>48</v>
      </c>
      <c r="C62" s="13">
        <v>2</v>
      </c>
      <c r="D62" s="38">
        <v>10218</v>
      </c>
      <c r="E62" s="6" t="s">
        <v>6</v>
      </c>
      <c r="F62" s="5">
        <v>49.977499999999999</v>
      </c>
      <c r="J62" s="7"/>
    </row>
    <row r="63" spans="1:10" x14ac:dyDescent="0.25">
      <c r="A63" s="49" t="s">
        <v>75</v>
      </c>
      <c r="B63" s="38" t="s">
        <v>48</v>
      </c>
      <c r="C63" s="13">
        <v>2</v>
      </c>
      <c r="D63" s="38">
        <v>10218</v>
      </c>
      <c r="E63" s="40" t="s">
        <v>7</v>
      </c>
      <c r="F63" s="5">
        <v>-144.24566666666666</v>
      </c>
      <c r="J63" s="7"/>
    </row>
    <row r="64" spans="1:10" x14ac:dyDescent="0.25">
      <c r="A64" s="49" t="s">
        <v>75</v>
      </c>
      <c r="B64" s="38" t="s">
        <v>48</v>
      </c>
      <c r="C64" s="13">
        <v>2</v>
      </c>
      <c r="D64" s="38">
        <v>10218</v>
      </c>
      <c r="E64" s="6" t="s">
        <v>59</v>
      </c>
      <c r="F64" s="5">
        <v>18</v>
      </c>
      <c r="J64" s="7"/>
    </row>
    <row r="65" spans="1:10" x14ac:dyDescent="0.2">
      <c r="A65" s="48" t="s">
        <v>93</v>
      </c>
      <c r="B65" s="7" t="s">
        <v>48</v>
      </c>
      <c r="C65" s="13">
        <v>2</v>
      </c>
      <c r="D65" s="7">
        <v>11649</v>
      </c>
      <c r="E65" s="6" t="s">
        <v>5</v>
      </c>
      <c r="F65" s="57">
        <v>1450</v>
      </c>
      <c r="G65" s="13" t="s">
        <v>14</v>
      </c>
      <c r="H65" s="7">
        <v>501</v>
      </c>
      <c r="J65" s="7"/>
    </row>
    <row r="66" spans="1:10" x14ac:dyDescent="0.25">
      <c r="A66" s="49" t="s">
        <v>76</v>
      </c>
      <c r="B66" s="38" t="s">
        <v>48</v>
      </c>
      <c r="C66" s="13">
        <v>2</v>
      </c>
      <c r="D66" s="38">
        <v>11649</v>
      </c>
      <c r="E66" s="6" t="s">
        <v>6</v>
      </c>
      <c r="F66" s="5">
        <v>49.977499999999999</v>
      </c>
      <c r="J66" s="7"/>
    </row>
    <row r="67" spans="1:10" x14ac:dyDescent="0.25">
      <c r="A67" s="49" t="s">
        <v>76</v>
      </c>
      <c r="B67" s="38" t="s">
        <v>48</v>
      </c>
      <c r="C67" s="13">
        <v>2</v>
      </c>
      <c r="D67" s="38">
        <v>11649</v>
      </c>
      <c r="E67" s="40" t="s">
        <v>7</v>
      </c>
      <c r="F67" s="5">
        <v>-144.24566666666666</v>
      </c>
      <c r="J67" s="7"/>
    </row>
    <row r="68" spans="1:10" x14ac:dyDescent="0.25">
      <c r="A68" s="49" t="s">
        <v>76</v>
      </c>
      <c r="B68" s="38" t="s">
        <v>48</v>
      </c>
      <c r="C68" s="13">
        <v>2</v>
      </c>
      <c r="D68" s="38">
        <v>11649</v>
      </c>
      <c r="E68" s="6" t="s">
        <v>59</v>
      </c>
      <c r="F68" s="5">
        <v>49</v>
      </c>
      <c r="J68" s="7"/>
    </row>
    <row r="69" spans="1:10" s="1" customFormat="1" x14ac:dyDescent="0.2">
      <c r="A69" s="48" t="s">
        <v>94</v>
      </c>
      <c r="B69" s="7" t="s">
        <v>48</v>
      </c>
      <c r="C69" s="13">
        <v>2</v>
      </c>
      <c r="D69" s="7">
        <v>11683</v>
      </c>
      <c r="E69" s="3" t="s">
        <v>5</v>
      </c>
      <c r="F69" s="56">
        <v>5076</v>
      </c>
      <c r="G69" s="43" t="s">
        <v>14</v>
      </c>
      <c r="H69" s="42">
        <v>748</v>
      </c>
      <c r="J69" s="42"/>
    </row>
    <row r="70" spans="1:10" x14ac:dyDescent="0.25">
      <c r="A70" s="49" t="s">
        <v>77</v>
      </c>
      <c r="B70" s="41" t="s">
        <v>48</v>
      </c>
      <c r="C70" s="13">
        <v>2</v>
      </c>
      <c r="D70" s="38">
        <v>11683</v>
      </c>
      <c r="E70" s="6" t="s">
        <v>6</v>
      </c>
      <c r="F70" s="5">
        <v>49.977499999999999</v>
      </c>
      <c r="J70" s="7"/>
    </row>
    <row r="71" spans="1:10" x14ac:dyDescent="0.25">
      <c r="A71" s="49" t="s">
        <v>77</v>
      </c>
      <c r="B71" s="41" t="s">
        <v>48</v>
      </c>
      <c r="C71" s="13">
        <v>2</v>
      </c>
      <c r="D71" s="38">
        <v>11683</v>
      </c>
      <c r="E71" s="40" t="s">
        <v>7</v>
      </c>
      <c r="F71" s="5">
        <v>-144.24566666666666</v>
      </c>
      <c r="J71" s="7"/>
    </row>
    <row r="72" spans="1:10" x14ac:dyDescent="0.25">
      <c r="A72" s="49" t="s">
        <v>77</v>
      </c>
      <c r="B72" s="41" t="s">
        <v>48</v>
      </c>
      <c r="C72" s="13">
        <v>2</v>
      </c>
      <c r="D72" s="38">
        <v>11683</v>
      </c>
      <c r="E72" s="6" t="s">
        <v>59</v>
      </c>
      <c r="F72" s="5">
        <v>83</v>
      </c>
      <c r="J72" s="7"/>
    </row>
    <row r="73" spans="1:10" x14ac:dyDescent="0.2">
      <c r="A73" s="48" t="s">
        <v>95</v>
      </c>
      <c r="B73" s="7" t="s">
        <v>48</v>
      </c>
      <c r="C73" s="13">
        <v>2</v>
      </c>
      <c r="D73" s="7">
        <v>11681</v>
      </c>
      <c r="E73" s="6" t="s">
        <v>5</v>
      </c>
      <c r="F73" s="56">
        <v>5076</v>
      </c>
      <c r="G73" s="13" t="s">
        <v>14</v>
      </c>
      <c r="H73" s="7">
        <v>999</v>
      </c>
      <c r="J73" s="7"/>
    </row>
    <row r="74" spans="1:10" x14ac:dyDescent="0.25">
      <c r="A74" s="49" t="s">
        <v>78</v>
      </c>
      <c r="B74" s="38" t="s">
        <v>48</v>
      </c>
      <c r="C74" s="13">
        <v>2</v>
      </c>
      <c r="D74" s="38">
        <v>11681</v>
      </c>
      <c r="E74" s="6" t="s">
        <v>6</v>
      </c>
      <c r="F74" s="5">
        <v>49.977499999999999</v>
      </c>
      <c r="J74" s="7"/>
    </row>
    <row r="75" spans="1:10" x14ac:dyDescent="0.25">
      <c r="A75" s="49" t="s">
        <v>78</v>
      </c>
      <c r="B75" s="38" t="s">
        <v>48</v>
      </c>
      <c r="C75" s="13">
        <v>2</v>
      </c>
      <c r="D75" s="38">
        <v>11681</v>
      </c>
      <c r="E75" s="40" t="s">
        <v>7</v>
      </c>
      <c r="F75" s="5">
        <v>-144.24566666666666</v>
      </c>
      <c r="J75" s="7"/>
    </row>
    <row r="76" spans="1:10" x14ac:dyDescent="0.25">
      <c r="A76" s="49" t="s">
        <v>78</v>
      </c>
      <c r="B76" s="38" t="s">
        <v>48</v>
      </c>
      <c r="C76" s="13">
        <v>2</v>
      </c>
      <c r="D76" s="38">
        <v>11681</v>
      </c>
      <c r="E76" s="6" t="s">
        <v>59</v>
      </c>
      <c r="F76" s="5">
        <v>81</v>
      </c>
      <c r="J76" s="7"/>
    </row>
    <row r="77" spans="1:10" x14ac:dyDescent="0.2">
      <c r="A77" s="48" t="s">
        <v>96</v>
      </c>
      <c r="B77" s="7" t="s">
        <v>48</v>
      </c>
      <c r="C77" s="13">
        <v>2</v>
      </c>
      <c r="D77" s="7">
        <v>11704</v>
      </c>
      <c r="E77" s="6" t="s">
        <v>5</v>
      </c>
      <c r="F77" s="56">
        <v>5076</v>
      </c>
      <c r="G77" s="13" t="s">
        <v>14</v>
      </c>
      <c r="H77" s="7">
        <v>1501</v>
      </c>
      <c r="J77" s="7"/>
    </row>
    <row r="78" spans="1:10" x14ac:dyDescent="0.25">
      <c r="A78" s="49" t="s">
        <v>79</v>
      </c>
      <c r="B78" s="38" t="s">
        <v>48</v>
      </c>
      <c r="C78" s="13">
        <v>2</v>
      </c>
      <c r="D78" s="38">
        <v>11704</v>
      </c>
      <c r="E78" s="6" t="s">
        <v>6</v>
      </c>
      <c r="F78" s="5">
        <v>49.977499999999999</v>
      </c>
      <c r="J78" s="7"/>
    </row>
    <row r="79" spans="1:10" x14ac:dyDescent="0.25">
      <c r="A79" s="49" t="s">
        <v>79</v>
      </c>
      <c r="B79" s="38" t="s">
        <v>48</v>
      </c>
      <c r="C79" s="13">
        <v>2</v>
      </c>
      <c r="D79" s="38">
        <v>11704</v>
      </c>
      <c r="E79" s="40" t="s">
        <v>7</v>
      </c>
      <c r="F79" s="5">
        <v>-144.24566666666666</v>
      </c>
      <c r="J79" s="7"/>
    </row>
    <row r="80" spans="1:10" x14ac:dyDescent="0.25">
      <c r="A80" s="49" t="s">
        <v>79</v>
      </c>
      <c r="B80" s="38" t="s">
        <v>48</v>
      </c>
      <c r="C80" s="13">
        <v>2</v>
      </c>
      <c r="D80" s="38">
        <v>11704</v>
      </c>
      <c r="E80" s="6" t="s">
        <v>59</v>
      </c>
      <c r="F80" s="5">
        <v>94</v>
      </c>
      <c r="J80" s="7"/>
    </row>
    <row r="81" spans="1:1025" x14ac:dyDescent="0.25">
      <c r="F81" s="37"/>
      <c r="J81" s="7"/>
    </row>
    <row r="82" spans="1:1025" customFormat="1" ht="15" x14ac:dyDescent="0.25">
      <c r="A82" s="52" t="s">
        <v>80</v>
      </c>
      <c r="B82" s="53" t="s">
        <v>48</v>
      </c>
      <c r="C82" s="54">
        <v>2</v>
      </c>
      <c r="D82" s="55" t="s">
        <v>83</v>
      </c>
      <c r="E82" s="50"/>
      <c r="F82" s="50"/>
      <c r="G82" s="51" t="s">
        <v>81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  <c r="IW82" s="50"/>
      <c r="IX82" s="50"/>
      <c r="IY82" s="50"/>
      <c r="IZ82" s="50"/>
      <c r="JA82" s="50"/>
      <c r="JB82" s="50"/>
      <c r="JC82" s="50"/>
      <c r="JD82" s="50"/>
      <c r="JE82" s="50"/>
      <c r="JF82" s="50"/>
      <c r="JG82" s="50"/>
      <c r="JH82" s="50"/>
      <c r="JI82" s="50"/>
      <c r="JJ82" s="50"/>
      <c r="JK82" s="50"/>
      <c r="JL82" s="50"/>
      <c r="JM82" s="50"/>
      <c r="JN82" s="50"/>
      <c r="JO82" s="50"/>
      <c r="JP82" s="50"/>
      <c r="JQ82" s="50"/>
      <c r="JR82" s="50"/>
      <c r="JS82" s="50"/>
      <c r="JT82" s="50"/>
      <c r="JU82" s="50"/>
      <c r="JV82" s="50"/>
      <c r="JW82" s="50"/>
      <c r="JX82" s="50"/>
      <c r="JY82" s="50"/>
      <c r="JZ82" s="50"/>
      <c r="KA82" s="50"/>
      <c r="KB82" s="50"/>
      <c r="KC82" s="50"/>
      <c r="KD82" s="50"/>
      <c r="KE82" s="50"/>
      <c r="KF82" s="50"/>
      <c r="KG82" s="50"/>
      <c r="KH82" s="50"/>
      <c r="KI82" s="50"/>
      <c r="KJ82" s="50"/>
      <c r="KK82" s="50"/>
      <c r="KL82" s="50"/>
      <c r="KM82" s="50"/>
      <c r="KN82" s="50"/>
      <c r="KO82" s="50"/>
      <c r="KP82" s="50"/>
      <c r="KQ82" s="50"/>
      <c r="KR82" s="50"/>
      <c r="KS82" s="50"/>
      <c r="KT82" s="50"/>
      <c r="KU82" s="50"/>
      <c r="KV82" s="50"/>
      <c r="KW82" s="50"/>
      <c r="KX82" s="50"/>
      <c r="KY82" s="50"/>
      <c r="KZ82" s="50"/>
      <c r="LA82" s="50"/>
      <c r="LB82" s="50"/>
      <c r="LC82" s="50"/>
      <c r="LD82" s="50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  <c r="OK82" s="50"/>
      <c r="OL82" s="50"/>
      <c r="OM82" s="50"/>
      <c r="ON82" s="50"/>
      <c r="OO82" s="50"/>
      <c r="OP82" s="50"/>
      <c r="OQ82" s="50"/>
      <c r="OR82" s="50"/>
      <c r="OS82" s="50"/>
      <c r="OT82" s="50"/>
      <c r="OU82" s="50"/>
      <c r="OV82" s="50"/>
      <c r="OW82" s="50"/>
      <c r="OX82" s="50"/>
      <c r="OY82" s="50"/>
      <c r="OZ82" s="50"/>
      <c r="PA82" s="50"/>
      <c r="PB82" s="50"/>
      <c r="PC82" s="50"/>
      <c r="PD82" s="50"/>
      <c r="PE82" s="50"/>
      <c r="PF82" s="50"/>
      <c r="PG82" s="50"/>
      <c r="PH82" s="50"/>
      <c r="PI82" s="50"/>
      <c r="PJ82" s="50"/>
      <c r="PK82" s="50"/>
      <c r="PL82" s="50"/>
      <c r="PM82" s="50"/>
      <c r="PN82" s="50"/>
      <c r="PO82" s="50"/>
      <c r="PP82" s="50"/>
      <c r="PQ82" s="50"/>
      <c r="PR82" s="50"/>
      <c r="PS82" s="50"/>
      <c r="PT82" s="50"/>
      <c r="PU82" s="50"/>
      <c r="PV82" s="50"/>
      <c r="PW82" s="50"/>
      <c r="PX82" s="50"/>
      <c r="PY82" s="50"/>
      <c r="PZ82" s="50"/>
      <c r="QA82" s="50"/>
      <c r="QB82" s="50"/>
      <c r="QC82" s="50"/>
      <c r="QD82" s="50"/>
      <c r="QE82" s="50"/>
      <c r="QF82" s="50"/>
      <c r="QG82" s="50"/>
      <c r="QH82" s="50"/>
      <c r="QI82" s="50"/>
      <c r="QJ82" s="50"/>
      <c r="QK82" s="50"/>
      <c r="QL82" s="50"/>
      <c r="QM82" s="50"/>
      <c r="QN82" s="50"/>
      <c r="QO82" s="50"/>
      <c r="QP82" s="50"/>
      <c r="QQ82" s="50"/>
      <c r="QR82" s="50"/>
      <c r="QS82" s="50"/>
      <c r="QT82" s="50"/>
      <c r="QU82" s="50"/>
      <c r="QV82" s="50"/>
      <c r="QW82" s="50"/>
      <c r="QX82" s="50"/>
      <c r="QY82" s="50"/>
      <c r="QZ82" s="50"/>
      <c r="RA82" s="50"/>
      <c r="RB82" s="50"/>
      <c r="RC82" s="50"/>
      <c r="RD82" s="50"/>
      <c r="RE82" s="50"/>
      <c r="RF82" s="50"/>
      <c r="RG82" s="50"/>
      <c r="RH82" s="50"/>
      <c r="RI82" s="50"/>
      <c r="RJ82" s="50"/>
      <c r="RK82" s="50"/>
      <c r="RL82" s="50"/>
      <c r="RM82" s="50"/>
      <c r="RN82" s="50"/>
      <c r="RO82" s="50"/>
      <c r="RP82" s="50"/>
      <c r="RQ82" s="50"/>
      <c r="RR82" s="50"/>
      <c r="RS82" s="50"/>
      <c r="RT82" s="50"/>
      <c r="RU82" s="50"/>
      <c r="RV82" s="50"/>
      <c r="RW82" s="50"/>
      <c r="RX82" s="50"/>
      <c r="RY82" s="50"/>
      <c r="RZ82" s="50"/>
      <c r="SA82" s="50"/>
      <c r="SB82" s="50"/>
      <c r="SC82" s="50"/>
      <c r="SD82" s="50"/>
      <c r="SE82" s="50"/>
      <c r="SF82" s="50"/>
      <c r="SG82" s="50"/>
      <c r="SH82" s="50"/>
      <c r="SI82" s="50"/>
      <c r="SJ82" s="50"/>
      <c r="SK82" s="50"/>
      <c r="SL82" s="50"/>
      <c r="SM82" s="50"/>
      <c r="SN82" s="50"/>
      <c r="SO82" s="50"/>
      <c r="SP82" s="50"/>
      <c r="SQ82" s="50"/>
      <c r="SR82" s="50"/>
      <c r="SS82" s="50"/>
      <c r="ST82" s="50"/>
      <c r="SU82" s="50"/>
      <c r="SV82" s="50"/>
      <c r="SW82" s="50"/>
      <c r="SX82" s="50"/>
      <c r="SY82" s="50"/>
      <c r="SZ82" s="50"/>
      <c r="TA82" s="50"/>
      <c r="TB82" s="50"/>
      <c r="TC82" s="50"/>
      <c r="TD82" s="50"/>
      <c r="TE82" s="50"/>
      <c r="TF82" s="50"/>
      <c r="TG82" s="50"/>
      <c r="TH82" s="50"/>
      <c r="TI82" s="50"/>
      <c r="TJ82" s="50"/>
      <c r="TK82" s="50"/>
      <c r="TL82" s="50"/>
      <c r="TM82" s="50"/>
      <c r="TN82" s="50"/>
      <c r="TO82" s="50"/>
      <c r="TP82" s="50"/>
      <c r="TQ82" s="50"/>
      <c r="TR82" s="50"/>
      <c r="TS82" s="50"/>
      <c r="TT82" s="50"/>
      <c r="TU82" s="50"/>
      <c r="TV82" s="50"/>
      <c r="TW82" s="50"/>
      <c r="TX82" s="50"/>
      <c r="TY82" s="50"/>
      <c r="TZ82" s="50"/>
      <c r="UA82" s="50"/>
      <c r="UB82" s="50"/>
      <c r="UC82" s="50"/>
      <c r="UD82" s="50"/>
      <c r="UE82" s="50"/>
      <c r="UF82" s="50"/>
      <c r="UG82" s="50"/>
      <c r="UH82" s="50"/>
      <c r="UI82" s="50"/>
      <c r="UJ82" s="50"/>
      <c r="UK82" s="50"/>
      <c r="UL82" s="50"/>
      <c r="UM82" s="50"/>
      <c r="UN82" s="50"/>
      <c r="UO82" s="50"/>
      <c r="UP82" s="50"/>
      <c r="UQ82" s="50"/>
      <c r="UR82" s="50"/>
      <c r="US82" s="50"/>
      <c r="UT82" s="50"/>
      <c r="UU82" s="50"/>
      <c r="UV82" s="50"/>
      <c r="UW82" s="50"/>
      <c r="UX82" s="50"/>
      <c r="UY82" s="50"/>
      <c r="UZ82" s="50"/>
      <c r="VA82" s="50"/>
      <c r="VB82" s="50"/>
      <c r="VC82" s="50"/>
      <c r="VD82" s="50"/>
      <c r="VE82" s="50"/>
      <c r="VF82" s="50"/>
      <c r="VG82" s="50"/>
      <c r="VH82" s="50"/>
      <c r="VI82" s="50"/>
      <c r="VJ82" s="50"/>
      <c r="VK82" s="50"/>
      <c r="VL82" s="50"/>
      <c r="VM82" s="50"/>
      <c r="VN82" s="50"/>
      <c r="VO82" s="50"/>
      <c r="VP82" s="50"/>
      <c r="VQ82" s="50"/>
      <c r="VR82" s="50"/>
      <c r="VS82" s="50"/>
      <c r="VT82" s="50"/>
      <c r="VU82" s="50"/>
      <c r="VV82" s="50"/>
      <c r="VW82" s="50"/>
      <c r="VX82" s="50"/>
      <c r="VY82" s="50"/>
      <c r="VZ82" s="50"/>
      <c r="WA82" s="50"/>
      <c r="WB82" s="50"/>
      <c r="WC82" s="50"/>
      <c r="WD82" s="50"/>
      <c r="WE82" s="50"/>
      <c r="WF82" s="50"/>
      <c r="WG82" s="50"/>
      <c r="WH82" s="50"/>
      <c r="WI82" s="50"/>
      <c r="WJ82" s="50"/>
      <c r="WK82" s="50"/>
      <c r="WL82" s="50"/>
      <c r="WM82" s="50"/>
      <c r="WN82" s="50"/>
      <c r="WO82" s="50"/>
      <c r="WP82" s="50"/>
      <c r="WQ82" s="50"/>
      <c r="WR82" s="50"/>
      <c r="WS82" s="50"/>
      <c r="WT82" s="50"/>
      <c r="WU82" s="50"/>
      <c r="WV82" s="50"/>
      <c r="WW82" s="50"/>
      <c r="WX82" s="50"/>
      <c r="WY82" s="50"/>
      <c r="WZ82" s="50"/>
      <c r="XA82" s="50"/>
      <c r="XB82" s="50"/>
      <c r="XC82" s="50"/>
      <c r="XD82" s="50"/>
      <c r="XE82" s="50"/>
      <c r="XF82" s="50"/>
      <c r="XG82" s="50"/>
      <c r="XH82" s="50"/>
      <c r="XI82" s="50"/>
      <c r="XJ82" s="50"/>
      <c r="XK82" s="50"/>
      <c r="XL82" s="50"/>
      <c r="XM82" s="50"/>
      <c r="XN82" s="50"/>
      <c r="XO82" s="50"/>
      <c r="XP82" s="50"/>
      <c r="XQ82" s="50"/>
      <c r="XR82" s="50"/>
      <c r="XS82" s="50"/>
      <c r="XT82" s="50"/>
      <c r="XU82" s="50"/>
      <c r="XV82" s="50"/>
      <c r="XW82" s="50"/>
      <c r="XX82" s="50"/>
      <c r="XY82" s="50"/>
      <c r="XZ82" s="50"/>
      <c r="YA82" s="50"/>
      <c r="YB82" s="50"/>
      <c r="YC82" s="50"/>
      <c r="YD82" s="50"/>
      <c r="YE82" s="50"/>
      <c r="YF82" s="50"/>
      <c r="YG82" s="50"/>
      <c r="YH82" s="50"/>
      <c r="YI82" s="50"/>
      <c r="YJ82" s="50"/>
      <c r="YK82" s="50"/>
      <c r="YL82" s="50"/>
      <c r="YM82" s="50"/>
      <c r="YN82" s="50"/>
      <c r="YO82" s="50"/>
      <c r="YP82" s="50"/>
      <c r="YQ82" s="50"/>
      <c r="YR82" s="50"/>
      <c r="YS82" s="50"/>
      <c r="YT82" s="50"/>
      <c r="YU82" s="50"/>
      <c r="YV82" s="50"/>
      <c r="YW82" s="50"/>
      <c r="YX82" s="50"/>
      <c r="YY82" s="50"/>
      <c r="YZ82" s="50"/>
      <c r="ZA82" s="50"/>
      <c r="ZB82" s="50"/>
      <c r="ZC82" s="50"/>
      <c r="ZD82" s="50"/>
      <c r="ZE82" s="50"/>
      <c r="ZF82" s="50"/>
      <c r="ZG82" s="50"/>
      <c r="ZH82" s="50"/>
      <c r="ZI82" s="50"/>
      <c r="ZJ82" s="50"/>
      <c r="ZK82" s="50"/>
      <c r="ZL82" s="50"/>
      <c r="ZM82" s="50"/>
      <c r="ZN82" s="50"/>
      <c r="ZO82" s="50"/>
      <c r="ZP82" s="50"/>
      <c r="ZQ82" s="50"/>
      <c r="ZR82" s="50"/>
      <c r="ZS82" s="50"/>
      <c r="ZT82" s="50"/>
      <c r="ZU82" s="50"/>
      <c r="ZV82" s="50"/>
      <c r="ZW82" s="50"/>
      <c r="ZX82" s="50"/>
      <c r="ZY82" s="50"/>
      <c r="ZZ82" s="50"/>
      <c r="AAA82" s="50"/>
      <c r="AAB82" s="50"/>
      <c r="AAC82" s="50"/>
      <c r="AAD82" s="50"/>
      <c r="AAE82" s="50"/>
      <c r="AAF82" s="50"/>
      <c r="AAG82" s="50"/>
      <c r="AAH82" s="50"/>
      <c r="AAI82" s="50"/>
      <c r="AAJ82" s="50"/>
      <c r="AAK82" s="50"/>
      <c r="AAL82" s="50"/>
      <c r="AAM82" s="50"/>
      <c r="AAN82" s="50"/>
      <c r="AAO82" s="50"/>
      <c r="AAP82" s="50"/>
      <c r="AAQ82" s="50"/>
      <c r="AAR82" s="50"/>
      <c r="AAS82" s="50"/>
      <c r="AAT82" s="50"/>
      <c r="AAU82" s="50"/>
      <c r="AAV82" s="50"/>
      <c r="AAW82" s="50"/>
      <c r="AAX82" s="50"/>
      <c r="AAY82" s="50"/>
      <c r="AAZ82" s="50"/>
      <c r="ABA82" s="50"/>
      <c r="ABB82" s="50"/>
      <c r="ABC82" s="50"/>
      <c r="ABD82" s="50"/>
      <c r="ABE82" s="50"/>
      <c r="ABF82" s="50"/>
      <c r="ABG82" s="50"/>
      <c r="ABH82" s="50"/>
      <c r="ABI82" s="50"/>
      <c r="ABJ82" s="50"/>
      <c r="ABK82" s="50"/>
      <c r="ABL82" s="50"/>
      <c r="ABM82" s="50"/>
      <c r="ABN82" s="50"/>
      <c r="ABO82" s="50"/>
      <c r="ABP82" s="50"/>
      <c r="ABQ82" s="50"/>
      <c r="ABR82" s="50"/>
      <c r="ABS82" s="50"/>
      <c r="ABT82" s="50"/>
      <c r="ABU82" s="50"/>
      <c r="ABV82" s="50"/>
      <c r="ABW82" s="50"/>
      <c r="ABX82" s="50"/>
      <c r="ABY82" s="50"/>
      <c r="ABZ82" s="50"/>
      <c r="ACA82" s="50"/>
      <c r="ACB82" s="50"/>
      <c r="ACC82" s="50"/>
      <c r="ACD82" s="50"/>
      <c r="ACE82" s="50"/>
      <c r="ACF82" s="50"/>
      <c r="ACG82" s="50"/>
      <c r="ACH82" s="50"/>
      <c r="ACI82" s="50"/>
      <c r="ACJ82" s="50"/>
      <c r="ACK82" s="50"/>
      <c r="ACL82" s="50"/>
      <c r="ACM82" s="50"/>
      <c r="ACN82" s="50"/>
      <c r="ACO82" s="50"/>
      <c r="ACP82" s="50"/>
      <c r="ACQ82" s="50"/>
      <c r="ACR82" s="50"/>
      <c r="ACS82" s="50"/>
      <c r="ACT82" s="50"/>
      <c r="ACU82" s="50"/>
      <c r="ACV82" s="50"/>
      <c r="ACW82" s="50"/>
      <c r="ACX82" s="50"/>
      <c r="ACY82" s="50"/>
      <c r="ACZ82" s="50"/>
      <c r="ADA82" s="50"/>
      <c r="ADB82" s="50"/>
      <c r="ADC82" s="50"/>
      <c r="ADD82" s="50"/>
      <c r="ADE82" s="50"/>
      <c r="ADF82" s="50"/>
      <c r="ADG82" s="50"/>
      <c r="ADH82" s="50"/>
      <c r="ADI82" s="50"/>
      <c r="ADJ82" s="50"/>
      <c r="ADK82" s="50"/>
      <c r="ADL82" s="50"/>
      <c r="ADM82" s="50"/>
      <c r="ADN82" s="50"/>
      <c r="ADO82" s="50"/>
      <c r="ADP82" s="50"/>
      <c r="ADQ82" s="50"/>
      <c r="ADR82" s="50"/>
      <c r="ADS82" s="50"/>
      <c r="ADT82" s="50"/>
      <c r="ADU82" s="50"/>
      <c r="ADV82" s="50"/>
      <c r="ADW82" s="50"/>
      <c r="ADX82" s="50"/>
      <c r="ADY82" s="50"/>
      <c r="ADZ82" s="50"/>
      <c r="AEA82" s="50"/>
      <c r="AEB82" s="50"/>
      <c r="AEC82" s="50"/>
      <c r="AED82" s="50"/>
      <c r="AEE82" s="50"/>
      <c r="AEF82" s="50"/>
      <c r="AEG82" s="50"/>
      <c r="AEH82" s="50"/>
      <c r="AEI82" s="50"/>
      <c r="AEJ82" s="50"/>
      <c r="AEK82" s="50"/>
      <c r="AEL82" s="50"/>
      <c r="AEM82" s="50"/>
      <c r="AEN82" s="50"/>
      <c r="AEO82" s="50"/>
      <c r="AEP82" s="50"/>
      <c r="AEQ82" s="50"/>
      <c r="AER82" s="50"/>
      <c r="AES82" s="50"/>
      <c r="AET82" s="50"/>
      <c r="AEU82" s="50"/>
      <c r="AEV82" s="50"/>
      <c r="AEW82" s="50"/>
      <c r="AEX82" s="50"/>
      <c r="AEY82" s="50"/>
      <c r="AEZ82" s="50"/>
      <c r="AFA82" s="50"/>
      <c r="AFB82" s="50"/>
      <c r="AFC82" s="50"/>
      <c r="AFD82" s="50"/>
      <c r="AFE82" s="50"/>
      <c r="AFF82" s="50"/>
      <c r="AFG82" s="50"/>
      <c r="AFH82" s="50"/>
      <c r="AFI82" s="50"/>
      <c r="AFJ82" s="50"/>
      <c r="AFK82" s="50"/>
      <c r="AFL82" s="50"/>
      <c r="AFM82" s="50"/>
      <c r="AFN82" s="50"/>
      <c r="AFO82" s="50"/>
      <c r="AFP82" s="50"/>
      <c r="AFQ82" s="50"/>
      <c r="AFR82" s="50"/>
      <c r="AFS82" s="50"/>
      <c r="AFT82" s="50"/>
      <c r="AFU82" s="50"/>
      <c r="AFV82" s="50"/>
      <c r="AFW82" s="50"/>
      <c r="AFX82" s="50"/>
      <c r="AFY82" s="50"/>
      <c r="AFZ82" s="50"/>
      <c r="AGA82" s="50"/>
      <c r="AGB82" s="50"/>
      <c r="AGC82" s="50"/>
      <c r="AGD82" s="50"/>
      <c r="AGE82" s="50"/>
      <c r="AGF82" s="50"/>
      <c r="AGG82" s="50"/>
      <c r="AGH82" s="50"/>
      <c r="AGI82" s="50"/>
      <c r="AGJ82" s="50"/>
      <c r="AGK82" s="50"/>
      <c r="AGL82" s="50"/>
      <c r="AGM82" s="50"/>
      <c r="AGN82" s="50"/>
      <c r="AGO82" s="50"/>
      <c r="AGP82" s="50"/>
      <c r="AGQ82" s="50"/>
      <c r="AGR82" s="50"/>
      <c r="AGS82" s="50"/>
      <c r="AGT82" s="50"/>
      <c r="AGU82" s="50"/>
      <c r="AGV82" s="50"/>
      <c r="AGW82" s="50"/>
      <c r="AGX82" s="50"/>
      <c r="AGY82" s="50"/>
      <c r="AGZ82" s="50"/>
      <c r="AHA82" s="50"/>
      <c r="AHB82" s="50"/>
      <c r="AHC82" s="50"/>
      <c r="AHD82" s="50"/>
      <c r="AHE82" s="50"/>
      <c r="AHF82" s="50"/>
      <c r="AHG82" s="50"/>
      <c r="AHH82" s="50"/>
      <c r="AHI82" s="50"/>
      <c r="AHJ82" s="50"/>
      <c r="AHK82" s="50"/>
      <c r="AHL82" s="50"/>
      <c r="AHM82" s="50"/>
      <c r="AHN82" s="50"/>
      <c r="AHO82" s="50"/>
      <c r="AHP82" s="50"/>
      <c r="AHQ82" s="50"/>
      <c r="AHR82" s="50"/>
      <c r="AHS82" s="50"/>
      <c r="AHT82" s="50"/>
      <c r="AHU82" s="50"/>
      <c r="AHV82" s="50"/>
      <c r="AHW82" s="50"/>
      <c r="AHX82" s="50"/>
      <c r="AHY82" s="50"/>
      <c r="AHZ82" s="50"/>
      <c r="AIA82" s="50"/>
      <c r="AIB82" s="50"/>
      <c r="AIC82" s="50"/>
      <c r="AID82" s="50"/>
      <c r="AIE82" s="50"/>
      <c r="AIF82" s="50"/>
      <c r="AIG82" s="50"/>
      <c r="AIH82" s="50"/>
      <c r="AII82" s="50"/>
      <c r="AIJ82" s="50"/>
      <c r="AIK82" s="50"/>
      <c r="AIL82" s="50"/>
      <c r="AIM82" s="50"/>
      <c r="AIN82" s="50"/>
      <c r="AIO82" s="50"/>
      <c r="AIP82" s="50"/>
      <c r="AIQ82" s="50"/>
      <c r="AIR82" s="50"/>
      <c r="AIS82" s="50"/>
      <c r="AIT82" s="50"/>
      <c r="AIU82" s="50"/>
      <c r="AIV82" s="50"/>
      <c r="AIW82" s="50"/>
      <c r="AIX82" s="50"/>
      <c r="AIY82" s="50"/>
      <c r="AIZ82" s="50"/>
      <c r="AJA82" s="50"/>
      <c r="AJB82" s="50"/>
      <c r="AJC82" s="50"/>
      <c r="AJD82" s="50"/>
      <c r="AJE82" s="50"/>
      <c r="AJF82" s="50"/>
      <c r="AJG82" s="50"/>
      <c r="AJH82" s="50"/>
      <c r="AJI82" s="50"/>
      <c r="AJJ82" s="50"/>
      <c r="AJK82" s="50"/>
      <c r="AJL82" s="50"/>
      <c r="AJM82" s="50"/>
      <c r="AJN82" s="50"/>
      <c r="AJO82" s="50"/>
      <c r="AJP82" s="50"/>
      <c r="AJQ82" s="50"/>
      <c r="AJR82" s="50"/>
      <c r="AJS82" s="50"/>
      <c r="AJT82" s="50"/>
      <c r="AJU82" s="50"/>
      <c r="AJV82" s="50"/>
      <c r="AJW82" s="50"/>
      <c r="AJX82" s="50"/>
      <c r="AJY82" s="50"/>
      <c r="AJZ82" s="50"/>
      <c r="AKA82" s="50"/>
      <c r="AKB82" s="50"/>
      <c r="AKC82" s="50"/>
      <c r="AKD82" s="50"/>
      <c r="AKE82" s="50"/>
      <c r="AKF82" s="50"/>
      <c r="AKG82" s="50"/>
      <c r="AKH82" s="50"/>
      <c r="AKI82" s="50"/>
      <c r="AKJ82" s="50"/>
      <c r="AKK82" s="50"/>
      <c r="AKL82" s="50"/>
      <c r="AKM82" s="50"/>
      <c r="AKN82" s="50"/>
      <c r="AKO82" s="50"/>
      <c r="AKP82" s="50"/>
      <c r="AKQ82" s="50"/>
      <c r="AKR82" s="50"/>
      <c r="AKS82" s="50"/>
      <c r="AKT82" s="50"/>
      <c r="AKU82" s="50"/>
      <c r="AKV82" s="50"/>
      <c r="AKW82" s="50"/>
      <c r="AKX82" s="50"/>
      <c r="AKY82" s="50"/>
      <c r="AKZ82" s="50"/>
      <c r="ALA82" s="50"/>
      <c r="ALB82" s="50"/>
      <c r="ALC82" s="50"/>
      <c r="ALD82" s="50"/>
      <c r="ALE82" s="50"/>
      <c r="ALF82" s="50"/>
      <c r="ALG82" s="50"/>
      <c r="ALH82" s="50"/>
      <c r="ALI82" s="50"/>
      <c r="ALJ82" s="50"/>
      <c r="ALK82" s="50"/>
      <c r="ALL82" s="50"/>
      <c r="ALM82" s="50"/>
      <c r="ALN82" s="50"/>
      <c r="ALO82" s="50"/>
      <c r="ALP82" s="50"/>
      <c r="ALQ82" s="50"/>
      <c r="ALR82" s="50"/>
      <c r="ALS82" s="50"/>
      <c r="ALT82" s="50"/>
      <c r="ALU82" s="50"/>
      <c r="ALV82" s="50"/>
      <c r="ALW82" s="50"/>
      <c r="ALX82" s="50"/>
      <c r="ALY82" s="50"/>
      <c r="ALZ82" s="50"/>
      <c r="AMA82" s="50"/>
      <c r="AMB82" s="50"/>
      <c r="AMC82" s="50"/>
      <c r="AMD82" s="50"/>
      <c r="AME82" s="50"/>
      <c r="AMF82" s="50"/>
      <c r="AMG82" s="50"/>
      <c r="AMH82" s="50"/>
      <c r="AMI82" s="50"/>
      <c r="AMJ82" s="50"/>
      <c r="AMK82" s="50"/>
    </row>
    <row r="83" spans="1:1025" customFormat="1" ht="15" x14ac:dyDescent="0.25">
      <c r="A83" s="52" t="s">
        <v>82</v>
      </c>
      <c r="B83" s="53" t="s">
        <v>48</v>
      </c>
      <c r="C83" s="54">
        <v>2</v>
      </c>
      <c r="D83" s="55" t="s">
        <v>84</v>
      </c>
      <c r="E83" s="50"/>
      <c r="F83" s="50"/>
      <c r="G83" s="51" t="s">
        <v>81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  <c r="IW83" s="50"/>
      <c r="IX83" s="50"/>
      <c r="IY83" s="50"/>
      <c r="IZ83" s="50"/>
      <c r="JA83" s="50"/>
      <c r="JB83" s="50"/>
      <c r="JC83" s="50"/>
      <c r="JD83" s="50"/>
      <c r="JE83" s="50"/>
      <c r="JF83" s="50"/>
      <c r="JG83" s="50"/>
      <c r="JH83" s="50"/>
      <c r="JI83" s="50"/>
      <c r="JJ83" s="50"/>
      <c r="JK83" s="50"/>
      <c r="JL83" s="50"/>
      <c r="JM83" s="50"/>
      <c r="JN83" s="50"/>
      <c r="JO83" s="50"/>
      <c r="JP83" s="50"/>
      <c r="JQ83" s="50"/>
      <c r="JR83" s="50"/>
      <c r="JS83" s="50"/>
      <c r="JT83" s="50"/>
      <c r="JU83" s="50"/>
      <c r="JV83" s="50"/>
      <c r="JW83" s="50"/>
      <c r="JX83" s="50"/>
      <c r="JY83" s="50"/>
      <c r="JZ83" s="50"/>
      <c r="KA83" s="50"/>
      <c r="KB83" s="50"/>
      <c r="KC83" s="50"/>
      <c r="KD83" s="50"/>
      <c r="KE83" s="50"/>
      <c r="KF83" s="50"/>
      <c r="KG83" s="50"/>
      <c r="KH83" s="50"/>
      <c r="KI83" s="50"/>
      <c r="KJ83" s="50"/>
      <c r="KK83" s="50"/>
      <c r="KL83" s="50"/>
      <c r="KM83" s="50"/>
      <c r="KN83" s="50"/>
      <c r="KO83" s="50"/>
      <c r="KP83" s="50"/>
      <c r="KQ83" s="50"/>
      <c r="KR83" s="50"/>
      <c r="KS83" s="50"/>
      <c r="KT83" s="50"/>
      <c r="KU83" s="50"/>
      <c r="KV83" s="50"/>
      <c r="KW83" s="50"/>
      <c r="KX83" s="50"/>
      <c r="KY83" s="50"/>
      <c r="KZ83" s="50"/>
      <c r="LA83" s="50"/>
      <c r="LB83" s="50"/>
      <c r="LC83" s="50"/>
      <c r="LD83" s="50"/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  <c r="OK83" s="50"/>
      <c r="OL83" s="50"/>
      <c r="OM83" s="50"/>
      <c r="ON83" s="50"/>
      <c r="OO83" s="50"/>
      <c r="OP83" s="50"/>
      <c r="OQ83" s="50"/>
      <c r="OR83" s="50"/>
      <c r="OS83" s="50"/>
      <c r="OT83" s="50"/>
      <c r="OU83" s="50"/>
      <c r="OV83" s="50"/>
      <c r="OW83" s="50"/>
      <c r="OX83" s="50"/>
      <c r="OY83" s="50"/>
      <c r="OZ83" s="50"/>
      <c r="PA83" s="50"/>
      <c r="PB83" s="50"/>
      <c r="PC83" s="50"/>
      <c r="PD83" s="50"/>
      <c r="PE83" s="50"/>
      <c r="PF83" s="50"/>
      <c r="PG83" s="50"/>
      <c r="PH83" s="50"/>
      <c r="PI83" s="50"/>
      <c r="PJ83" s="50"/>
      <c r="PK83" s="50"/>
      <c r="PL83" s="50"/>
      <c r="PM83" s="50"/>
      <c r="PN83" s="50"/>
      <c r="PO83" s="50"/>
      <c r="PP83" s="50"/>
      <c r="PQ83" s="50"/>
      <c r="PR83" s="50"/>
      <c r="PS83" s="50"/>
      <c r="PT83" s="50"/>
      <c r="PU83" s="50"/>
      <c r="PV83" s="50"/>
      <c r="PW83" s="50"/>
      <c r="PX83" s="50"/>
      <c r="PY83" s="50"/>
      <c r="PZ83" s="50"/>
      <c r="QA83" s="50"/>
      <c r="QB83" s="50"/>
      <c r="QC83" s="50"/>
      <c r="QD83" s="50"/>
      <c r="QE83" s="50"/>
      <c r="QF83" s="50"/>
      <c r="QG83" s="50"/>
      <c r="QH83" s="50"/>
      <c r="QI83" s="50"/>
      <c r="QJ83" s="50"/>
      <c r="QK83" s="50"/>
      <c r="QL83" s="50"/>
      <c r="QM83" s="50"/>
      <c r="QN83" s="50"/>
      <c r="QO83" s="50"/>
      <c r="QP83" s="50"/>
      <c r="QQ83" s="50"/>
      <c r="QR83" s="50"/>
      <c r="QS83" s="50"/>
      <c r="QT83" s="50"/>
      <c r="QU83" s="50"/>
      <c r="QV83" s="50"/>
      <c r="QW83" s="50"/>
      <c r="QX83" s="50"/>
      <c r="QY83" s="50"/>
      <c r="QZ83" s="50"/>
      <c r="RA83" s="50"/>
      <c r="RB83" s="50"/>
      <c r="RC83" s="50"/>
      <c r="RD83" s="50"/>
      <c r="RE83" s="50"/>
      <c r="RF83" s="50"/>
      <c r="RG83" s="50"/>
      <c r="RH83" s="50"/>
      <c r="RI83" s="50"/>
      <c r="RJ83" s="50"/>
      <c r="RK83" s="50"/>
      <c r="RL83" s="50"/>
      <c r="RM83" s="50"/>
      <c r="RN83" s="50"/>
      <c r="RO83" s="50"/>
      <c r="RP83" s="50"/>
      <c r="RQ83" s="50"/>
      <c r="RR83" s="50"/>
      <c r="RS83" s="50"/>
      <c r="RT83" s="50"/>
      <c r="RU83" s="50"/>
      <c r="RV83" s="50"/>
      <c r="RW83" s="50"/>
      <c r="RX83" s="50"/>
      <c r="RY83" s="50"/>
      <c r="RZ83" s="50"/>
      <c r="SA83" s="50"/>
      <c r="SB83" s="50"/>
      <c r="SC83" s="50"/>
      <c r="SD83" s="50"/>
      <c r="SE83" s="50"/>
      <c r="SF83" s="50"/>
      <c r="SG83" s="50"/>
      <c r="SH83" s="50"/>
      <c r="SI83" s="50"/>
      <c r="SJ83" s="50"/>
      <c r="SK83" s="50"/>
      <c r="SL83" s="50"/>
      <c r="SM83" s="50"/>
      <c r="SN83" s="50"/>
      <c r="SO83" s="50"/>
      <c r="SP83" s="50"/>
      <c r="SQ83" s="50"/>
      <c r="SR83" s="50"/>
      <c r="SS83" s="50"/>
      <c r="ST83" s="50"/>
      <c r="SU83" s="50"/>
      <c r="SV83" s="50"/>
      <c r="SW83" s="50"/>
      <c r="SX83" s="50"/>
      <c r="SY83" s="50"/>
      <c r="SZ83" s="50"/>
      <c r="TA83" s="50"/>
      <c r="TB83" s="50"/>
      <c r="TC83" s="50"/>
      <c r="TD83" s="50"/>
      <c r="TE83" s="50"/>
      <c r="TF83" s="50"/>
      <c r="TG83" s="50"/>
      <c r="TH83" s="50"/>
      <c r="TI83" s="50"/>
      <c r="TJ83" s="50"/>
      <c r="TK83" s="50"/>
      <c r="TL83" s="50"/>
      <c r="TM83" s="50"/>
      <c r="TN83" s="50"/>
      <c r="TO83" s="50"/>
      <c r="TP83" s="50"/>
      <c r="TQ83" s="50"/>
      <c r="TR83" s="50"/>
      <c r="TS83" s="50"/>
      <c r="TT83" s="50"/>
      <c r="TU83" s="50"/>
      <c r="TV83" s="50"/>
      <c r="TW83" s="50"/>
      <c r="TX83" s="50"/>
      <c r="TY83" s="50"/>
      <c r="TZ83" s="50"/>
      <c r="UA83" s="50"/>
      <c r="UB83" s="50"/>
      <c r="UC83" s="50"/>
      <c r="UD83" s="50"/>
      <c r="UE83" s="50"/>
      <c r="UF83" s="50"/>
      <c r="UG83" s="50"/>
      <c r="UH83" s="50"/>
      <c r="UI83" s="50"/>
      <c r="UJ83" s="50"/>
      <c r="UK83" s="50"/>
      <c r="UL83" s="50"/>
      <c r="UM83" s="50"/>
      <c r="UN83" s="50"/>
      <c r="UO83" s="50"/>
      <c r="UP83" s="50"/>
      <c r="UQ83" s="50"/>
      <c r="UR83" s="50"/>
      <c r="US83" s="50"/>
      <c r="UT83" s="50"/>
      <c r="UU83" s="50"/>
      <c r="UV83" s="50"/>
      <c r="UW83" s="50"/>
      <c r="UX83" s="50"/>
      <c r="UY83" s="50"/>
      <c r="UZ83" s="50"/>
      <c r="VA83" s="50"/>
      <c r="VB83" s="50"/>
      <c r="VC83" s="50"/>
      <c r="VD83" s="50"/>
      <c r="VE83" s="50"/>
      <c r="VF83" s="50"/>
      <c r="VG83" s="50"/>
      <c r="VH83" s="50"/>
      <c r="VI83" s="50"/>
      <c r="VJ83" s="50"/>
      <c r="VK83" s="50"/>
      <c r="VL83" s="50"/>
      <c r="VM83" s="50"/>
      <c r="VN83" s="50"/>
      <c r="VO83" s="50"/>
      <c r="VP83" s="50"/>
      <c r="VQ83" s="50"/>
      <c r="VR83" s="50"/>
      <c r="VS83" s="50"/>
      <c r="VT83" s="50"/>
      <c r="VU83" s="50"/>
      <c r="VV83" s="50"/>
      <c r="VW83" s="50"/>
      <c r="VX83" s="50"/>
      <c r="VY83" s="50"/>
      <c r="VZ83" s="50"/>
      <c r="WA83" s="50"/>
      <c r="WB83" s="50"/>
      <c r="WC83" s="50"/>
      <c r="WD83" s="50"/>
      <c r="WE83" s="50"/>
      <c r="WF83" s="50"/>
      <c r="WG83" s="50"/>
      <c r="WH83" s="50"/>
      <c r="WI83" s="50"/>
      <c r="WJ83" s="50"/>
      <c r="WK83" s="50"/>
      <c r="WL83" s="50"/>
      <c r="WM83" s="50"/>
      <c r="WN83" s="50"/>
      <c r="WO83" s="50"/>
      <c r="WP83" s="50"/>
      <c r="WQ83" s="50"/>
      <c r="WR83" s="50"/>
      <c r="WS83" s="50"/>
      <c r="WT83" s="50"/>
      <c r="WU83" s="50"/>
      <c r="WV83" s="50"/>
      <c r="WW83" s="50"/>
      <c r="WX83" s="50"/>
      <c r="WY83" s="50"/>
      <c r="WZ83" s="50"/>
      <c r="XA83" s="50"/>
      <c r="XB83" s="50"/>
      <c r="XC83" s="50"/>
      <c r="XD83" s="50"/>
      <c r="XE83" s="50"/>
      <c r="XF83" s="50"/>
      <c r="XG83" s="50"/>
      <c r="XH83" s="50"/>
      <c r="XI83" s="50"/>
      <c r="XJ83" s="50"/>
      <c r="XK83" s="50"/>
      <c r="XL83" s="50"/>
      <c r="XM83" s="50"/>
      <c r="XN83" s="50"/>
      <c r="XO83" s="50"/>
      <c r="XP83" s="50"/>
      <c r="XQ83" s="50"/>
      <c r="XR83" s="50"/>
      <c r="XS83" s="50"/>
      <c r="XT83" s="50"/>
      <c r="XU83" s="50"/>
      <c r="XV83" s="50"/>
      <c r="XW83" s="50"/>
      <c r="XX83" s="50"/>
      <c r="XY83" s="50"/>
      <c r="XZ83" s="50"/>
      <c r="YA83" s="50"/>
      <c r="YB83" s="50"/>
      <c r="YC83" s="50"/>
      <c r="YD83" s="50"/>
      <c r="YE83" s="50"/>
      <c r="YF83" s="50"/>
      <c r="YG83" s="50"/>
      <c r="YH83" s="50"/>
      <c r="YI83" s="50"/>
      <c r="YJ83" s="50"/>
      <c r="YK83" s="50"/>
      <c r="YL83" s="50"/>
      <c r="YM83" s="50"/>
      <c r="YN83" s="50"/>
      <c r="YO83" s="50"/>
      <c r="YP83" s="50"/>
      <c r="YQ83" s="50"/>
      <c r="YR83" s="50"/>
      <c r="YS83" s="50"/>
      <c r="YT83" s="50"/>
      <c r="YU83" s="50"/>
      <c r="YV83" s="50"/>
      <c r="YW83" s="50"/>
      <c r="YX83" s="50"/>
      <c r="YY83" s="50"/>
      <c r="YZ83" s="50"/>
      <c r="ZA83" s="50"/>
      <c r="ZB83" s="50"/>
      <c r="ZC83" s="50"/>
      <c r="ZD83" s="50"/>
      <c r="ZE83" s="50"/>
      <c r="ZF83" s="50"/>
      <c r="ZG83" s="50"/>
      <c r="ZH83" s="50"/>
      <c r="ZI83" s="50"/>
      <c r="ZJ83" s="50"/>
      <c r="ZK83" s="50"/>
      <c r="ZL83" s="50"/>
      <c r="ZM83" s="50"/>
      <c r="ZN83" s="50"/>
      <c r="ZO83" s="50"/>
      <c r="ZP83" s="50"/>
      <c r="ZQ83" s="50"/>
      <c r="ZR83" s="50"/>
      <c r="ZS83" s="50"/>
      <c r="ZT83" s="50"/>
      <c r="ZU83" s="50"/>
      <c r="ZV83" s="50"/>
      <c r="ZW83" s="50"/>
      <c r="ZX83" s="50"/>
      <c r="ZY83" s="50"/>
      <c r="ZZ83" s="50"/>
      <c r="AAA83" s="50"/>
      <c r="AAB83" s="50"/>
      <c r="AAC83" s="50"/>
      <c r="AAD83" s="50"/>
      <c r="AAE83" s="50"/>
      <c r="AAF83" s="50"/>
      <c r="AAG83" s="50"/>
      <c r="AAH83" s="50"/>
      <c r="AAI83" s="50"/>
      <c r="AAJ83" s="50"/>
      <c r="AAK83" s="50"/>
      <c r="AAL83" s="50"/>
      <c r="AAM83" s="50"/>
      <c r="AAN83" s="50"/>
      <c r="AAO83" s="50"/>
      <c r="AAP83" s="50"/>
      <c r="AAQ83" s="50"/>
      <c r="AAR83" s="50"/>
      <c r="AAS83" s="50"/>
      <c r="AAT83" s="50"/>
      <c r="AAU83" s="50"/>
      <c r="AAV83" s="50"/>
      <c r="AAW83" s="50"/>
      <c r="AAX83" s="50"/>
      <c r="AAY83" s="50"/>
      <c r="AAZ83" s="50"/>
      <c r="ABA83" s="50"/>
      <c r="ABB83" s="50"/>
      <c r="ABC83" s="50"/>
      <c r="ABD83" s="50"/>
      <c r="ABE83" s="50"/>
      <c r="ABF83" s="50"/>
      <c r="ABG83" s="50"/>
      <c r="ABH83" s="50"/>
      <c r="ABI83" s="50"/>
      <c r="ABJ83" s="50"/>
      <c r="ABK83" s="50"/>
      <c r="ABL83" s="50"/>
      <c r="ABM83" s="50"/>
      <c r="ABN83" s="50"/>
      <c r="ABO83" s="50"/>
      <c r="ABP83" s="50"/>
      <c r="ABQ83" s="50"/>
      <c r="ABR83" s="50"/>
      <c r="ABS83" s="50"/>
      <c r="ABT83" s="50"/>
      <c r="ABU83" s="50"/>
      <c r="ABV83" s="50"/>
      <c r="ABW83" s="50"/>
      <c r="ABX83" s="50"/>
      <c r="ABY83" s="50"/>
      <c r="ABZ83" s="50"/>
      <c r="ACA83" s="50"/>
      <c r="ACB83" s="50"/>
      <c r="ACC83" s="50"/>
      <c r="ACD83" s="50"/>
      <c r="ACE83" s="50"/>
      <c r="ACF83" s="50"/>
      <c r="ACG83" s="50"/>
      <c r="ACH83" s="50"/>
      <c r="ACI83" s="50"/>
      <c r="ACJ83" s="50"/>
      <c r="ACK83" s="50"/>
      <c r="ACL83" s="50"/>
      <c r="ACM83" s="50"/>
      <c r="ACN83" s="50"/>
      <c r="ACO83" s="50"/>
      <c r="ACP83" s="50"/>
      <c r="ACQ83" s="50"/>
      <c r="ACR83" s="50"/>
      <c r="ACS83" s="50"/>
      <c r="ACT83" s="50"/>
      <c r="ACU83" s="50"/>
      <c r="ACV83" s="50"/>
      <c r="ACW83" s="50"/>
      <c r="ACX83" s="50"/>
      <c r="ACY83" s="50"/>
      <c r="ACZ83" s="50"/>
      <c r="ADA83" s="50"/>
      <c r="ADB83" s="50"/>
      <c r="ADC83" s="50"/>
      <c r="ADD83" s="50"/>
      <c r="ADE83" s="50"/>
      <c r="ADF83" s="50"/>
      <c r="ADG83" s="50"/>
      <c r="ADH83" s="50"/>
      <c r="ADI83" s="50"/>
      <c r="ADJ83" s="50"/>
      <c r="ADK83" s="50"/>
      <c r="ADL83" s="50"/>
      <c r="ADM83" s="50"/>
      <c r="ADN83" s="50"/>
      <c r="ADO83" s="50"/>
      <c r="ADP83" s="50"/>
      <c r="ADQ83" s="50"/>
      <c r="ADR83" s="50"/>
      <c r="ADS83" s="50"/>
      <c r="ADT83" s="50"/>
      <c r="ADU83" s="50"/>
      <c r="ADV83" s="50"/>
      <c r="ADW83" s="50"/>
      <c r="ADX83" s="50"/>
      <c r="ADY83" s="50"/>
      <c r="ADZ83" s="50"/>
      <c r="AEA83" s="50"/>
      <c r="AEB83" s="50"/>
      <c r="AEC83" s="50"/>
      <c r="AED83" s="50"/>
      <c r="AEE83" s="50"/>
      <c r="AEF83" s="50"/>
      <c r="AEG83" s="50"/>
      <c r="AEH83" s="50"/>
      <c r="AEI83" s="50"/>
      <c r="AEJ83" s="50"/>
      <c r="AEK83" s="50"/>
      <c r="AEL83" s="50"/>
      <c r="AEM83" s="50"/>
      <c r="AEN83" s="50"/>
      <c r="AEO83" s="50"/>
      <c r="AEP83" s="50"/>
      <c r="AEQ83" s="50"/>
      <c r="AER83" s="50"/>
      <c r="AES83" s="50"/>
      <c r="AET83" s="50"/>
      <c r="AEU83" s="50"/>
      <c r="AEV83" s="50"/>
      <c r="AEW83" s="50"/>
      <c r="AEX83" s="50"/>
      <c r="AEY83" s="50"/>
      <c r="AEZ83" s="50"/>
      <c r="AFA83" s="50"/>
      <c r="AFB83" s="50"/>
      <c r="AFC83" s="50"/>
      <c r="AFD83" s="50"/>
      <c r="AFE83" s="50"/>
      <c r="AFF83" s="50"/>
      <c r="AFG83" s="50"/>
      <c r="AFH83" s="50"/>
      <c r="AFI83" s="50"/>
      <c r="AFJ83" s="50"/>
      <c r="AFK83" s="50"/>
      <c r="AFL83" s="50"/>
      <c r="AFM83" s="50"/>
      <c r="AFN83" s="50"/>
      <c r="AFO83" s="50"/>
      <c r="AFP83" s="50"/>
      <c r="AFQ83" s="50"/>
      <c r="AFR83" s="50"/>
      <c r="AFS83" s="50"/>
      <c r="AFT83" s="50"/>
      <c r="AFU83" s="50"/>
      <c r="AFV83" s="50"/>
      <c r="AFW83" s="50"/>
      <c r="AFX83" s="50"/>
      <c r="AFY83" s="50"/>
      <c r="AFZ83" s="50"/>
      <c r="AGA83" s="50"/>
      <c r="AGB83" s="50"/>
      <c r="AGC83" s="50"/>
      <c r="AGD83" s="50"/>
      <c r="AGE83" s="50"/>
      <c r="AGF83" s="50"/>
      <c r="AGG83" s="50"/>
      <c r="AGH83" s="50"/>
      <c r="AGI83" s="50"/>
      <c r="AGJ83" s="50"/>
      <c r="AGK83" s="50"/>
      <c r="AGL83" s="50"/>
      <c r="AGM83" s="50"/>
      <c r="AGN83" s="50"/>
      <c r="AGO83" s="50"/>
      <c r="AGP83" s="50"/>
      <c r="AGQ83" s="50"/>
      <c r="AGR83" s="50"/>
      <c r="AGS83" s="50"/>
      <c r="AGT83" s="50"/>
      <c r="AGU83" s="50"/>
      <c r="AGV83" s="50"/>
      <c r="AGW83" s="50"/>
      <c r="AGX83" s="50"/>
      <c r="AGY83" s="50"/>
      <c r="AGZ83" s="50"/>
      <c r="AHA83" s="50"/>
      <c r="AHB83" s="50"/>
      <c r="AHC83" s="50"/>
      <c r="AHD83" s="50"/>
      <c r="AHE83" s="50"/>
      <c r="AHF83" s="50"/>
      <c r="AHG83" s="50"/>
      <c r="AHH83" s="50"/>
      <c r="AHI83" s="50"/>
      <c r="AHJ83" s="50"/>
      <c r="AHK83" s="50"/>
      <c r="AHL83" s="50"/>
      <c r="AHM83" s="50"/>
      <c r="AHN83" s="50"/>
      <c r="AHO83" s="50"/>
      <c r="AHP83" s="50"/>
      <c r="AHQ83" s="50"/>
      <c r="AHR83" s="50"/>
      <c r="AHS83" s="50"/>
      <c r="AHT83" s="50"/>
      <c r="AHU83" s="50"/>
      <c r="AHV83" s="50"/>
      <c r="AHW83" s="50"/>
      <c r="AHX83" s="50"/>
      <c r="AHY83" s="50"/>
      <c r="AHZ83" s="50"/>
      <c r="AIA83" s="50"/>
      <c r="AIB83" s="50"/>
      <c r="AIC83" s="50"/>
      <c r="AID83" s="50"/>
      <c r="AIE83" s="50"/>
      <c r="AIF83" s="50"/>
      <c r="AIG83" s="50"/>
      <c r="AIH83" s="50"/>
      <c r="AII83" s="50"/>
      <c r="AIJ83" s="50"/>
      <c r="AIK83" s="50"/>
      <c r="AIL83" s="50"/>
      <c r="AIM83" s="50"/>
      <c r="AIN83" s="50"/>
      <c r="AIO83" s="50"/>
      <c r="AIP83" s="50"/>
      <c r="AIQ83" s="50"/>
      <c r="AIR83" s="50"/>
      <c r="AIS83" s="50"/>
      <c r="AIT83" s="50"/>
      <c r="AIU83" s="50"/>
      <c r="AIV83" s="50"/>
      <c r="AIW83" s="50"/>
      <c r="AIX83" s="50"/>
      <c r="AIY83" s="50"/>
      <c r="AIZ83" s="50"/>
      <c r="AJA83" s="50"/>
      <c r="AJB83" s="50"/>
      <c r="AJC83" s="50"/>
      <c r="AJD83" s="50"/>
      <c r="AJE83" s="50"/>
      <c r="AJF83" s="50"/>
      <c r="AJG83" s="50"/>
      <c r="AJH83" s="50"/>
      <c r="AJI83" s="50"/>
      <c r="AJJ83" s="50"/>
      <c r="AJK83" s="50"/>
      <c r="AJL83" s="50"/>
      <c r="AJM83" s="50"/>
      <c r="AJN83" s="50"/>
      <c r="AJO83" s="50"/>
      <c r="AJP83" s="50"/>
      <c r="AJQ83" s="50"/>
      <c r="AJR83" s="50"/>
      <c r="AJS83" s="50"/>
      <c r="AJT83" s="50"/>
      <c r="AJU83" s="50"/>
      <c r="AJV83" s="50"/>
      <c r="AJW83" s="50"/>
      <c r="AJX83" s="50"/>
      <c r="AJY83" s="50"/>
      <c r="AJZ83" s="50"/>
      <c r="AKA83" s="50"/>
      <c r="AKB83" s="50"/>
      <c r="AKC83" s="50"/>
      <c r="AKD83" s="50"/>
      <c r="AKE83" s="50"/>
      <c r="AKF83" s="50"/>
      <c r="AKG83" s="50"/>
      <c r="AKH83" s="50"/>
      <c r="AKI83" s="50"/>
      <c r="AKJ83" s="50"/>
      <c r="AKK83" s="50"/>
      <c r="AKL83" s="50"/>
      <c r="AKM83" s="50"/>
      <c r="AKN83" s="50"/>
      <c r="AKO83" s="50"/>
      <c r="AKP83" s="50"/>
      <c r="AKQ83" s="50"/>
      <c r="AKR83" s="50"/>
      <c r="AKS83" s="50"/>
      <c r="AKT83" s="50"/>
      <c r="AKU83" s="50"/>
      <c r="AKV83" s="50"/>
      <c r="AKW83" s="50"/>
      <c r="AKX83" s="50"/>
      <c r="AKY83" s="50"/>
      <c r="AKZ83" s="50"/>
      <c r="ALA83" s="50"/>
      <c r="ALB83" s="50"/>
      <c r="ALC83" s="50"/>
      <c r="ALD83" s="50"/>
      <c r="ALE83" s="50"/>
      <c r="ALF83" s="50"/>
      <c r="ALG83" s="50"/>
      <c r="ALH83" s="50"/>
      <c r="ALI83" s="50"/>
      <c r="ALJ83" s="50"/>
      <c r="ALK83" s="50"/>
      <c r="ALL83" s="50"/>
      <c r="ALM83" s="50"/>
      <c r="ALN83" s="50"/>
      <c r="ALO83" s="50"/>
      <c r="ALP83" s="50"/>
      <c r="ALQ83" s="50"/>
      <c r="ALR83" s="50"/>
      <c r="ALS83" s="50"/>
      <c r="ALT83" s="50"/>
      <c r="ALU83" s="50"/>
      <c r="ALV83" s="50"/>
      <c r="ALW83" s="50"/>
      <c r="ALX83" s="50"/>
      <c r="ALY83" s="50"/>
      <c r="ALZ83" s="50"/>
      <c r="AMA83" s="50"/>
      <c r="AMB83" s="50"/>
      <c r="AMC83" s="50"/>
      <c r="AMD83" s="50"/>
      <c r="AME83" s="50"/>
      <c r="AMF83" s="50"/>
      <c r="AMG83" s="50"/>
      <c r="AMH83" s="50"/>
      <c r="AMI83" s="50"/>
      <c r="AMJ83" s="50"/>
      <c r="AMK83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2015-10-07T19:00:53Z</dcterms:modified>
</cp:coreProperties>
</file>