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55" yWindow="840" windowWidth="25605" windowHeight="16065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<sst xmlns="http://schemas.openxmlformats.org/spreadsheetml/2006/main" count="197" uniqueCount="103">
  <si>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</si>
  <si>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</si>
  <si>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</si>
  <si>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</si>
  <si>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</si>
  <si>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</si>
  <si>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</si>
  <si>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</si>
  <si>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</si>
  <si>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</si>
  <si>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</si>
  <si>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</si>
  <si>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</si>
  <si>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</si>
  <si>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</si>
  <si>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</si>
  <si>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</si>
  <si>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</si>
  <si>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</si>
  <si>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</si>
  <si>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</si>
  <si>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</si>
  <si>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</si>
  <si>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</si>
  <si>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</si>
  <si>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</si>
  <si>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</si>
  <si>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</si>
  <si>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</si>
  <si>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</si>
  <si>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</si>
  <si>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</si>
  <si>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</si>
  <si>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</si>
  <si>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</si>
  <si>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</si>
  <si>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</si>
  <si>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</si>
  <si>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</si>
  <si>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</si>
  <si>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</si>
  <si>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</si>
  <si>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</si>
  <si>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</si>
  <si>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</si>
  <si>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</si>
  <si>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</si>
  <si>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</si>
  <si>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</si>
  <si>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</si>
  <si>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</si>
  <si>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</si>
  <si>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</si>
  <si>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</si>
  <si>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</si>
  <si>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</si>
  <si>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</si>
  <si>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</si>
  <si>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</si>
  <si>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</si>
  <si>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</si>
  <si>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</si>
  <si>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</si>
  <si>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</si>
  <si>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</si>
  <si>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</si>
  <si>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</si>
  <si>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</si>
  <si>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</si>
  <si>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</si>
  <si>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</si>
  <si>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</si>
  <si>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</si>
  <si>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</si>
  <si>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</si>
  <si>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</si>
  <si>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</si>
  <si>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</si>
  <si>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</si>
  <si>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</si>
  <si>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</si>
  <si>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</si>
  <si>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</si>
  <si>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</si>
  <si>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</si>
  <si>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</si>
  <si>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</si>
  <si>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</si>
  <si>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</si>
  <si>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</si>
  <si>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</si>
  <si>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</si>
  <si>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</si>
  <si>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</si>
  <si>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[27.04166667, 28.04166667, 27.91666667, 29.58333333, 30.00000000, 33.54166667, 31.95833333, 28.58333333, 33.04166667, 28.79166667, 34.08333333, 42.41666667, 81.83333333, 245.87500000, 747.37500000, 1945.66666667, 4147.45833333, 7148.12500000, 10263.62500000, 12876.70833333, 14714.08333333, 15892.41666667, 16688.33333333, 17301.33333333, 17909.83333333, 18648.70833333, 19566.04166667, 20754.08333333, 22226.25000000, 24028.41666667, 26163.54166667, 28669.83333333, 31472.29166667, 34476.00000000, 37595.54166667, 40610.91666667, 43315.58333333, 45493.45833333, 46909.75000000, 47503.83333333, 47150.08333333, 46060.12500000, 44439.29166667, 42470.08333333, 40423.25000000, 38492.62500000, 36772.00000000, 35346.04166667, 34223.37500000, 33437.58333333, 32965.91666667, 32829.50000000, 32951.41666667, 33351.20833333, 34024.20833333, 34932.66666667, 36033.25000000, 37325.33333333, 38779.04166667, 40381.04166667, 42024.41666667, 43668.37500000, 45282.04166667, 46705.37500000, 47825.91666667, 48614.25000000, 48945.20833333, 48747.91666667, 48059.25000000, 46878.62500000, 45321.95833333, 43512.08333333, 41475.62500000, 39432.20833333, 37452.66666667, 35531.41666667, 33775.45833333, 32209.54166667, 30822.29166667, 29592.50000000, 28562.58333333, 27689.45833333, 26969.20833333, 26382.83333333, 25944.04166667, 25660.16666667, 25494.75000000, 25430.25000000, 25533.95833333, 25747.91666667, 26065.45833333, 26497.41666667, 27031.45833333, 27637.58333333, 28333.04166667, 29084.50000000, 29861.66666667, 30588.25000000, 31279.75000000, 31856.87500000, 32310.75000000, 32512.08333333, 32533.45833333, 32284.04166667, 31801.41666667, 31078.95833333, 30189.95833333, 29170.66666667, 28084.20833333, 26934.83333333, 25786.45833333, 24690.00000000, 23674.62500000, 22714.20833333, 21865.00000000, 21108.00000000, 20438.29166667, 19863.70833333, 19392.70833333, 18998.04166667, 18697.87500000, 18474.20833333, 18339.20833333, 18293.37500000, 18313.25000000, 18415.54166667, 18593.08333333, 18844.54166667, 19170.12500000, 19544.62500000, 19990.58333333, 20499.04166667, 21055.70833333, 21665.62500000, 22305.87500000, 22993.70833333, 23694.58333333, 24418.00000000, 25156.95833333, 25892.83333333, 26602.87500000, 27305.08333333, 27931.33333333, 28509.58333333, 29019.70833333, 29428.45833333, 29728.12500000, 29942.16666667, 30028.20833333, 29992.29166667, 29860.41666667, 29626.00000000, 29278.50000000, 28890.62500000, 28383.70833333, 27841.08333333, 27227.66666667, 26557.62500000, 25897.29166667, 25221.04166667, 24547.50000000, 23897.91666667, 23268.25000000, 22653.91666667, 22079.66666667, 21533.33333333, 20979.58333333, 20474.20833333, 19959.66666667, 19460.16666667, 18979.83333333, 18505.45833333, 18024.62500000, 17590.70833333, 17189.45833333, 16837.62500000, 16541.58333333, 16271.95833333, 16040.25000000, 15858.87500000, 15714.58333333, 15603.95833333, 15533.91666667, 15482.25000000, 15440.83333333, 15416.33333333, 15384.66666667, 15359.20833333, 15338.04166667, 15323.04166667, 15295.54166667, 15259.70833333, 15220.29166667, 15187.04166667, 15171.20833333, 15160.58333333, 15155.29166667, 15158.75000000, 15166.66666667, 15176.00000000, 15187.50000000, 15215.45833333, 15239.91666667, 15271.45833333, 15291.08333333, 15310.00000000, 15324.95833333, 15330.04166667, 15314.62500000, 15293.20833333, 15243.79166667, 15182.20833333, 15101.33333333, 14997.70833333, 14874.29166667, 14728.25000000, 14574.33333333, 14379.33333333, 14185.16666667, 13971.45833333, 13763.08333333, 13559.62500000, 13356.91666667, 13106.54166667, 12802.41666667, 12480.54166667, 12155.66666667, 11861.54166667, 11607.50000000, 11356.70833333, 11120.87500000, 10928.70833333, 10739.79166667, 10566.04166667, 10403.00000000, 10275.83333333, 10188.45833333, 10089.12500000, 9939.58333333, 9740.33333333, 9554.25000000, 9383.16666667, 9237.08333333, 9097.04166667, 8965.29166667, 8858.54166667, 8777.20833333, 8723.37500000, 8674.20833333, 8613.25000000, 8471.83333333, 8233.20833333, 7867.75000000, 7379.91666667, 6749.25000000, 5876.16666667]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</si>
  <si>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(factory calibrated 2014_05_07)</t>
    </r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</si>
  <si>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</si>
  <si>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</si>
  <si>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</si>
  <si>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47° 8.0880' N</t>
  </si>
  <si>
    <t>Endurance III</t>
  </si>
  <si>
    <t>W</t>
  </si>
  <si>
    <t>124° 16.3956'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</si>
</sst>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0" fillId="7" borderId="4" xfId="0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16" sqref="F16"/>
    </sheetView>
  </sheetViews>
  <sheetFormatPr defaultColWidth="11.42578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4.140625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6" customFormat="1" ht="25.5" x14ac:dyDescent="0.25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101</v>
      </c>
      <c r="I1" s="2" t="s">
        <v>32</v>
      </c>
      <c r="J1" s="2" t="s">
        <v>33</v>
      </c>
      <c r="K1" s="5" t="s">
        <v>5</v>
      </c>
    </row>
    <row r="2" spans="1:13" x14ac:dyDescent="0.25">
      <c r="A2" s="44" t="s">
        <v>64</v>
      </c>
      <c r="B2" s="44" t="s">
        <v>65</v>
      </c>
      <c r="C2" s="44">
        <v>1</v>
      </c>
      <c r="D2" s="45">
        <v>42104</v>
      </c>
      <c r="E2" s="46">
        <v>0.75694444444444453</v>
      </c>
      <c r="F2" s="47">
        <v>42193</v>
      </c>
      <c r="G2" s="44" t="s">
        <v>99</v>
      </c>
      <c r="H2" s="44" t="s">
        <v>102</v>
      </c>
      <c r="I2" s="44">
        <v>29</v>
      </c>
      <c r="J2" s="44" t="s">
        <v>100</v>
      </c>
      <c r="L2" s="8">
        <f>((LEFT(G2,(FIND("°",G2,1)-1)))+(MID(G2,(FIND("°",G2,1)+1),(FIND("'",G2,1))-(FIND("°",G2,1)+1))/60))*(IF(RIGHT(G2,1)="N",1,-1))</f>
        <v>47.134799999999998</v>
      </c>
      <c r="M2" s="8">
        <f>((LEFT(H2,(FIND("°",H2,1)-1)))+(MID(H2,(FIND("°",H2,1)+1),(FIND("'",H2,1))-(FIND("°",H2,1)+1))/60))*(IF(RIGHT(H2,1)="E",1,-1))</f>
        <v>-124.27325999999999</v>
      </c>
    </row>
    <row r="3" spans="1:13" s="9" customFormat="1" ht="12.75" x14ac:dyDescent="0.25">
      <c r="C3" s="10"/>
      <c r="D3" s="11"/>
      <c r="E3" s="12"/>
      <c r="F3" s="11"/>
    </row>
    <row r="4" spans="1:13" s="9" customFormat="1" ht="12.75" x14ac:dyDescent="0.25">
      <c r="C4" s="10"/>
      <c r="D4" s="11"/>
      <c r="E4" s="12"/>
      <c r="F4" s="11"/>
    </row>
    <row r="5" spans="1:13" s="9" customFormat="1" ht="12.75" x14ac:dyDescent="0.25">
      <c r="C5" s="10"/>
      <c r="D5" s="11"/>
      <c r="E5" s="12"/>
      <c r="F5" s="11"/>
    </row>
    <row r="6" spans="1:13" s="9" customFormat="1" ht="12.75" x14ac:dyDescent="0.25">
      <c r="C6" s="10"/>
      <c r="D6" s="11"/>
      <c r="E6" s="12"/>
      <c r="F6" s="11"/>
      <c r="L6" s="9">
        <v>47.134799999999998</v>
      </c>
    </row>
    <row r="7" spans="1:13" s="9" customFormat="1" ht="12.75" x14ac:dyDescent="0.25">
      <c r="C7" s="10"/>
      <c r="D7" s="11"/>
      <c r="E7" s="12"/>
      <c r="F7" s="11"/>
      <c r="L7" s="9">
        <v>-124.27325999999999</v>
      </c>
    </row>
    <row r="8" spans="1:13" s="9" customFormat="1" ht="12.75" x14ac:dyDescent="0.25">
      <c r="C8" s="10"/>
      <c r="D8" s="11"/>
      <c r="E8" s="12"/>
      <c r="F8" s="11"/>
    </row>
    <row r="9" spans="1:13" s="9" customFormat="1" ht="12.75" x14ac:dyDescent="0.25">
      <c r="C9" s="10"/>
      <c r="D9" s="11"/>
      <c r="E9" s="12"/>
      <c r="F9" s="11"/>
    </row>
    <row r="10" spans="1:13" s="9" customFormat="1" ht="12.75" x14ac:dyDescent="0.25">
      <c r="C10" s="10"/>
      <c r="D10" s="11"/>
      <c r="E10" s="12"/>
      <c r="F10" s="11"/>
    </row>
    <row r="11" spans="1:13" s="9" customFormat="1" ht="12.75" x14ac:dyDescent="0.25">
      <c r="C11" s="10"/>
      <c r="D11" s="11"/>
      <c r="E11" s="12"/>
      <c r="F11" s="11"/>
    </row>
    <row r="12" spans="1:13" s="9" customFormat="1" ht="12.75" x14ac:dyDescent="0.25">
      <c r="C12" s="10"/>
      <c r="D12" s="11"/>
      <c r="E12" s="12"/>
      <c r="F12" s="11"/>
    </row>
    <row r="13" spans="1:13" s="9" customFormat="1" ht="12.75" x14ac:dyDescent="0.25">
      <c r="C13" s="10"/>
      <c r="D13" s="11"/>
      <c r="E13" s="12"/>
      <c r="F13" s="11"/>
    </row>
    <row r="14" spans="1:13" s="9" customFormat="1" ht="12.75" x14ac:dyDescent="0.25">
      <c r="C14" s="10"/>
      <c r="D14" s="11"/>
      <c r="E14" s="12"/>
      <c r="F14" s="11"/>
    </row>
    <row r="15" spans="1:13" s="9" customFormat="1" ht="12.75" x14ac:dyDescent="0.25">
      <c r="C15" s="10"/>
      <c r="D15" s="11"/>
      <c r="E15" s="12"/>
      <c r="F15" s="11"/>
    </row>
    <row r="16" spans="1:13" s="9" customFormat="1" ht="12.75" x14ac:dyDescent="0.25">
      <c r="C16" s="10"/>
      <c r="D16" s="11"/>
      <c r="E16" s="12"/>
      <c r="F16" s="11"/>
    </row>
    <row r="17" spans="3:6" s="9" customFormat="1" ht="12.75" x14ac:dyDescent="0.25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workbookViewId="0">
      <selection activeCell="I17" sqref="I17"/>
    </sheetView>
  </sheetViews>
  <sheetFormatPr defaultColWidth="11.42578125" defaultRowHeight="15" x14ac:dyDescent="0.25"/>
  <cols>
    <col min="1" max="1" width="33.42578125" bestFit="1" customWidth="1"/>
    <col min="2" max="2" width="16.140625" customWidth="1"/>
    <col min="3" max="3" width="12.42578125" customWidth="1"/>
    <col min="4" max="4" width="17" style="7" customWidth="1"/>
    <col min="5" max="5" width="37.85546875" customWidth="1"/>
    <col min="6" max="6" width="57.28515625" style="7" customWidth="1"/>
    <col min="7" max="7" width="21.28515625" customWidth="1"/>
  </cols>
  <sheetData>
    <row r="1" spans="1:7" ht="25.5" x14ac:dyDescent="0.25">
      <c r="A1" s="14" t="s">
        <v>0</v>
      </c>
      <c r="B1" s="15" t="s">
        <v>61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 x14ac:dyDescent="0.25">
      <c r="A2" s="19"/>
      <c r="B2" s="19"/>
      <c r="C2" s="19"/>
      <c r="D2" s="20"/>
      <c r="E2" s="19"/>
      <c r="F2" s="20"/>
      <c r="G2" s="21"/>
    </row>
    <row r="3" spans="1:7" s="7" customFormat="1" x14ac:dyDescent="0.25">
      <c r="A3" s="22" t="s">
        <v>68</v>
      </c>
      <c r="B3" s="23" t="s">
        <v>65</v>
      </c>
      <c r="C3" s="24">
        <v>1</v>
      </c>
      <c r="D3" s="37">
        <v>353</v>
      </c>
      <c r="E3" s="20" t="s">
        <v>7</v>
      </c>
      <c r="F3" s="48">
        <v>47.134799999999998</v>
      </c>
      <c r="G3" s="20" t="s">
        <v>9</v>
      </c>
    </row>
    <row r="4" spans="1:7" s="7" customFormat="1" x14ac:dyDescent="0.25">
      <c r="A4" s="26" t="s">
        <v>68</v>
      </c>
      <c r="B4" s="27" t="s">
        <v>65</v>
      </c>
      <c r="C4" s="28">
        <v>1</v>
      </c>
      <c r="D4" s="37">
        <v>353</v>
      </c>
      <c r="E4" s="20" t="s">
        <v>8</v>
      </c>
      <c r="F4" s="48">
        <v>-124.27325999999999</v>
      </c>
      <c r="G4" s="20" t="s">
        <v>10</v>
      </c>
    </row>
    <row r="5" spans="1:7" s="7" customFormat="1" ht="15.75" x14ac:dyDescent="0.25">
      <c r="A5" s="26" t="s">
        <v>68</v>
      </c>
      <c r="B5" s="27" t="s">
        <v>65</v>
      </c>
      <c r="C5" s="28">
        <v>1</v>
      </c>
      <c r="D5" s="37">
        <v>353</v>
      </c>
      <c r="E5" s="20" t="s">
        <v>6</v>
      </c>
      <c r="F5" s="40" t="s">
        <v>82</v>
      </c>
      <c r="G5" s="20" t="s">
        <v>66</v>
      </c>
    </row>
    <row r="6" spans="1:7" s="7" customFormat="1" x14ac:dyDescent="0.25">
      <c r="A6" s="26" t="s">
        <v>68</v>
      </c>
      <c r="B6" s="27" t="s">
        <v>65</v>
      </c>
      <c r="C6" s="28">
        <v>1</v>
      </c>
      <c r="D6" s="37">
        <v>353</v>
      </c>
      <c r="E6" s="32" t="s">
        <v>76</v>
      </c>
      <c r="F6" s="37" t="s">
        <v>83</v>
      </c>
      <c r="G6" s="34" t="s">
        <v>77</v>
      </c>
    </row>
    <row r="7" spans="1:7" s="7" customFormat="1" x14ac:dyDescent="0.25">
      <c r="A7" s="22"/>
      <c r="B7" s="27"/>
      <c r="C7" s="28"/>
      <c r="D7" s="25"/>
      <c r="E7" s="20"/>
      <c r="F7" s="25"/>
      <c r="G7" s="20"/>
    </row>
    <row r="8" spans="1:7" s="7" customFormat="1" x14ac:dyDescent="0.25">
      <c r="A8" s="22" t="s">
        <v>67</v>
      </c>
      <c r="B8" s="29" t="s">
        <v>65</v>
      </c>
      <c r="C8" s="24">
        <v>1</v>
      </c>
      <c r="D8" s="37" t="s">
        <v>78</v>
      </c>
      <c r="E8" s="41" t="s">
        <v>52</v>
      </c>
      <c r="F8" s="41" t="s">
        <v>84</v>
      </c>
      <c r="G8" s="30" t="s">
        <v>56</v>
      </c>
    </row>
    <row r="9" spans="1:7" s="7" customFormat="1" x14ac:dyDescent="0.25">
      <c r="A9" s="26" t="s">
        <v>67</v>
      </c>
      <c r="B9" s="27" t="s">
        <v>65</v>
      </c>
      <c r="C9" s="28">
        <v>1</v>
      </c>
      <c r="D9" s="37" t="s">
        <v>78</v>
      </c>
      <c r="E9" s="41" t="s">
        <v>54</v>
      </c>
      <c r="F9" s="41" t="s">
        <v>85</v>
      </c>
      <c r="G9" s="31"/>
    </row>
    <row r="10" spans="1:7" s="7" customFormat="1" x14ac:dyDescent="0.25">
      <c r="A10" s="26" t="s">
        <v>67</v>
      </c>
      <c r="B10" s="27" t="s">
        <v>65</v>
      </c>
      <c r="C10" s="28">
        <v>1</v>
      </c>
      <c r="D10" s="37" t="s">
        <v>78</v>
      </c>
      <c r="E10" s="41" t="s">
        <v>50</v>
      </c>
      <c r="F10" s="41">
        <v>17.7</v>
      </c>
      <c r="G10" s="31"/>
    </row>
    <row r="11" spans="1:7" s="7" customFormat="1" x14ac:dyDescent="0.25">
      <c r="A11" s="26" t="s">
        <v>67</v>
      </c>
      <c r="B11" s="27" t="s">
        <v>65</v>
      </c>
      <c r="C11" s="28">
        <v>1</v>
      </c>
      <c r="D11" s="37" t="s">
        <v>78</v>
      </c>
      <c r="E11" s="41" t="s">
        <v>53</v>
      </c>
      <c r="F11" s="41" t="s">
        <v>86</v>
      </c>
      <c r="G11" s="31"/>
    </row>
    <row r="12" spans="1:7" s="7" customFormat="1" x14ac:dyDescent="0.25">
      <c r="A12" s="26" t="s">
        <v>67</v>
      </c>
      <c r="B12" s="27" t="s">
        <v>65</v>
      </c>
      <c r="C12" s="28">
        <v>1</v>
      </c>
      <c r="D12" s="37" t="s">
        <v>78</v>
      </c>
      <c r="E12" s="41" t="s">
        <v>48</v>
      </c>
      <c r="F12" s="41" t="s">
        <v>87</v>
      </c>
      <c r="G12" s="31"/>
    </row>
    <row r="13" spans="1:7" s="7" customFormat="1" x14ac:dyDescent="0.25">
      <c r="A13" s="26" t="s">
        <v>67</v>
      </c>
      <c r="B13" s="27" t="s">
        <v>65</v>
      </c>
      <c r="C13" s="28">
        <v>1</v>
      </c>
      <c r="D13" s="37" t="s">
        <v>78</v>
      </c>
      <c r="E13" s="41" t="s">
        <v>49</v>
      </c>
      <c r="F13" s="41" t="s">
        <v>88</v>
      </c>
      <c r="G13" s="31"/>
    </row>
    <row r="14" spans="1:7" s="7" customFormat="1" x14ac:dyDescent="0.25">
      <c r="A14" s="26" t="s">
        <v>67</v>
      </c>
      <c r="B14" s="27" t="s">
        <v>65</v>
      </c>
      <c r="C14" s="28">
        <v>1</v>
      </c>
      <c r="D14" s="37" t="s">
        <v>78</v>
      </c>
      <c r="E14" s="41" t="s">
        <v>51</v>
      </c>
      <c r="F14" s="41" t="s">
        <v>89</v>
      </c>
      <c r="G14" s="31"/>
    </row>
    <row r="15" spans="1:7" s="7" customFormat="1" x14ac:dyDescent="0.25">
      <c r="A15" s="26" t="s">
        <v>67</v>
      </c>
      <c r="B15" s="27" t="s">
        <v>65</v>
      </c>
      <c r="C15" s="28">
        <v>1</v>
      </c>
      <c r="D15" s="37" t="s">
        <v>78</v>
      </c>
      <c r="E15" s="41" t="s">
        <v>55</v>
      </c>
      <c r="F15" s="41" t="s">
        <v>90</v>
      </c>
      <c r="G15" s="31"/>
    </row>
    <row r="16" spans="1:7" s="7" customFormat="1" x14ac:dyDescent="0.25">
      <c r="A16" s="22"/>
      <c r="B16" s="27"/>
      <c r="C16" s="28"/>
      <c r="D16" s="25"/>
      <c r="E16" s="20"/>
      <c r="F16" s="25"/>
      <c r="G16" s="20"/>
    </row>
    <row r="17" spans="1:7" s="7" customFormat="1" x14ac:dyDescent="0.25">
      <c r="A17" s="22" t="s">
        <v>69</v>
      </c>
      <c r="B17" s="23" t="s">
        <v>65</v>
      </c>
      <c r="C17" s="24">
        <v>1</v>
      </c>
      <c r="D17" s="37" t="s">
        <v>79</v>
      </c>
      <c r="E17" s="20" t="s">
        <v>7</v>
      </c>
      <c r="F17" s="48">
        <v>47.134799999999998</v>
      </c>
      <c r="G17" s="20" t="s">
        <v>9</v>
      </c>
    </row>
    <row r="18" spans="1:7" s="7" customFormat="1" x14ac:dyDescent="0.25">
      <c r="A18" s="26" t="s">
        <v>69</v>
      </c>
      <c r="B18" s="27" t="s">
        <v>65</v>
      </c>
      <c r="C18" s="28">
        <v>1</v>
      </c>
      <c r="D18" s="37" t="s">
        <v>79</v>
      </c>
      <c r="E18" s="20" t="s">
        <v>8</v>
      </c>
      <c r="F18" s="48">
        <v>-124.27325999999999</v>
      </c>
      <c r="G18" s="20" t="s">
        <v>10</v>
      </c>
    </row>
    <row r="19" spans="1:7" s="7" customFormat="1" x14ac:dyDescent="0.25">
      <c r="A19" s="22"/>
      <c r="B19" s="27"/>
      <c r="C19" s="28"/>
      <c r="D19" s="25"/>
      <c r="E19" s="20"/>
      <c r="F19" s="25"/>
      <c r="G19" s="20"/>
    </row>
    <row r="20" spans="1:7" s="7" customFormat="1" x14ac:dyDescent="0.25">
      <c r="A20" s="22" t="s">
        <v>70</v>
      </c>
      <c r="B20" s="23" t="s">
        <v>65</v>
      </c>
      <c r="C20" s="24">
        <v>1</v>
      </c>
      <c r="D20" s="37">
        <v>426</v>
      </c>
      <c r="E20" s="42" t="s">
        <v>37</v>
      </c>
      <c r="F20" s="42">
        <v>217</v>
      </c>
      <c r="G20" s="20" t="s">
        <v>62</v>
      </c>
    </row>
    <row r="21" spans="1:7" s="7" customFormat="1" x14ac:dyDescent="0.25">
      <c r="A21" s="26" t="s">
        <v>70</v>
      </c>
      <c r="B21" s="27" t="s">
        <v>65</v>
      </c>
      <c r="C21" s="28">
        <v>1</v>
      </c>
      <c r="D21" s="37">
        <v>426</v>
      </c>
      <c r="E21" s="42" t="s">
        <v>38</v>
      </c>
      <c r="F21" s="42">
        <v>240</v>
      </c>
      <c r="G21" s="20" t="s">
        <v>63</v>
      </c>
    </row>
    <row r="22" spans="1:7" s="7" customFormat="1" x14ac:dyDescent="0.25">
      <c r="A22" s="26" t="s">
        <v>70</v>
      </c>
      <c r="B22" s="27" t="s">
        <v>65</v>
      </c>
      <c r="C22" s="28">
        <v>1</v>
      </c>
      <c r="D22" s="37">
        <v>426</v>
      </c>
      <c r="E22" s="42" t="s">
        <v>39</v>
      </c>
      <c r="F22" s="42">
        <v>20</v>
      </c>
      <c r="G22" s="20" t="s">
        <v>40</v>
      </c>
    </row>
    <row r="23" spans="1:7" s="7" customFormat="1" x14ac:dyDescent="0.25">
      <c r="A23" s="26" t="s">
        <v>70</v>
      </c>
      <c r="B23" s="27" t="s">
        <v>65</v>
      </c>
      <c r="C23" s="28">
        <v>1</v>
      </c>
      <c r="D23" s="37">
        <v>426</v>
      </c>
      <c r="E23" s="42" t="s">
        <v>41</v>
      </c>
      <c r="F23" s="42" t="s">
        <v>91</v>
      </c>
      <c r="G23" s="20" t="s">
        <v>42</v>
      </c>
    </row>
    <row r="24" spans="1:7" s="7" customFormat="1" x14ac:dyDescent="0.25">
      <c r="A24" s="26" t="s">
        <v>70</v>
      </c>
      <c r="B24" s="27" t="s">
        <v>65</v>
      </c>
      <c r="C24" s="28">
        <v>1</v>
      </c>
      <c r="D24" s="37">
        <v>426</v>
      </c>
      <c r="E24" s="42" t="s">
        <v>43</v>
      </c>
      <c r="F24" s="42" t="s">
        <v>92</v>
      </c>
      <c r="G24" s="20" t="s">
        <v>44</v>
      </c>
    </row>
    <row r="25" spans="1:7" s="7" customFormat="1" x14ac:dyDescent="0.25">
      <c r="A25" s="26" t="s">
        <v>70</v>
      </c>
      <c r="B25" s="27" t="s">
        <v>65</v>
      </c>
      <c r="C25" s="28">
        <v>1</v>
      </c>
      <c r="D25" s="37">
        <v>426</v>
      </c>
      <c r="E25" s="42" t="s">
        <v>45</v>
      </c>
      <c r="F25" s="42" t="s">
        <v>93</v>
      </c>
      <c r="G25" s="20" t="s">
        <v>46</v>
      </c>
    </row>
    <row r="26" spans="1:7" s="7" customFormat="1" x14ac:dyDescent="0.25">
      <c r="A26" s="26" t="s">
        <v>70</v>
      </c>
      <c r="B26" s="27" t="s">
        <v>65</v>
      </c>
      <c r="C26" s="28">
        <v>1</v>
      </c>
      <c r="D26" s="37">
        <v>426</v>
      </c>
      <c r="E26" s="42" t="s">
        <v>47</v>
      </c>
      <c r="F26" s="42" t="s">
        <v>94</v>
      </c>
      <c r="G26" s="20" t="s">
        <v>95</v>
      </c>
    </row>
    <row r="27" spans="1:7" s="7" customFormat="1" x14ac:dyDescent="0.25">
      <c r="A27" s="22"/>
      <c r="B27" s="27"/>
      <c r="C27" s="28"/>
      <c r="D27" s="25"/>
      <c r="E27" s="20"/>
      <c r="F27" s="25"/>
      <c r="G27" s="20"/>
    </row>
    <row r="28" spans="1:7" s="7" customFormat="1" x14ac:dyDescent="0.25">
      <c r="A28" s="22" t="s">
        <v>71</v>
      </c>
      <c r="B28" s="23" t="s">
        <v>65</v>
      </c>
      <c r="C28" s="24">
        <v>1</v>
      </c>
      <c r="D28" s="37">
        <v>266</v>
      </c>
      <c r="E28" s="20" t="s">
        <v>34</v>
      </c>
      <c r="F28" s="42" t="s">
        <v>96</v>
      </c>
      <c r="G28" s="20"/>
    </row>
    <row r="29" spans="1:7" s="7" customFormat="1" x14ac:dyDescent="0.25">
      <c r="A29" s="26" t="s">
        <v>71</v>
      </c>
      <c r="B29" s="27" t="s">
        <v>65</v>
      </c>
      <c r="C29" s="28">
        <v>1</v>
      </c>
      <c r="D29" s="38">
        <v>266</v>
      </c>
      <c r="E29" s="20" t="s">
        <v>35</v>
      </c>
      <c r="F29" s="42" t="s">
        <v>97</v>
      </c>
      <c r="G29" s="20"/>
    </row>
    <row r="30" spans="1:7" s="7" customFormat="1" x14ac:dyDescent="0.25">
      <c r="A30" s="26" t="s">
        <v>71</v>
      </c>
      <c r="B30" s="27" t="s">
        <v>65</v>
      </c>
      <c r="C30" s="28">
        <v>1</v>
      </c>
      <c r="D30" s="38">
        <v>266</v>
      </c>
      <c r="E30" s="20" t="s">
        <v>36</v>
      </c>
      <c r="F30" s="42" t="s">
        <v>98</v>
      </c>
      <c r="G30" s="20"/>
    </row>
    <row r="31" spans="1:7" s="7" customFormat="1" x14ac:dyDescent="0.25">
      <c r="A31" s="22"/>
      <c r="B31" s="27"/>
      <c r="C31" s="28"/>
      <c r="D31" s="25"/>
      <c r="E31" s="20"/>
      <c r="F31" s="25"/>
      <c r="G31" s="20"/>
    </row>
    <row r="32" spans="1:7" s="7" customFormat="1" x14ac:dyDescent="0.25">
      <c r="A32" s="22" t="s">
        <v>72</v>
      </c>
      <c r="B32" s="23" t="s">
        <v>65</v>
      </c>
      <c r="C32" s="24">
        <v>1</v>
      </c>
      <c r="D32" s="37">
        <v>1207</v>
      </c>
      <c r="E32" s="20" t="s">
        <v>11</v>
      </c>
      <c r="F32" s="37">
        <v>46</v>
      </c>
      <c r="G32" s="20" t="s">
        <v>12</v>
      </c>
    </row>
    <row r="33" spans="1:7" s="7" customFormat="1" x14ac:dyDescent="0.25">
      <c r="A33" s="26" t="s">
        <v>72</v>
      </c>
      <c r="B33" s="27" t="s">
        <v>65</v>
      </c>
      <c r="C33" s="28">
        <v>1</v>
      </c>
      <c r="D33" s="37">
        <v>1207</v>
      </c>
      <c r="E33" s="20" t="s">
        <v>13</v>
      </c>
      <c r="F33" s="43">
        <v>3.016E-6</v>
      </c>
      <c r="G33" s="20" t="s">
        <v>14</v>
      </c>
    </row>
    <row r="34" spans="1:7" s="7" customFormat="1" x14ac:dyDescent="0.25">
      <c r="A34" s="26" t="s">
        <v>72</v>
      </c>
      <c r="B34" s="27" t="s">
        <v>65</v>
      </c>
      <c r="C34" s="28">
        <v>1</v>
      </c>
      <c r="D34" s="37">
        <v>1207</v>
      </c>
      <c r="E34" s="20" t="s">
        <v>15</v>
      </c>
      <c r="F34" s="37">
        <v>50</v>
      </c>
      <c r="G34" s="20" t="s">
        <v>12</v>
      </c>
    </row>
    <row r="35" spans="1:7" s="7" customFormat="1" x14ac:dyDescent="0.25">
      <c r="A35" s="26" t="s">
        <v>72</v>
      </c>
      <c r="B35" s="27" t="s">
        <v>65</v>
      </c>
      <c r="C35" s="28">
        <v>1</v>
      </c>
      <c r="D35" s="37">
        <v>1207</v>
      </c>
      <c r="E35" s="20" t="s">
        <v>16</v>
      </c>
      <c r="F35" s="37">
        <v>1.21E-2</v>
      </c>
      <c r="G35" s="20" t="s">
        <v>17</v>
      </c>
    </row>
    <row r="36" spans="1:7" s="7" customFormat="1" x14ac:dyDescent="0.25">
      <c r="A36" s="26" t="s">
        <v>72</v>
      </c>
      <c r="B36" s="27" t="s">
        <v>65</v>
      </c>
      <c r="C36" s="28">
        <v>1</v>
      </c>
      <c r="D36" s="37">
        <v>1207</v>
      </c>
      <c r="E36" s="20" t="s">
        <v>18</v>
      </c>
      <c r="F36" s="37">
        <v>41</v>
      </c>
      <c r="G36" s="20" t="s">
        <v>12</v>
      </c>
    </row>
    <row r="37" spans="1:7" s="7" customFormat="1" x14ac:dyDescent="0.25">
      <c r="A37" s="26" t="s">
        <v>72</v>
      </c>
      <c r="B37" s="27" t="s">
        <v>65</v>
      </c>
      <c r="C37" s="28">
        <v>1</v>
      </c>
      <c r="D37" s="37">
        <v>1207</v>
      </c>
      <c r="E37" s="20" t="s">
        <v>19</v>
      </c>
      <c r="F37" s="37">
        <v>9.0399999999999994E-2</v>
      </c>
      <c r="G37" s="20" t="s">
        <v>20</v>
      </c>
    </row>
    <row r="38" spans="1:7" s="7" customFormat="1" x14ac:dyDescent="0.25">
      <c r="A38" s="26" t="s">
        <v>72</v>
      </c>
      <c r="B38" s="27" t="s">
        <v>65</v>
      </c>
      <c r="C38" s="28">
        <v>1</v>
      </c>
      <c r="D38" s="37">
        <v>1207</v>
      </c>
      <c r="E38" s="20" t="s">
        <v>57</v>
      </c>
      <c r="F38" s="37">
        <v>124</v>
      </c>
      <c r="G38" s="20" t="s">
        <v>21</v>
      </c>
    </row>
    <row r="39" spans="1:7" s="7" customFormat="1" x14ac:dyDescent="0.25">
      <c r="A39" s="26" t="s">
        <v>72</v>
      </c>
      <c r="B39" s="27" t="s">
        <v>65</v>
      </c>
      <c r="C39" s="28">
        <v>1</v>
      </c>
      <c r="D39" s="37">
        <v>1207</v>
      </c>
      <c r="E39" s="20" t="s">
        <v>58</v>
      </c>
      <c r="F39" s="37">
        <v>700</v>
      </c>
      <c r="G39" s="20" t="s">
        <v>22</v>
      </c>
    </row>
    <row r="40" spans="1:7" s="7" customFormat="1" x14ac:dyDescent="0.25">
      <c r="A40" s="26" t="s">
        <v>72</v>
      </c>
      <c r="B40" s="27" t="s">
        <v>65</v>
      </c>
      <c r="C40" s="28">
        <v>1</v>
      </c>
      <c r="D40" s="37">
        <v>1207</v>
      </c>
      <c r="E40" s="20" t="s">
        <v>59</v>
      </c>
      <c r="F40" s="37">
        <v>1.0760000000000001</v>
      </c>
      <c r="G40" s="20" t="s">
        <v>23</v>
      </c>
    </row>
    <row r="41" spans="1:7" s="7" customFormat="1" x14ac:dyDescent="0.25">
      <c r="A41" s="26" t="s">
        <v>72</v>
      </c>
      <c r="B41" s="27" t="s">
        <v>65</v>
      </c>
      <c r="C41" s="28">
        <v>1</v>
      </c>
      <c r="D41" s="37">
        <v>1207</v>
      </c>
      <c r="E41" s="20" t="s">
        <v>60</v>
      </c>
      <c r="F41" s="37">
        <v>3.9E-2</v>
      </c>
      <c r="G41" s="20" t="s">
        <v>24</v>
      </c>
    </row>
    <row r="42" spans="1:7" s="7" customFormat="1" x14ac:dyDescent="0.25">
      <c r="A42" s="26"/>
      <c r="B42" s="27"/>
      <c r="C42" s="28"/>
      <c r="D42" s="25"/>
      <c r="E42" s="20"/>
      <c r="F42" s="25"/>
      <c r="G42" s="20"/>
    </row>
    <row r="43" spans="1:7" s="7" customFormat="1" x14ac:dyDescent="0.25">
      <c r="A43" s="22" t="s">
        <v>73</v>
      </c>
      <c r="B43" s="23" t="s">
        <v>65</v>
      </c>
      <c r="C43" s="24">
        <v>1</v>
      </c>
      <c r="D43" s="37" t="s">
        <v>80</v>
      </c>
      <c r="E43" s="20" t="s">
        <v>7</v>
      </c>
      <c r="F43" s="48">
        <v>47.134799999999998</v>
      </c>
      <c r="G43" s="20" t="s">
        <v>9</v>
      </c>
    </row>
    <row r="44" spans="1:7" s="7" customFormat="1" x14ac:dyDescent="0.25">
      <c r="A44" s="26" t="s">
        <v>73</v>
      </c>
      <c r="B44" s="27" t="s">
        <v>65</v>
      </c>
      <c r="C44" s="28">
        <v>1</v>
      </c>
      <c r="D44" s="37" t="s">
        <v>80</v>
      </c>
      <c r="E44" s="20" t="s">
        <v>8</v>
      </c>
      <c r="F44" s="48">
        <v>-124.27325999999999</v>
      </c>
      <c r="G44" s="32" t="s">
        <v>10</v>
      </c>
    </row>
    <row r="45" spans="1:7" s="7" customFormat="1" x14ac:dyDescent="0.25">
      <c r="A45" s="22"/>
      <c r="B45" s="27"/>
      <c r="C45" s="28"/>
      <c r="D45" s="25"/>
      <c r="E45" s="20"/>
      <c r="F45" s="25"/>
      <c r="G45" s="20"/>
    </row>
    <row r="46" spans="1:7" s="7" customFormat="1" x14ac:dyDescent="0.25">
      <c r="A46" s="22" t="s">
        <v>74</v>
      </c>
      <c r="B46" s="23" t="s">
        <v>65</v>
      </c>
      <c r="C46" s="24">
        <v>1</v>
      </c>
      <c r="D46" s="37">
        <v>411</v>
      </c>
      <c r="E46" s="20" t="s">
        <v>25</v>
      </c>
      <c r="F46" s="37">
        <v>4353</v>
      </c>
      <c r="G46" s="20"/>
    </row>
    <row r="47" spans="1:7" s="7" customFormat="1" x14ac:dyDescent="0.25">
      <c r="A47" s="26" t="s">
        <v>74</v>
      </c>
      <c r="B47" s="27" t="s">
        <v>65</v>
      </c>
      <c r="C47" s="28">
        <v>1</v>
      </c>
      <c r="D47" s="38">
        <v>411</v>
      </c>
      <c r="E47" s="20" t="s">
        <v>26</v>
      </c>
      <c r="F47" s="37">
        <v>2907</v>
      </c>
      <c r="G47" s="20"/>
    </row>
    <row r="48" spans="1:7" s="7" customFormat="1" x14ac:dyDescent="0.25">
      <c r="A48" s="26" t="s">
        <v>74</v>
      </c>
      <c r="B48" s="27" t="s">
        <v>65</v>
      </c>
      <c r="C48" s="28">
        <v>1</v>
      </c>
      <c r="D48" s="38">
        <v>411</v>
      </c>
      <c r="E48" s="20" t="s">
        <v>27</v>
      </c>
      <c r="F48" s="37">
        <v>1.3589</v>
      </c>
      <c r="G48" s="20"/>
    </row>
    <row r="49" spans="1:7" s="13" customFormat="1" ht="12.75" x14ac:dyDescent="0.25">
      <c r="A49" s="33"/>
      <c r="B49" s="33"/>
      <c r="C49" s="24"/>
      <c r="D49" s="33"/>
      <c r="E49" s="33"/>
      <c r="F49" s="34"/>
      <c r="G49" s="33"/>
    </row>
    <row r="50" spans="1:7" s="7" customFormat="1" x14ac:dyDescent="0.25">
      <c r="A50" s="35" t="s">
        <v>75</v>
      </c>
      <c r="B50" s="23" t="s">
        <v>65</v>
      </c>
      <c r="C50" s="24">
        <v>1</v>
      </c>
      <c r="D50" s="39" t="s">
        <v>81</v>
      </c>
      <c r="E50" s="20"/>
      <c r="F50" s="36"/>
      <c r="G50" s="20"/>
    </row>
    <row r="51" spans="1:7" s="7" customFormat="1" x14ac:dyDescent="0.25"/>
    <row r="52" spans="1:7" s="7" customFormat="1" x14ac:dyDescent="0.25"/>
    <row r="53" spans="1:7" s="7" customFormat="1" x14ac:dyDescent="0.25"/>
    <row r="54" spans="1:7" s="7" customFormat="1" x14ac:dyDescent="0.25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4" sqref="F24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2015-10-29T08:10:55Z</dcterms:modified>
</cp:coreProperties>
</file>