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900" yWindow="3760" windowWidth="25320" windowHeight="143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Asset_Cal_Info!$A$1:$F$23</definedName>
    <definedName name="_xlnm._FilterDatabase">Asset_Cal_Info!$A$1:$F$23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Asset_Cal_Info!$A$1:$F$390</definedName>
    <definedName name="_FilterDatabase_0_0_0_0_0_0_0">Asset_Cal_Info!$A$1:$F$1</definedName>
    <definedName name="_FilterDatabase_0_0_0_0_0_0_0_0">Asset_Cal_Info!$A$1:$F$390</definedName>
    <definedName name="_FilterDatabase_0_0_0_0_1">Asset_Cal_Info!$A$1:$F$390</definedName>
    <definedName name="_FilterDatabase_0_0_0_1">Asset_Cal_Info!$A$1:$F$1</definedName>
    <definedName name="_FilterDatabase_0_0_1">Asset_Cal_Info!$A$1:$F$390</definedName>
    <definedName name="_FilterDatabase_0_1">Asset_Cal_Info!$A$1:$F$1</definedName>
    <definedName name="_FilterDatabase_1">Asset_Cal_Info!$A$1:$F$23</definedName>
    <definedName name="_FilterDatabase_1_1">Asset_Cal_Info!$A$1:$F$1</definedName>
    <definedName name="_FilterDatabase_1_1_1">Moorings!$A$1:$J$98</definedName>
    <definedName name="_FilterDatabase_2">Asset_Cal_Info!$A$1:$F$390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<sst xmlns="http://schemas.openxmlformats.org/spreadsheetml/2006/main" count="51" uniqueCount="34">
  <si>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</si>
  <si>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</si>
  <si>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</si>
  <si>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</si>
  <si>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</si>
  <si>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</si>
  <si>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</si>
  <si>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</si>
  <si>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</si>
  <si>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</si>
  <si>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</si>
  <si>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</si>
  <si>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</si>
  <si>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</si>
  <si>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</si>
  <si>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</si>
  <si>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</si>
  <si>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</si>
  <si>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</si>
  <si>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</si>
  <si>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</si>
  <si>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CC_3_measurement_wavelength</t>
  </si>
  <si>
    <t>CC_2_measurement_wavelength</t>
  </si>
  <si>
    <t>NBP 15-10</t>
  </si>
  <si>
    <t>GA05MOAS-PG563</t>
  </si>
  <si>
    <t>42° 35.300' S</t>
  </si>
  <si>
    <t>42° 38.700' W</t>
  </si>
  <si>
    <t>GI05MOAS-PG563-01-CTDGVM000</t>
  </si>
  <si>
    <t>GI05MOAS-PG563-02-DOSTAM000</t>
  </si>
  <si>
    <t>GI05MOAS-PG563-03-NUTNRM000</t>
  </si>
  <si>
    <t>GI05MOAS-PG563-04-PARADM000</t>
  </si>
  <si>
    <t>GI05MOAS-PG563-05-FLORTM000</t>
  </si>
  <si>
    <t>GI05MOAS-PG563-06-FLORTO000</t>
  </si>
  <si>
    <t>GI05MOAS-PG563-00-ENG000000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</si>
</sst>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4" borderId="0" xfId="2" applyFont="1" applyFill="1" applyAlignment="1">
      <alignment horizontal="left"/>
    </xf>
  </cellXfs>
  <cellStyles count="5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:E2"/>
    </sheetView>
  </sheetViews>
  <sheetFormatPr baseColWidth="10" defaultColWidth="8.83203125" defaultRowHeight="14" x14ac:dyDescent="0"/>
  <cols>
    <col min="1" max="1" width="20.83203125" customWidth="1"/>
    <col min="2" max="2" width="10.5" customWidth="1"/>
    <col min="3" max="3" width="13.83203125" customWidth="1"/>
    <col min="4" max="4" width="20.83203125" customWidth="1"/>
    <col min="5" max="5" width="14.6640625" customWidth="1"/>
    <col min="6" max="6" width="17.5" customWidth="1"/>
    <col min="7" max="8" width="20.83203125" customWidth="1"/>
    <col min="9" max="9" width="11.6640625" customWidth="1"/>
    <col min="10" max="10" width="15.832031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24</v>
      </c>
      <c r="B2" s="8">
        <v>563</v>
      </c>
      <c r="C2" s="8">
        <v>1</v>
      </c>
      <c r="D2" s="9">
        <v>42332</v>
      </c>
      <c r="E2" s="10">
        <v>0.90763888888888899</v>
      </c>
      <c r="F2" s="9"/>
      <c r="G2" s="26" t="s">
        <v>25</v>
      </c>
      <c r="H2" s="26" t="s">
        <v>26</v>
      </c>
      <c r="I2" s="8">
        <v>200</v>
      </c>
      <c r="J2" s="8" t="s">
        <v>23</v>
      </c>
      <c r="K2" s="7"/>
      <c r="L2" s="22">
        <f>((LEFT(G2,(FIND("°",G2,1)-1)))+(MID(G2,(FIND("°",G2,1)+1),(FIND("'",G2,1))-(FIND("°",G2,1)+1))/60))*(IF(RIGHT(G2,1)="N",1,-1))</f>
        <v>-42.588333333333331</v>
      </c>
      <c r="M2" s="22">
        <f>((LEFT(H2,(FIND("°",H2,1)-1)))+(MID(H2,(FIND("°",H2,1)+1),(FIND("'",H2,1))-(FIND("°",H2,1)+1))/60))*(IF(RIGHT(H2,1)="E",1,-1))</f>
        <v>-42.645000000000003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10" sqref="E10:F20"/>
    </sheetView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27</v>
      </c>
      <c r="B2" s="21">
        <v>563</v>
      </c>
      <c r="C2" s="21">
        <v>1</v>
      </c>
      <c r="D2" s="30">
        <v>9285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2" s="4" customFormat="1">
      <c r="A3" s="11"/>
      <c r="B3" s="21"/>
      <c r="C3" s="21"/>
      <c r="D3" s="35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28</v>
      </c>
      <c r="B4" s="21">
        <v>563</v>
      </c>
      <c r="C4" s="14">
        <v>1</v>
      </c>
      <c r="D4" s="30">
        <v>423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2" s="4" customFormat="1">
      <c r="A5" s="11"/>
      <c r="B5" s="21"/>
      <c r="C5" s="14"/>
      <c r="D5" s="35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11" t="s">
        <v>29</v>
      </c>
      <c r="B6" s="21">
        <v>563</v>
      </c>
      <c r="C6" s="14">
        <v>1</v>
      </c>
      <c r="D6" s="32">
        <v>658</v>
      </c>
      <c r="E6" s="15"/>
      <c r="F6" s="23"/>
      <c r="G6" s="12" t="s">
        <v>15</v>
      </c>
    </row>
    <row r="7" spans="1:12" s="4" customFormat="1">
      <c r="A7" s="5"/>
      <c r="B7" s="21"/>
      <c r="C7" s="14"/>
      <c r="D7" s="35"/>
      <c r="E7" s="15"/>
      <c r="F7" s="17"/>
      <c r="G7" s="12"/>
      <c r="H7" s="12"/>
      <c r="I7" s="12"/>
      <c r="J7" s="12"/>
      <c r="K7" s="12"/>
      <c r="L7" s="12"/>
    </row>
    <row r="8" spans="1:12" s="4" customFormat="1">
      <c r="A8" s="11" t="s">
        <v>30</v>
      </c>
      <c r="B8" s="21">
        <v>563</v>
      </c>
      <c r="C8" s="14">
        <v>1</v>
      </c>
      <c r="D8" s="32">
        <v>50198</v>
      </c>
      <c r="E8" s="15"/>
      <c r="F8" s="23"/>
      <c r="G8" s="12" t="s">
        <v>15</v>
      </c>
    </row>
    <row r="9" spans="1:12" s="4" customFormat="1">
      <c r="A9" s="5"/>
      <c r="B9" s="21"/>
      <c r="C9" s="14"/>
      <c r="D9" s="35"/>
      <c r="E9" s="15"/>
      <c r="F9" s="17"/>
      <c r="G9" s="12"/>
      <c r="H9" s="12"/>
      <c r="I9" s="12"/>
      <c r="J9" s="12"/>
      <c r="K9" s="12"/>
      <c r="L9" s="12"/>
    </row>
    <row r="10" spans="1:12" s="4" customFormat="1">
      <c r="A10" s="24" t="s">
        <v>31</v>
      </c>
      <c r="B10" s="21">
        <v>563</v>
      </c>
      <c r="C10" s="14">
        <v>1</v>
      </c>
      <c r="D10" s="30">
        <v>3813</v>
      </c>
      <c r="E10" s="36" t="s">
        <v>16</v>
      </c>
      <c r="F10" s="37">
        <v>124</v>
      </c>
      <c r="G10" s="25"/>
      <c r="H10" s="25"/>
      <c r="I10" s="12"/>
      <c r="J10" s="12"/>
      <c r="K10" s="12"/>
      <c r="L10" s="12"/>
    </row>
    <row r="11" spans="1:12" s="4" customFormat="1">
      <c r="A11" s="27" t="s">
        <v>31</v>
      </c>
      <c r="B11" s="28">
        <v>563</v>
      </c>
      <c r="C11" s="29">
        <v>1</v>
      </c>
      <c r="D11" s="31">
        <v>3813</v>
      </c>
      <c r="E11" s="36" t="s">
        <v>17</v>
      </c>
      <c r="F11" s="38">
        <v>700</v>
      </c>
      <c r="G11" s="25"/>
      <c r="H11" s="25"/>
      <c r="I11" s="12"/>
      <c r="J11" s="12"/>
      <c r="K11" s="12"/>
      <c r="L11" s="12"/>
    </row>
    <row r="12" spans="1:12" s="4" customFormat="1">
      <c r="A12" s="27" t="s">
        <v>31</v>
      </c>
      <c r="B12" s="28">
        <v>563</v>
      </c>
      <c r="C12" s="29">
        <v>1</v>
      </c>
      <c r="D12" s="31">
        <v>3813</v>
      </c>
      <c r="E12" s="36" t="s">
        <v>18</v>
      </c>
      <c r="F12" s="38">
        <v>1.0760000000000001</v>
      </c>
      <c r="G12" s="25"/>
      <c r="H12" s="25"/>
      <c r="I12" s="12"/>
      <c r="J12" s="12"/>
      <c r="K12" s="12"/>
      <c r="L12" s="12"/>
    </row>
    <row r="13" spans="1:12" s="4" customFormat="1">
      <c r="A13" s="27" t="s">
        <v>31</v>
      </c>
      <c r="B13" s="28">
        <v>563</v>
      </c>
      <c r="C13" s="29">
        <v>1</v>
      </c>
      <c r="D13" s="31">
        <v>3813</v>
      </c>
      <c r="E13" s="36" t="s">
        <v>19</v>
      </c>
      <c r="F13" s="39">
        <v>3.9E-2</v>
      </c>
      <c r="G13" s="25"/>
      <c r="H13" s="25"/>
      <c r="I13" s="12"/>
      <c r="J13" s="12"/>
      <c r="K13" s="12"/>
      <c r="L13" s="12"/>
    </row>
    <row r="14" spans="1:12" s="4" customFormat="1">
      <c r="A14" s="11"/>
      <c r="B14" s="21"/>
      <c r="C14" s="14"/>
      <c r="D14" s="35"/>
      <c r="E14" s="12"/>
      <c r="F14" s="13"/>
      <c r="G14" s="12"/>
      <c r="H14" s="12"/>
      <c r="I14" s="12"/>
      <c r="J14" s="12"/>
      <c r="K14" s="12"/>
      <c r="L14" s="12"/>
    </row>
    <row r="15" spans="1:12" s="4" customFormat="1">
      <c r="A15" s="24" t="s">
        <v>32</v>
      </c>
      <c r="B15" s="21">
        <v>563</v>
      </c>
      <c r="C15" s="14">
        <v>1</v>
      </c>
      <c r="D15" s="32">
        <v>1330</v>
      </c>
      <c r="E15" s="36" t="s">
        <v>20</v>
      </c>
      <c r="F15" s="40">
        <v>650</v>
      </c>
      <c r="G15" s="25"/>
      <c r="H15" s="25"/>
    </row>
    <row r="16" spans="1:12" s="4" customFormat="1">
      <c r="A16" s="27" t="s">
        <v>32</v>
      </c>
      <c r="B16" s="28">
        <v>563</v>
      </c>
      <c r="C16" s="29">
        <v>1</v>
      </c>
      <c r="D16" s="33">
        <v>1330</v>
      </c>
      <c r="E16" s="36" t="s">
        <v>22</v>
      </c>
      <c r="F16" s="40">
        <v>532</v>
      </c>
      <c r="G16" s="25"/>
      <c r="H16" s="25"/>
    </row>
    <row r="17" spans="1:12" s="4" customFormat="1">
      <c r="A17" s="27" t="s">
        <v>32</v>
      </c>
      <c r="B17" s="28">
        <v>563</v>
      </c>
      <c r="C17" s="29">
        <v>1</v>
      </c>
      <c r="D17" s="33">
        <v>1330</v>
      </c>
      <c r="E17" s="36" t="s">
        <v>21</v>
      </c>
      <c r="F17" s="40">
        <v>470</v>
      </c>
      <c r="G17" s="25"/>
      <c r="H17" s="25"/>
    </row>
    <row r="18" spans="1:12" s="4" customFormat="1">
      <c r="A18" s="27" t="s">
        <v>32</v>
      </c>
      <c r="B18" s="28">
        <v>563</v>
      </c>
      <c r="C18" s="29">
        <v>1</v>
      </c>
      <c r="D18" s="33">
        <v>1330</v>
      </c>
      <c r="E18" s="36" t="s">
        <v>16</v>
      </c>
      <c r="F18" s="37">
        <v>124</v>
      </c>
      <c r="G18" s="25"/>
      <c r="H18" s="25"/>
      <c r="I18" s="12"/>
      <c r="J18" s="12"/>
      <c r="K18" s="12"/>
      <c r="L18" s="12"/>
    </row>
    <row r="19" spans="1:12" s="4" customFormat="1">
      <c r="A19" s="27" t="s">
        <v>32</v>
      </c>
      <c r="B19" s="28">
        <v>563</v>
      </c>
      <c r="C19" s="29">
        <v>1</v>
      </c>
      <c r="D19" s="33">
        <v>1330</v>
      </c>
      <c r="E19" s="36" t="s">
        <v>18</v>
      </c>
      <c r="F19" s="38">
        <v>1.0760000000000001</v>
      </c>
      <c r="G19" s="25"/>
      <c r="H19" s="25"/>
      <c r="I19" s="12"/>
      <c r="J19" s="12"/>
      <c r="K19" s="12"/>
      <c r="L19" s="12"/>
    </row>
    <row r="20" spans="1:12" s="4" customFormat="1">
      <c r="A20" s="27" t="s">
        <v>32</v>
      </c>
      <c r="B20" s="28">
        <v>563</v>
      </c>
      <c r="C20" s="29">
        <v>1</v>
      </c>
      <c r="D20" s="33">
        <v>1330</v>
      </c>
      <c r="E20" s="36" t="s">
        <v>19</v>
      </c>
      <c r="F20" s="39">
        <v>3.9E-2</v>
      </c>
      <c r="G20" s="25"/>
      <c r="H20" s="25"/>
      <c r="I20" s="12"/>
      <c r="J20" s="12"/>
      <c r="K20" s="12"/>
      <c r="L20" s="12"/>
    </row>
    <row r="21" spans="1:12" s="4" customFormat="1">
      <c r="A21" s="5"/>
      <c r="B21" s="21"/>
      <c r="C21" s="14"/>
      <c r="D21" s="16"/>
      <c r="E21" s="15"/>
      <c r="F21" s="17"/>
      <c r="G21" s="12"/>
      <c r="H21" s="12"/>
      <c r="I21" s="12"/>
      <c r="J21" s="12"/>
      <c r="K21" s="12"/>
      <c r="L21" s="12"/>
    </row>
    <row r="22" spans="1:12" s="4" customFormat="1">
      <c r="A22" s="11" t="s">
        <v>33</v>
      </c>
      <c r="B22" s="21">
        <v>563</v>
      </c>
      <c r="C22" s="14">
        <v>1</v>
      </c>
      <c r="D22" s="34">
        <v>563</v>
      </c>
      <c r="E22" s="12"/>
      <c r="F22" s="13"/>
      <c r="G22" s="12" t="s">
        <v>15</v>
      </c>
      <c r="H22" s="12"/>
      <c r="I22" s="12"/>
      <c r="J22" s="12"/>
      <c r="K22" s="12"/>
      <c r="L22" s="12"/>
    </row>
    <row r="23" spans="1:12" s="4" customFormat="1">
      <c r="A23" s="12"/>
      <c r="B23" s="14"/>
      <c r="C23" s="14"/>
      <c r="D23" s="14"/>
      <c r="E23" s="12"/>
      <c r="F23" s="13"/>
      <c r="G23" s="12"/>
      <c r="H23" s="12"/>
      <c r="I23" s="12"/>
      <c r="J23" s="12"/>
      <c r="K23" s="12"/>
      <c r="L23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2016-01-29T20:08:39Z</dcterms:modified>
</cp:coreProperties>
</file>