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515" windowWidth="18750" windowHeight="4335" tabRatio="377"/>
  </bookViews>
  <sheets>
    <sheet name="Moorings" sheetId="1" r:id="rId1"/>
    <sheet name="Asset_Cal_Info" sheetId="2" r:id="rId2"/>
  </sheets>
  <definedNames>
    <definedName name="_xlnm._FilterDatabase">Asset_Cal_Info!$A$1:$F$35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Asset_Cal_Info!$A$1:$F$35</definedName>
    <definedName name="_FilterDatabase_1_1_1">Asset_Cal_Info!$A$1:$F$35</definedName>
    <definedName name="_FilterDatabase_1_1_1_1">Asset_Cal_Info!$A$1:$F$35</definedName>
    <definedName name="_FilterDatabase_1_1_1_1_1">Asset_Cal_Info!$A$1:$F$1</definedName>
    <definedName name="_FilterDatabase_1_1_1_1_1_1">Moorings!$A$1:$J$102</definedName>
    <definedName name="_FilterDatabase_2">Asset_Cal_Info!$A$1:$F$406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<sst xmlns="http://schemas.openxmlformats.org/spreadsheetml/2006/main" count="123" uniqueCount="63">
  <si>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</si>
  <si>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</si>
  <si>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</si>
  <si>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</si>
  <si>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</si>
  <si>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</si>
  <si>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</si>
  <si>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</si>
  <si>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</si>
  <si>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</si>
  <si>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CP02PMCI</t>
  </si>
  <si>
    <t>CP02PMCI-00001</t>
  </si>
  <si>
    <t>KN 217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</si>
  <si>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</si>
  <si>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</si>
  <si>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</si>
  <si>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</si>
  <si>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</si>
  <si>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</si>
  <si>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</si>
  <si>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CP02PMCI-WFP01-02-DOFSTK000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</si>
  <si>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</si>
  <si>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</si>
  <si>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</si>
  <si>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</si>
  <si>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</si>
  <si>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</si>
  <si>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CP02PMCI-WFP01-03-CTDPFK000</t>
  </si>
  <si>
    <t>CP02PMCI-WFP01-01-VEL3DK000</t>
  </si>
  <si>
    <t>CC_lat</t>
  </si>
  <si>
    <t>CC_lon</t>
  </si>
  <si>
    <t>CP02PMCI-WFP01-04-FLORTK000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</si>
  <si>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</si>
  <si>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</si>
  <si>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</si>
  <si>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</si>
  <si>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</si>
  <si>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</si>
  <si>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CP02PMCI-WFP01-05-PARADK000</t>
  </si>
  <si>
    <t>CP02PMCI-SBS01-01-MOPAK0000</t>
  </si>
  <si>
    <t>Deployment Number</t>
  </si>
  <si>
    <t>127 m</t>
  </si>
  <si>
    <t>6223-4220-11364</t>
  </si>
  <si>
    <t>13103-02</t>
  </si>
  <si>
    <t>CP02PMCI-WFP01-00-ENG000000</t>
  </si>
  <si>
    <t>From CP02PMCI-00001.xlsx from the WHOI Vault; $/Project_Files/Documentation/Coastal_Pioneer/Coastal Pioneer Notebook/Pioneer 2 Deployment</t>
  </si>
  <si>
    <t>WFP configuration and instrument information are from WHOI Vault; $/Project_Files/Records/Platform_Records/McLane_Research</t>
  </si>
  <si>
    <t>From WHOI Vault; $/Project_Files/Records/Platform_Records/McLane_Research/SBE43F_Cal_Files</t>
  </si>
  <si>
    <t>From WHOI Vault; $/Project_Files/Records/Platform_Records/McLane_Research/AquadoppII_Records</t>
  </si>
  <si>
    <t>From WHOI Vault; $/Project_Files/Records/Platform_Records/McLane_Research/SBE52_Cal_Files</t>
  </si>
  <si>
    <t>From WHOI Vault; $/Project_Files/Records/Platform_Records/McLane_Research/QSP_2200_Cal_Certificate</t>
  </si>
  <si>
    <t>From WHOI Vault; $/Project_Files/Records/Platform_Records/McLane_Research/BBFL2_Cal_Files</t>
  </si>
  <si>
    <t>CP02PMCI-RII01-02-ADCPTG000</t>
  </si>
  <si>
    <t xml:space="preserve">Default values defined in DPA: def flo_bback_total(beta, degC=20.0, psu=32.0, theta=117.0, wlngth=700.0, xfactor=1.08)
</t>
  </si>
  <si>
    <t xml:space="preserve">Default values defined in DPA: def flo_scat_seawater(degC, psu, theta=117.0, wlngth=700.0, delta=0.039)
</t>
  </si>
  <si>
    <t>CP02PMCI-SBS01-00-STCENG000</t>
  </si>
  <si>
    <t>SWE0008-G</t>
  </si>
  <si>
    <t>40°13.612'N</t>
  </si>
  <si>
    <t>70°53.336'W</t>
  </si>
  <si>
    <t>CC_angular_resolution</t>
  </si>
  <si>
    <t>CC_depolarization_ratio</t>
  </si>
  <si>
    <t>CC_measurement_wavelength</t>
  </si>
  <si>
    <t>CC_scattering_angle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</si>
</sst>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9"/>
      <name val="Calibri"/>
      <family val="2"/>
      <scheme val="minor"/>
    </font>
    <font>
      <sz val="11"/>
      <color rgb="FF800000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91">
    <xf numFmtId="0" fontId="0" fillId="0" borderId="0"/>
    <xf numFmtId="0" fontId="3" fillId="0" borderId="0"/>
    <xf numFmtId="0" fontId="5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8" fillId="0" borderId="0"/>
    <xf numFmtId="44" fontId="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3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0" fillId="0" borderId="0"/>
    <xf numFmtId="0" fontId="13" fillId="0" borderId="0"/>
    <xf numFmtId="0" fontId="15" fillId="0" borderId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11" fontId="4" fillId="0" borderId="0" xfId="0" applyNumberFormat="1" applyFont="1" applyFill="1" applyAlignment="1">
      <alignment horizontal="left"/>
    </xf>
    <xf numFmtId="11" fontId="4" fillId="0" borderId="0" xfId="0" applyNumberFormat="1" applyFont="1" applyAlignment="1">
      <alignment horizontal="left" wrapText="1"/>
    </xf>
    <xf numFmtId="0" fontId="14" fillId="0" borderId="4" xfId="0" applyFont="1" applyBorder="1" applyAlignment="1">
      <alignment horizontal="center" vertical="center"/>
    </xf>
    <xf numFmtId="15" fontId="14" fillId="0" borderId="4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/>
    <xf numFmtId="0" fontId="16" fillId="4" borderId="0" xfId="0" applyFont="1" applyFill="1" applyBorder="1" applyAlignment="1">
      <alignment horizontal="center" vertical="top"/>
    </xf>
  </cellXfs>
  <cellStyles count="291">
    <cellStyle name="Comma 2" xfId="266"/>
    <cellStyle name="Comma 2 2" xfId="267"/>
    <cellStyle name="Comma 2 2 2" xfId="268"/>
    <cellStyle name="Comma 2 3" xfId="269"/>
    <cellStyle name="Currency 2" xfId="31"/>
    <cellStyle name="Currency 2 2" xfId="270"/>
    <cellStyle name="Currency 2 3" xfId="271"/>
    <cellStyle name="Excel Built-in Normal" xfId="288"/>
    <cellStyle name="Hyperlink 2" xfId="9" hidden="1"/>
    <cellStyle name="Hyperlink 2" xfId="26" hidden="1"/>
    <cellStyle name="Hyperlink 2" xfId="18" hidden="1"/>
    <cellStyle name="Hyperlink 2" xfId="15" hidden="1"/>
    <cellStyle name="Hyperlink 2" xfId="51" hidden="1"/>
    <cellStyle name="Hyperlink 2" xfId="43" hidden="1"/>
    <cellStyle name="Hyperlink 2" xfId="40" hidden="1"/>
    <cellStyle name="Hyperlink 2" xfId="69" hidden="1"/>
    <cellStyle name="Hyperlink 2" xfId="61" hidden="1"/>
    <cellStyle name="Hyperlink 2" xfId="58" hidden="1"/>
    <cellStyle name="Hyperlink 2" xfId="83" hidden="1"/>
    <cellStyle name="Hyperlink 2" xfId="75" hidden="1"/>
    <cellStyle name="Hyperlink 2" xfId="72" hidden="1"/>
    <cellStyle name="Hyperlink 2" xfId="107" hidden="1"/>
    <cellStyle name="Hyperlink 2" xfId="99" hidden="1"/>
    <cellStyle name="Hyperlink 2" xfId="96" hidden="1"/>
    <cellStyle name="Hyperlink 2" xfId="123" hidden="1"/>
    <cellStyle name="Hyperlink 2" xfId="115" hidden="1"/>
    <cellStyle name="Hyperlink 2" xfId="112" hidden="1"/>
    <cellStyle name="Hyperlink 2" xfId="137" hidden="1"/>
    <cellStyle name="Hyperlink 2" xfId="129" hidden="1"/>
    <cellStyle name="Hyperlink 2" xfId="126" hidden="1"/>
    <cellStyle name="Hyperlink 2" xfId="155" hidden="1"/>
    <cellStyle name="Hyperlink 2" xfId="147" hidden="1"/>
    <cellStyle name="Hyperlink 2" xfId="144" hidden="1"/>
    <cellStyle name="Hyperlink 2" xfId="177" hidden="1"/>
    <cellStyle name="Hyperlink 2" xfId="169" hidden="1"/>
    <cellStyle name="Hyperlink 2" xfId="166" hidden="1"/>
    <cellStyle name="Hyperlink 2" xfId="195" hidden="1"/>
    <cellStyle name="Hyperlink 2" xfId="187" hidden="1"/>
    <cellStyle name="Hyperlink 2" xfId="184" hidden="1"/>
    <cellStyle name="Hyperlink 2" xfId="209" hidden="1"/>
    <cellStyle name="Hyperlink 2" xfId="201" hidden="1"/>
    <cellStyle name="Hyperlink 2" xfId="198" hidden="1"/>
    <cellStyle name="Hyperlink 2" xfId="233" hidden="1"/>
    <cellStyle name="Hyperlink 2" xfId="225" hidden="1"/>
    <cellStyle name="Hyperlink 2" xfId="222" hidden="1"/>
    <cellStyle name="Hyperlink 2" xfId="249" hidden="1"/>
    <cellStyle name="Hyperlink 2" xfId="241" hidden="1"/>
    <cellStyle name="Hyperlink 2" xfId="238" hidden="1"/>
    <cellStyle name="Hyperlink 2" xfId="263" hidden="1"/>
    <cellStyle name="Hyperlink 2" xfId="255" hidden="1"/>
    <cellStyle name="Hyperlink 2" xfId="252"/>
    <cellStyle name="Hyperlink 3" xfId="10" hidden="1"/>
    <cellStyle name="Hyperlink 3" xfId="25" hidden="1"/>
    <cellStyle name="Hyperlink 3" xfId="19" hidden="1"/>
    <cellStyle name="Hyperlink 3" xfId="16" hidden="1"/>
    <cellStyle name="Hyperlink 3" xfId="50" hidden="1"/>
    <cellStyle name="Hyperlink 3" xfId="44" hidden="1"/>
    <cellStyle name="Hyperlink 3" xfId="41" hidden="1"/>
    <cellStyle name="Hyperlink 3" xfId="68" hidden="1"/>
    <cellStyle name="Hyperlink 3" xfId="62" hidden="1"/>
    <cellStyle name="Hyperlink 3" xfId="59" hidden="1"/>
    <cellStyle name="Hyperlink 3" xfId="82" hidden="1"/>
    <cellStyle name="Hyperlink 3" xfId="76" hidden="1"/>
    <cellStyle name="Hyperlink 3" xfId="73" hidden="1"/>
    <cellStyle name="Hyperlink 3" xfId="106" hidden="1"/>
    <cellStyle name="Hyperlink 3" xfId="100" hidden="1"/>
    <cellStyle name="Hyperlink 3" xfId="97" hidden="1"/>
    <cellStyle name="Hyperlink 3" xfId="122" hidden="1"/>
    <cellStyle name="Hyperlink 3" xfId="116" hidden="1"/>
    <cellStyle name="Hyperlink 3" xfId="113" hidden="1"/>
    <cellStyle name="Hyperlink 3" xfId="136" hidden="1"/>
    <cellStyle name="Hyperlink 3" xfId="130" hidden="1"/>
    <cellStyle name="Hyperlink 3" xfId="127" hidden="1"/>
    <cellStyle name="Hyperlink 3" xfId="154" hidden="1"/>
    <cellStyle name="Hyperlink 3" xfId="148" hidden="1"/>
    <cellStyle name="Hyperlink 3" xfId="145" hidden="1"/>
    <cellStyle name="Hyperlink 3" xfId="176" hidden="1"/>
    <cellStyle name="Hyperlink 3" xfId="170" hidden="1"/>
    <cellStyle name="Hyperlink 3" xfId="167" hidden="1"/>
    <cellStyle name="Hyperlink 3" xfId="194" hidden="1"/>
    <cellStyle name="Hyperlink 3" xfId="188" hidden="1"/>
    <cellStyle name="Hyperlink 3" xfId="185" hidden="1"/>
    <cellStyle name="Hyperlink 3" xfId="208" hidden="1"/>
    <cellStyle name="Hyperlink 3" xfId="202" hidden="1"/>
    <cellStyle name="Hyperlink 3" xfId="199" hidden="1"/>
    <cellStyle name="Hyperlink 3" xfId="232" hidden="1"/>
    <cellStyle name="Hyperlink 3" xfId="226" hidden="1"/>
    <cellStyle name="Hyperlink 3" xfId="223" hidden="1"/>
    <cellStyle name="Hyperlink 3" xfId="248" hidden="1"/>
    <cellStyle name="Hyperlink 3" xfId="242" hidden="1"/>
    <cellStyle name="Hyperlink 3" xfId="239" hidden="1"/>
    <cellStyle name="Hyperlink 3" xfId="262" hidden="1"/>
    <cellStyle name="Hyperlink 3" xfId="256" hidden="1"/>
    <cellStyle name="Hyperlink 3" xfId="253"/>
    <cellStyle name="Hyperlink 4" xfId="11" hidden="1"/>
    <cellStyle name="Hyperlink 4" xfId="24" hidden="1"/>
    <cellStyle name="Hyperlink 4" xfId="21" hidden="1"/>
    <cellStyle name="Hyperlink 4" xfId="17" hidden="1"/>
    <cellStyle name="Hyperlink 4" xfId="49" hidden="1"/>
    <cellStyle name="Hyperlink 4" xfId="46" hidden="1"/>
    <cellStyle name="Hyperlink 4" xfId="42" hidden="1"/>
    <cellStyle name="Hyperlink 4" xfId="67" hidden="1"/>
    <cellStyle name="Hyperlink 4" xfId="64" hidden="1"/>
    <cellStyle name="Hyperlink 4" xfId="60" hidden="1"/>
    <cellStyle name="Hyperlink 4" xfId="81" hidden="1"/>
    <cellStyle name="Hyperlink 4" xfId="78" hidden="1"/>
    <cellStyle name="Hyperlink 4" xfId="74" hidden="1"/>
    <cellStyle name="Hyperlink 4" xfId="105" hidden="1"/>
    <cellStyle name="Hyperlink 4" xfId="102" hidden="1"/>
    <cellStyle name="Hyperlink 4" xfId="98" hidden="1"/>
    <cellStyle name="Hyperlink 4" xfId="121" hidden="1"/>
    <cellStyle name="Hyperlink 4" xfId="118" hidden="1"/>
    <cellStyle name="Hyperlink 4" xfId="114" hidden="1"/>
    <cellStyle name="Hyperlink 4" xfId="135" hidden="1"/>
    <cellStyle name="Hyperlink 4" xfId="132" hidden="1"/>
    <cellStyle name="Hyperlink 4" xfId="128" hidden="1"/>
    <cellStyle name="Hyperlink 4" xfId="153" hidden="1"/>
    <cellStyle name="Hyperlink 4" xfId="150" hidden="1"/>
    <cellStyle name="Hyperlink 4" xfId="146" hidden="1"/>
    <cellStyle name="Hyperlink 4" xfId="175" hidden="1"/>
    <cellStyle name="Hyperlink 4" xfId="172" hidden="1"/>
    <cellStyle name="Hyperlink 4" xfId="168" hidden="1"/>
    <cellStyle name="Hyperlink 4" xfId="193" hidden="1"/>
    <cellStyle name="Hyperlink 4" xfId="190" hidden="1"/>
    <cellStyle name="Hyperlink 4" xfId="186" hidden="1"/>
    <cellStyle name="Hyperlink 4" xfId="207" hidden="1"/>
    <cellStyle name="Hyperlink 4" xfId="204" hidden="1"/>
    <cellStyle name="Hyperlink 4" xfId="200" hidden="1"/>
    <cellStyle name="Hyperlink 4" xfId="231" hidden="1"/>
    <cellStyle name="Hyperlink 4" xfId="228" hidden="1"/>
    <cellStyle name="Hyperlink 4" xfId="224" hidden="1"/>
    <cellStyle name="Hyperlink 4" xfId="247" hidden="1"/>
    <cellStyle name="Hyperlink 4" xfId="244" hidden="1"/>
    <cellStyle name="Hyperlink 4" xfId="240" hidden="1"/>
    <cellStyle name="Hyperlink 4" xfId="261" hidden="1"/>
    <cellStyle name="Hyperlink 4" xfId="258" hidden="1"/>
    <cellStyle name="Hyperlink 4" xfId="254"/>
    <cellStyle name="Hyperlink 5" xfId="12" hidden="1"/>
    <cellStyle name="Hyperlink 5" xfId="23" hidden="1"/>
    <cellStyle name="Hyperlink 5" xfId="22" hidden="1"/>
    <cellStyle name="Hyperlink 5" xfId="20" hidden="1"/>
    <cellStyle name="Hyperlink 5" xfId="48" hidden="1"/>
    <cellStyle name="Hyperlink 5" xfId="47" hidden="1"/>
    <cellStyle name="Hyperlink 5" xfId="45" hidden="1"/>
    <cellStyle name="Hyperlink 5" xfId="66" hidden="1"/>
    <cellStyle name="Hyperlink 5" xfId="65" hidden="1"/>
    <cellStyle name="Hyperlink 5" xfId="63" hidden="1"/>
    <cellStyle name="Hyperlink 5" xfId="80" hidden="1"/>
    <cellStyle name="Hyperlink 5" xfId="79" hidden="1"/>
    <cellStyle name="Hyperlink 5" xfId="77" hidden="1"/>
    <cellStyle name="Hyperlink 5" xfId="104" hidden="1"/>
    <cellStyle name="Hyperlink 5" xfId="103" hidden="1"/>
    <cellStyle name="Hyperlink 5" xfId="101" hidden="1"/>
    <cellStyle name="Hyperlink 5" xfId="120" hidden="1"/>
    <cellStyle name="Hyperlink 5" xfId="119" hidden="1"/>
    <cellStyle name="Hyperlink 5" xfId="117" hidden="1"/>
    <cellStyle name="Hyperlink 5" xfId="134" hidden="1"/>
    <cellStyle name="Hyperlink 5" xfId="133" hidden="1"/>
    <cellStyle name="Hyperlink 5" xfId="131" hidden="1"/>
    <cellStyle name="Hyperlink 5" xfId="152" hidden="1"/>
    <cellStyle name="Hyperlink 5" xfId="151" hidden="1"/>
    <cellStyle name="Hyperlink 5" xfId="149" hidden="1"/>
    <cellStyle name="Hyperlink 5" xfId="174" hidden="1"/>
    <cellStyle name="Hyperlink 5" xfId="173" hidden="1"/>
    <cellStyle name="Hyperlink 5" xfId="171" hidden="1"/>
    <cellStyle name="Hyperlink 5" xfId="192" hidden="1"/>
    <cellStyle name="Hyperlink 5" xfId="191" hidden="1"/>
    <cellStyle name="Hyperlink 5" xfId="189" hidden="1"/>
    <cellStyle name="Hyperlink 5" xfId="206" hidden="1"/>
    <cellStyle name="Hyperlink 5" xfId="205" hidden="1"/>
    <cellStyle name="Hyperlink 5" xfId="203" hidden="1"/>
    <cellStyle name="Hyperlink 5" xfId="230" hidden="1"/>
    <cellStyle name="Hyperlink 5" xfId="229" hidden="1"/>
    <cellStyle name="Hyperlink 5" xfId="227" hidden="1"/>
    <cellStyle name="Hyperlink 5" xfId="246" hidden="1"/>
    <cellStyle name="Hyperlink 5" xfId="245" hidden="1"/>
    <cellStyle name="Hyperlink 5" xfId="243" hidden="1"/>
    <cellStyle name="Hyperlink 5" xfId="260" hidden="1"/>
    <cellStyle name="Hyperlink 5" xfId="259" hidden="1"/>
    <cellStyle name="Hyperlink 5" xfId="257"/>
    <cellStyle name="Hyperlink 6" xfId="13" hidden="1"/>
    <cellStyle name="Hyperlink 6" xfId="27" hidden="1"/>
    <cellStyle name="Hyperlink 6" xfId="8" hidden="1"/>
    <cellStyle name="Hyperlink 6" xfId="6" hidden="1"/>
    <cellStyle name="Hyperlink 6" xfId="52" hidden="1"/>
    <cellStyle name="Hyperlink 6" xfId="37" hidden="1"/>
    <cellStyle name="Hyperlink 6" xfId="35" hidden="1"/>
    <cellStyle name="Hyperlink 6" xfId="70" hidden="1"/>
    <cellStyle name="Hyperlink 6" xfId="38" hidden="1"/>
    <cellStyle name="Hyperlink 6" xfId="32" hidden="1"/>
    <cellStyle name="Hyperlink 6" xfId="84" hidden="1"/>
    <cellStyle name="Hyperlink 6" xfId="56" hidden="1"/>
    <cellStyle name="Hyperlink 6" xfId="55" hidden="1"/>
    <cellStyle name="Hyperlink 6" xfId="108" hidden="1"/>
    <cellStyle name="Hyperlink 6" xfId="89" hidden="1"/>
    <cellStyle name="Hyperlink 6" xfId="87" hidden="1"/>
    <cellStyle name="Hyperlink 6" xfId="124" hidden="1"/>
    <cellStyle name="Hyperlink 6" xfId="90" hidden="1"/>
    <cellStyle name="Hyperlink 6" xfId="92" hidden="1"/>
    <cellStyle name="Hyperlink 6" xfId="138" hidden="1"/>
    <cellStyle name="Hyperlink 6" xfId="110" hidden="1"/>
    <cellStyle name="Hyperlink 6" xfId="95" hidden="1"/>
    <cellStyle name="Hyperlink 6" xfId="156" hidden="1"/>
    <cellStyle name="Hyperlink 6" xfId="143" hidden="1"/>
    <cellStyle name="Hyperlink 6" xfId="141" hidden="1"/>
    <cellStyle name="Hyperlink 6" xfId="178" hidden="1"/>
    <cellStyle name="Hyperlink 6" xfId="163" hidden="1"/>
    <cellStyle name="Hyperlink 6" xfId="161" hidden="1"/>
    <cellStyle name="Hyperlink 6" xfId="196" hidden="1"/>
    <cellStyle name="Hyperlink 6" xfId="164" hidden="1"/>
    <cellStyle name="Hyperlink 6" xfId="158" hidden="1"/>
    <cellStyle name="Hyperlink 6" xfId="210" hidden="1"/>
    <cellStyle name="Hyperlink 6" xfId="182" hidden="1"/>
    <cellStyle name="Hyperlink 6" xfId="181" hidden="1"/>
    <cellStyle name="Hyperlink 6" xfId="234" hidden="1"/>
    <cellStyle name="Hyperlink 6" xfId="215" hidden="1"/>
    <cellStyle name="Hyperlink 6" xfId="213" hidden="1"/>
    <cellStyle name="Hyperlink 6" xfId="250" hidden="1"/>
    <cellStyle name="Hyperlink 6" xfId="216" hidden="1"/>
    <cellStyle name="Hyperlink 6" xfId="218" hidden="1"/>
    <cellStyle name="Hyperlink 6" xfId="264" hidden="1"/>
    <cellStyle name="Hyperlink 6" xfId="236" hidden="1"/>
    <cellStyle name="Hyperlink 6" xfId="221"/>
    <cellStyle name="Hyperlink 7" xfId="14" hidden="1"/>
    <cellStyle name="Hyperlink 7" xfId="28" hidden="1"/>
    <cellStyle name="Hyperlink 7" xfId="7" hidden="1"/>
    <cellStyle name="Hyperlink 7" xfId="5" hidden="1"/>
    <cellStyle name="Hyperlink 7" xfId="53" hidden="1"/>
    <cellStyle name="Hyperlink 7" xfId="36" hidden="1"/>
    <cellStyle name="Hyperlink 7" xfId="34" hidden="1"/>
    <cellStyle name="Hyperlink 7" xfId="71" hidden="1"/>
    <cellStyle name="Hyperlink 7" xfId="39" hidden="1"/>
    <cellStyle name="Hyperlink 7" xfId="33" hidden="1"/>
    <cellStyle name="Hyperlink 7" xfId="85" hidden="1"/>
    <cellStyle name="Hyperlink 7" xfId="57" hidden="1"/>
    <cellStyle name="Hyperlink 7" xfId="54" hidden="1"/>
    <cellStyle name="Hyperlink 7" xfId="109" hidden="1"/>
    <cellStyle name="Hyperlink 7" xfId="88" hidden="1"/>
    <cellStyle name="Hyperlink 7" xfId="86" hidden="1"/>
    <cellStyle name="Hyperlink 7" xfId="125" hidden="1"/>
    <cellStyle name="Hyperlink 7" xfId="91" hidden="1"/>
    <cellStyle name="Hyperlink 7" xfId="93" hidden="1"/>
    <cellStyle name="Hyperlink 7" xfId="139" hidden="1"/>
    <cellStyle name="Hyperlink 7" xfId="111" hidden="1"/>
    <cellStyle name="Hyperlink 7" xfId="94" hidden="1"/>
    <cellStyle name="Hyperlink 7" xfId="157" hidden="1"/>
    <cellStyle name="Hyperlink 7" xfId="142" hidden="1"/>
    <cellStyle name="Hyperlink 7" xfId="140" hidden="1"/>
    <cellStyle name="Hyperlink 7" xfId="179" hidden="1"/>
    <cellStyle name="Hyperlink 7" xfId="162" hidden="1"/>
    <cellStyle name="Hyperlink 7" xfId="160" hidden="1"/>
    <cellStyle name="Hyperlink 7" xfId="197" hidden="1"/>
    <cellStyle name="Hyperlink 7" xfId="165" hidden="1"/>
    <cellStyle name="Hyperlink 7" xfId="159" hidden="1"/>
    <cellStyle name="Hyperlink 7" xfId="211" hidden="1"/>
    <cellStyle name="Hyperlink 7" xfId="183" hidden="1"/>
    <cellStyle name="Hyperlink 7" xfId="180" hidden="1"/>
    <cellStyle name="Hyperlink 7" xfId="235" hidden="1"/>
    <cellStyle name="Hyperlink 7" xfId="214" hidden="1"/>
    <cellStyle name="Hyperlink 7" xfId="212" hidden="1"/>
    <cellStyle name="Hyperlink 7" xfId="251" hidden="1"/>
    <cellStyle name="Hyperlink 7" xfId="217" hidden="1"/>
    <cellStyle name="Hyperlink 7" xfId="219" hidden="1"/>
    <cellStyle name="Hyperlink 7" xfId="265" hidden="1"/>
    <cellStyle name="Hyperlink 7" xfId="237" hidden="1"/>
    <cellStyle name="Hyperlink 7" xfId="220"/>
    <cellStyle name="Neutral 2" xfId="272"/>
    <cellStyle name="Normal" xfId="0" builtinId="0"/>
    <cellStyle name="Normal 15" xfId="290"/>
    <cellStyle name="Normal 2" xfId="3"/>
    <cellStyle name="Normal 2 2" xfId="29"/>
    <cellStyle name="Normal 2 2 2" xfId="273"/>
    <cellStyle name="Normal 2 2 2 2" xfId="274"/>
    <cellStyle name="Normal 2 2 3" xfId="275"/>
    <cellStyle name="Normal 2 2 4" xfId="276"/>
    <cellStyle name="Normal 2 3" xfId="4"/>
    <cellStyle name="Normal 2 3 2" xfId="277"/>
    <cellStyle name="Normal 2 4" xfId="278"/>
    <cellStyle name="Normal 2 5" xfId="279"/>
    <cellStyle name="Normal 2 5 2" xfId="1"/>
    <cellStyle name="Normal 3" xfId="30"/>
    <cellStyle name="Normal 3 2" xfId="280"/>
    <cellStyle name="Normal 3 2 2" xfId="281"/>
    <cellStyle name="Normal 3 3" xfId="282"/>
    <cellStyle name="Normal 3 4" xfId="283"/>
    <cellStyle name="Normal 4" xfId="284"/>
    <cellStyle name="Normal 5" xfId="285"/>
    <cellStyle name="Normal 6" xfId="286"/>
    <cellStyle name="Normal 6 2" xfId="287"/>
    <cellStyle name="Normal 7" xfId="2"/>
    <cellStyle name="TableStyleLight1" xfId="28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H24" sqref="H24"/>
    </sheetView>
  </sheetViews>
  <sheetFormatPr defaultRowHeight="15" x14ac:dyDescent="0.25"/>
  <cols>
    <col min="1" max="1" width="38.28515625"/>
    <col min="2" max="2" width="40"/>
    <col min="3" max="3" width="21.28515625" bestFit="1" customWidth="1"/>
    <col min="4" max="4" width="25.42578125"/>
    <col min="5" max="6" width="17.7109375"/>
    <col min="7" max="7" width="19"/>
    <col min="8" max="8" width="17.85546875"/>
    <col min="9" max="9" width="18.140625"/>
    <col min="10" max="10" width="12.85546875"/>
    <col min="11" max="11" width="52.28515625"/>
    <col min="12" max="1026" width="8.7109375"/>
  </cols>
  <sheetData>
    <row r="1" spans="1:13" ht="32.25" thickTop="1" x14ac:dyDescent="0.25">
      <c r="A1" s="1" t="s">
        <v>0</v>
      </c>
      <c r="B1" s="2" t="s">
        <v>1</v>
      </c>
      <c r="C1" s="6" t="s">
        <v>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21" customFormat="1" x14ac:dyDescent="0.2">
      <c r="A2" s="17" t="s">
        <v>10</v>
      </c>
      <c r="B2" s="17" t="s">
        <v>11</v>
      </c>
      <c r="C2" s="17">
        <v>1</v>
      </c>
      <c r="D2" s="18">
        <v>41745</v>
      </c>
      <c r="E2" s="19">
        <v>0.97777777777777775</v>
      </c>
      <c r="F2" s="18">
        <v>41948</v>
      </c>
      <c r="G2" s="17" t="s">
        <v>57</v>
      </c>
      <c r="H2" s="17" t="s">
        <v>58</v>
      </c>
      <c r="I2" s="17" t="s">
        <v>41</v>
      </c>
      <c r="J2" s="17" t="s">
        <v>12</v>
      </c>
      <c r="K2" s="20"/>
      <c r="L2" s="22">
        <f>((LEFT(G2,(FIND("°",G2,1)-1)))+(MID(G2,(FIND("°",G2,1)+1),(FIND("'",G2,1))-(FIND("°",G2,1)+1))/60))*(IF(RIGHT(G2,1)="N",1,-1))</f>
        <v>40.226866666666666</v>
      </c>
      <c r="M2" s="22">
        <f>((LEFT(H2,(FIND("°",H2,1)-1)))+(MID(H2,(FIND("°",H2,1)+1),(FIND("'",H2,1))-(FIND("°",H2,1)+1))/60))*(IF(RIGHT(H2,1)="E",1,-1))</f>
        <v>-70.888933333333327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90" zoomScaleNormal="90" workbookViewId="0">
      <selection activeCell="F48" sqref="F48"/>
    </sheetView>
  </sheetViews>
  <sheetFormatPr defaultColWidth="8.85546875" defaultRowHeight="12.75" x14ac:dyDescent="0.2"/>
  <cols>
    <col min="1" max="1" width="28.140625" style="4" bestFit="1" customWidth="1"/>
    <col min="2" max="2" width="19.5703125" style="4" bestFit="1" customWidth="1"/>
    <col min="3" max="3" width="17.85546875" style="4" bestFit="1" customWidth="1"/>
    <col min="4" max="4" width="18.28515625" style="4" bestFit="1" customWidth="1"/>
    <col min="5" max="5" width="37.42578125" style="4" bestFit="1" customWidth="1"/>
    <col min="6" max="6" width="22.5703125" style="4" bestFit="1" customWidth="1"/>
    <col min="7" max="7" width="8.7109375" style="4"/>
    <col min="8" max="8" width="11.5703125" style="4"/>
    <col min="9" max="9" width="12" style="4"/>
    <col min="10" max="10" width="14.7109375" style="4"/>
    <col min="11" max="11" width="13.7109375" style="4"/>
    <col min="12" max="1026" width="8.7109375" style="4"/>
    <col min="1027" max="16384" width="8.85546875" style="4"/>
  </cols>
  <sheetData>
    <row r="1" spans="1:7" s="11" customFormat="1" ht="26.25" thickTop="1" x14ac:dyDescent="0.2">
      <c r="A1" s="7" t="s">
        <v>0</v>
      </c>
      <c r="B1" s="8" t="s">
        <v>13</v>
      </c>
      <c r="C1" s="9" t="s">
        <v>40</v>
      </c>
      <c r="D1" s="8" t="s">
        <v>14</v>
      </c>
      <c r="E1" s="10" t="s">
        <v>15</v>
      </c>
      <c r="F1" s="10" t="s">
        <v>16</v>
      </c>
      <c r="G1" s="11" t="s">
        <v>9</v>
      </c>
    </row>
    <row r="2" spans="1:7" x14ac:dyDescent="0.2">
      <c r="A2" s="4" t="s">
        <v>52</v>
      </c>
      <c r="B2" s="5" t="s">
        <v>11</v>
      </c>
      <c r="C2" s="5">
        <v>1</v>
      </c>
      <c r="D2" s="5">
        <v>18596</v>
      </c>
      <c r="E2" s="4" t="s">
        <v>17</v>
      </c>
      <c r="F2" s="4">
        <v>119</v>
      </c>
      <c r="G2" s="4" t="s">
        <v>45</v>
      </c>
    </row>
    <row r="3" spans="1:7" x14ac:dyDescent="0.2">
      <c r="A3" s="4" t="s">
        <v>52</v>
      </c>
      <c r="B3" s="5" t="s">
        <v>11</v>
      </c>
      <c r="C3" s="5">
        <v>1</v>
      </c>
      <c r="D3" s="5">
        <v>18596</v>
      </c>
      <c r="E3" s="4" t="s">
        <v>18</v>
      </c>
      <c r="F3" s="4">
        <v>40.226866666666666</v>
      </c>
    </row>
    <row r="4" spans="1:7" x14ac:dyDescent="0.2">
      <c r="A4" s="4" t="s">
        <v>52</v>
      </c>
      <c r="B4" s="5" t="s">
        <v>11</v>
      </c>
      <c r="C4" s="5">
        <v>1</v>
      </c>
      <c r="D4" s="5">
        <v>18596</v>
      </c>
      <c r="E4" s="4" t="s">
        <v>19</v>
      </c>
      <c r="F4" s="4">
        <v>-70.888933333333298</v>
      </c>
    </row>
    <row r="5" spans="1:7" x14ac:dyDescent="0.2">
      <c r="B5" s="5"/>
      <c r="C5" s="5"/>
      <c r="D5" s="5"/>
    </row>
    <row r="6" spans="1:7" x14ac:dyDescent="0.2">
      <c r="A6" s="4" t="s">
        <v>39</v>
      </c>
      <c r="B6" s="5" t="s">
        <v>11</v>
      </c>
      <c r="C6" s="5">
        <v>1</v>
      </c>
      <c r="D6" s="5" t="s">
        <v>42</v>
      </c>
    </row>
    <row r="7" spans="1:7" x14ac:dyDescent="0.2">
      <c r="B7" s="5"/>
      <c r="C7" s="5"/>
      <c r="F7" s="12"/>
      <c r="G7" s="4" t="s">
        <v>46</v>
      </c>
    </row>
    <row r="8" spans="1:7" x14ac:dyDescent="0.2">
      <c r="A8" s="4" t="s">
        <v>20</v>
      </c>
      <c r="B8" s="5" t="s">
        <v>11</v>
      </c>
      <c r="C8" s="5">
        <v>1</v>
      </c>
      <c r="D8" s="13">
        <v>2724</v>
      </c>
      <c r="E8" s="4" t="s">
        <v>18</v>
      </c>
      <c r="F8" s="4">
        <v>40.226866666666666</v>
      </c>
      <c r="G8" s="4" t="s">
        <v>47</v>
      </c>
    </row>
    <row r="9" spans="1:7" x14ac:dyDescent="0.2">
      <c r="A9" s="4" t="s">
        <v>20</v>
      </c>
      <c r="B9" s="5" t="s">
        <v>11</v>
      </c>
      <c r="C9" s="5">
        <v>1</v>
      </c>
      <c r="D9" s="13">
        <v>2724</v>
      </c>
      <c r="E9" s="4" t="s">
        <v>19</v>
      </c>
      <c r="F9" s="4">
        <v>-70.888933333333298</v>
      </c>
    </row>
    <row r="10" spans="1:7" x14ac:dyDescent="0.2">
      <c r="A10" s="4" t="s">
        <v>20</v>
      </c>
      <c r="B10" s="5" t="s">
        <v>11</v>
      </c>
      <c r="C10" s="5">
        <v>1</v>
      </c>
      <c r="D10" s="13">
        <v>2724</v>
      </c>
      <c r="E10" s="4" t="s">
        <v>21</v>
      </c>
      <c r="F10" s="14">
        <v>-791.56</v>
      </c>
    </row>
    <row r="11" spans="1:7" x14ac:dyDescent="0.2">
      <c r="A11" s="4" t="s">
        <v>20</v>
      </c>
      <c r="B11" s="5" t="s">
        <v>11</v>
      </c>
      <c r="C11" s="5">
        <v>1</v>
      </c>
      <c r="D11" s="13">
        <v>2724</v>
      </c>
      <c r="E11" s="4" t="s">
        <v>22</v>
      </c>
      <c r="F11" s="16">
        <v>2.4876E-4</v>
      </c>
    </row>
    <row r="12" spans="1:7" x14ac:dyDescent="0.2">
      <c r="A12" s="4" t="s">
        <v>20</v>
      </c>
      <c r="B12" s="5" t="s">
        <v>11</v>
      </c>
      <c r="C12" s="5">
        <v>1</v>
      </c>
      <c r="D12" s="13">
        <v>2724</v>
      </c>
      <c r="E12" s="4" t="s">
        <v>23</v>
      </c>
      <c r="F12" s="16">
        <v>-3.0284999999999999E-3</v>
      </c>
    </row>
    <row r="13" spans="1:7" x14ac:dyDescent="0.2">
      <c r="A13" s="4" t="s">
        <v>20</v>
      </c>
      <c r="B13" s="5" t="s">
        <v>11</v>
      </c>
      <c r="C13" s="5">
        <v>1</v>
      </c>
      <c r="D13" s="13">
        <v>2724</v>
      </c>
      <c r="E13" s="4" t="s">
        <v>24</v>
      </c>
      <c r="F13" s="16">
        <v>1.6759000000000001E-4</v>
      </c>
    </row>
    <row r="14" spans="1:7" x14ac:dyDescent="0.2">
      <c r="A14" s="4" t="s">
        <v>20</v>
      </c>
      <c r="B14" s="5" t="s">
        <v>11</v>
      </c>
      <c r="C14" s="5">
        <v>1</v>
      </c>
      <c r="D14" s="13">
        <v>2724</v>
      </c>
      <c r="E14" s="4" t="s">
        <v>25</v>
      </c>
      <c r="F14" s="16">
        <v>-2.3502E-6</v>
      </c>
    </row>
    <row r="15" spans="1:7" x14ac:dyDescent="0.2">
      <c r="A15" s="4" t="s">
        <v>20</v>
      </c>
      <c r="B15" s="5" t="s">
        <v>11</v>
      </c>
      <c r="C15" s="5">
        <v>1</v>
      </c>
      <c r="D15" s="13">
        <v>2724</v>
      </c>
      <c r="E15" s="4" t="s">
        <v>26</v>
      </c>
      <c r="F15" s="14">
        <v>3.5999999999999997E-2</v>
      </c>
    </row>
    <row r="16" spans="1:7" x14ac:dyDescent="0.2">
      <c r="B16" s="5"/>
      <c r="C16" s="5"/>
      <c r="F16" s="14"/>
    </row>
    <row r="17" spans="1:7" x14ac:dyDescent="0.2">
      <c r="A17" s="4" t="s">
        <v>27</v>
      </c>
      <c r="B17" s="5" t="s">
        <v>11</v>
      </c>
      <c r="C17" s="5">
        <v>1</v>
      </c>
      <c r="D17" s="13">
        <v>125</v>
      </c>
      <c r="E17" s="4" t="s">
        <v>18</v>
      </c>
      <c r="F17" s="4">
        <v>40.226866666666666</v>
      </c>
      <c r="G17" s="4" t="s">
        <v>49</v>
      </c>
    </row>
    <row r="18" spans="1:7" x14ac:dyDescent="0.2">
      <c r="A18" s="4" t="s">
        <v>27</v>
      </c>
      <c r="B18" s="5" t="s">
        <v>11</v>
      </c>
      <c r="C18" s="5">
        <v>1</v>
      </c>
      <c r="D18" s="13">
        <v>125</v>
      </c>
      <c r="E18" s="4" t="s">
        <v>19</v>
      </c>
      <c r="F18" s="4">
        <v>-70.888933333333298</v>
      </c>
    </row>
    <row r="19" spans="1:7" x14ac:dyDescent="0.2">
      <c r="B19" s="5"/>
      <c r="C19" s="5"/>
      <c r="D19" s="5"/>
    </row>
    <row r="20" spans="1:7" x14ac:dyDescent="0.2">
      <c r="A20" s="4" t="s">
        <v>28</v>
      </c>
      <c r="B20" s="5" t="s">
        <v>11</v>
      </c>
      <c r="C20" s="5">
        <v>1</v>
      </c>
      <c r="D20" s="4">
        <v>100037</v>
      </c>
      <c r="E20" s="4" t="s">
        <v>29</v>
      </c>
      <c r="F20" s="4">
        <v>40.226866666666666</v>
      </c>
      <c r="G20" s="4" t="s">
        <v>48</v>
      </c>
    </row>
    <row r="21" spans="1:7" x14ac:dyDescent="0.2">
      <c r="A21" s="4" t="s">
        <v>28</v>
      </c>
      <c r="B21" s="5" t="s">
        <v>11</v>
      </c>
      <c r="C21" s="5">
        <v>1</v>
      </c>
      <c r="D21" s="4">
        <v>100037</v>
      </c>
      <c r="E21" s="4" t="s">
        <v>30</v>
      </c>
      <c r="F21" s="4">
        <v>-70.888933333333298</v>
      </c>
    </row>
    <row r="22" spans="1:7" x14ac:dyDescent="0.2">
      <c r="B22" s="5"/>
      <c r="C22" s="5"/>
    </row>
    <row r="23" spans="1:7" x14ac:dyDescent="0.2">
      <c r="A23" s="4" t="s">
        <v>31</v>
      </c>
      <c r="B23" s="5" t="s">
        <v>11</v>
      </c>
      <c r="C23" s="5">
        <v>1</v>
      </c>
      <c r="D23" s="13">
        <v>1119</v>
      </c>
      <c r="E23" s="4" t="s">
        <v>59</v>
      </c>
      <c r="F23" s="4">
        <v>1.0760000000000001</v>
      </c>
      <c r="G23" s="4" t="s">
        <v>53</v>
      </c>
    </row>
    <row r="24" spans="1:7" x14ac:dyDescent="0.2">
      <c r="A24" s="4" t="s">
        <v>31</v>
      </c>
      <c r="B24" s="5" t="s">
        <v>11</v>
      </c>
      <c r="C24" s="5">
        <v>1</v>
      </c>
      <c r="D24" s="13">
        <v>1119</v>
      </c>
      <c r="E24" s="4" t="s">
        <v>60</v>
      </c>
      <c r="F24" s="4">
        <v>3.9E-2</v>
      </c>
      <c r="G24" s="4" t="s">
        <v>54</v>
      </c>
    </row>
    <row r="25" spans="1:7" x14ac:dyDescent="0.2">
      <c r="A25" s="4" t="s">
        <v>31</v>
      </c>
      <c r="B25" s="5" t="s">
        <v>11</v>
      </c>
      <c r="C25" s="5">
        <v>1</v>
      </c>
      <c r="D25" s="13">
        <v>1119</v>
      </c>
      <c r="E25" s="4" t="s">
        <v>61</v>
      </c>
      <c r="F25" s="4">
        <v>700</v>
      </c>
    </row>
    <row r="26" spans="1:7" x14ac:dyDescent="0.2">
      <c r="A26" s="4" t="s">
        <v>31</v>
      </c>
      <c r="B26" s="5" t="s">
        <v>11</v>
      </c>
      <c r="C26" s="5">
        <v>1</v>
      </c>
      <c r="D26" s="13">
        <v>1119</v>
      </c>
      <c r="E26" s="4" t="s">
        <v>62</v>
      </c>
      <c r="F26" s="4">
        <v>124</v>
      </c>
    </row>
    <row r="27" spans="1:7" x14ac:dyDescent="0.2">
      <c r="A27" s="4" t="s">
        <v>31</v>
      </c>
      <c r="B27" s="5" t="s">
        <v>11</v>
      </c>
      <c r="C27" s="5">
        <v>1</v>
      </c>
      <c r="D27" s="13">
        <v>1119</v>
      </c>
      <c r="E27" s="4" t="s">
        <v>32</v>
      </c>
      <c r="F27" s="4">
        <v>60</v>
      </c>
      <c r="G27" s="4" t="s">
        <v>51</v>
      </c>
    </row>
    <row r="28" spans="1:7" x14ac:dyDescent="0.2">
      <c r="A28" s="4" t="s">
        <v>31</v>
      </c>
      <c r="B28" s="5" t="s">
        <v>11</v>
      </c>
      <c r="C28" s="5">
        <v>1</v>
      </c>
      <c r="D28" s="13">
        <v>1119</v>
      </c>
      <c r="E28" s="4" t="s">
        <v>33</v>
      </c>
      <c r="F28" s="4">
        <v>50</v>
      </c>
    </row>
    <row r="29" spans="1:7" x14ac:dyDescent="0.2">
      <c r="A29" s="4" t="s">
        <v>31</v>
      </c>
      <c r="B29" s="5" t="s">
        <v>11</v>
      </c>
      <c r="C29" s="5">
        <v>1</v>
      </c>
      <c r="D29" s="13">
        <v>1119</v>
      </c>
      <c r="E29" s="4" t="s">
        <v>34</v>
      </c>
      <c r="F29" s="4">
        <v>49</v>
      </c>
    </row>
    <row r="30" spans="1:7" x14ac:dyDescent="0.2">
      <c r="A30" s="4" t="s">
        <v>31</v>
      </c>
      <c r="B30" s="5" t="s">
        <v>11</v>
      </c>
      <c r="C30" s="5">
        <v>1</v>
      </c>
      <c r="D30" s="13">
        <v>1119</v>
      </c>
      <c r="E30" s="4" t="s">
        <v>35</v>
      </c>
      <c r="F30" s="13">
        <v>9.0399999999999994E-2</v>
      </c>
    </row>
    <row r="31" spans="1:7" x14ac:dyDescent="0.2">
      <c r="A31" s="4" t="s">
        <v>31</v>
      </c>
      <c r="B31" s="5" t="s">
        <v>11</v>
      </c>
      <c r="C31" s="5">
        <v>1</v>
      </c>
      <c r="D31" s="13">
        <v>1119</v>
      </c>
      <c r="E31" s="4" t="s">
        <v>36</v>
      </c>
      <c r="F31" s="13">
        <v>1.2500000000000001E-2</v>
      </c>
    </row>
    <row r="32" spans="1:7" x14ac:dyDescent="0.2">
      <c r="A32" s="4" t="s">
        <v>31</v>
      </c>
      <c r="B32" s="5" t="s">
        <v>11</v>
      </c>
      <c r="C32" s="5">
        <v>1</v>
      </c>
      <c r="D32" s="13">
        <v>1119</v>
      </c>
      <c r="E32" s="4" t="s">
        <v>37</v>
      </c>
      <c r="F32" s="15">
        <v>3.095E-6</v>
      </c>
    </row>
    <row r="33" spans="1:7" x14ac:dyDescent="0.2">
      <c r="B33" s="5"/>
      <c r="C33" s="5"/>
      <c r="D33" s="5"/>
    </row>
    <row r="34" spans="1:7" x14ac:dyDescent="0.2">
      <c r="A34" s="4" t="s">
        <v>38</v>
      </c>
      <c r="B34" s="5" t="s">
        <v>11</v>
      </c>
      <c r="C34" s="5">
        <v>1</v>
      </c>
      <c r="D34" s="13">
        <v>20465</v>
      </c>
      <c r="E34" s="4" t="s">
        <v>33</v>
      </c>
      <c r="F34" s="13">
        <v>1</v>
      </c>
      <c r="G34" s="4" t="s">
        <v>50</v>
      </c>
    </row>
    <row r="35" spans="1:7" x14ac:dyDescent="0.2">
      <c r="A35" s="4" t="s">
        <v>38</v>
      </c>
      <c r="B35" s="5" t="s">
        <v>11</v>
      </c>
      <c r="C35" s="5">
        <v>1</v>
      </c>
      <c r="D35" s="13">
        <v>20465</v>
      </c>
      <c r="E35" s="4" t="s">
        <v>36</v>
      </c>
      <c r="F35" s="15">
        <v>1.01E-17</v>
      </c>
    </row>
    <row r="36" spans="1:7" x14ac:dyDescent="0.2">
      <c r="B36" s="5"/>
      <c r="C36" s="5"/>
      <c r="D36" s="5"/>
    </row>
    <row r="37" spans="1:7" x14ac:dyDescent="0.2">
      <c r="A37" s="4" t="s">
        <v>44</v>
      </c>
      <c r="B37" s="5" t="s">
        <v>11</v>
      </c>
      <c r="C37" s="5">
        <v>1</v>
      </c>
      <c r="D37" s="5" t="s">
        <v>43</v>
      </c>
    </row>
    <row r="39" spans="1:7" x14ac:dyDescent="0.2">
      <c r="A39" s="4" t="s">
        <v>55</v>
      </c>
      <c r="B39" s="5" t="s">
        <v>11</v>
      </c>
      <c r="C39" s="5">
        <v>1</v>
      </c>
      <c r="D39" s="5" t="s">
        <v>56</v>
      </c>
    </row>
    <row r="42" spans="1:7" x14ac:dyDescent="0.2">
      <c r="D42" s="13"/>
      <c r="E42" s="13"/>
    </row>
    <row r="43" spans="1:7" x14ac:dyDescent="0.2">
      <c r="D43" s="13"/>
      <c r="E43" s="13"/>
    </row>
    <row r="44" spans="1:7" x14ac:dyDescent="0.2">
      <c r="D44" s="13"/>
      <c r="E44" s="13"/>
    </row>
    <row r="45" spans="1:7" x14ac:dyDescent="0.2">
      <c r="D45" s="13"/>
      <c r="E45" s="13"/>
    </row>
    <row r="46" spans="1:7" x14ac:dyDescent="0.2">
      <c r="D46" s="13"/>
      <c r="E46" s="13"/>
    </row>
    <row r="47" spans="1:7" x14ac:dyDescent="0.2">
      <c r="D47" s="13"/>
      <c r="E47" s="15"/>
    </row>
    <row r="48" spans="1:7" x14ac:dyDescent="0.2">
      <c r="D48" s="13"/>
      <c r="E48" s="13"/>
    </row>
    <row r="49" spans="4:5" x14ac:dyDescent="0.2">
      <c r="D49" s="13"/>
      <c r="E49" s="13"/>
    </row>
    <row r="50" spans="4:5" x14ac:dyDescent="0.2">
      <c r="D50" s="13"/>
      <c r="E50" s="13"/>
    </row>
    <row r="51" spans="4:5" x14ac:dyDescent="0.2">
      <c r="D51" s="13"/>
      <c r="E51" s="13"/>
    </row>
    <row r="52" spans="4:5" x14ac:dyDescent="0.2">
      <c r="D52" s="13"/>
      <c r="E52" s="15"/>
    </row>
    <row r="53" spans="4:5" x14ac:dyDescent="0.2">
      <c r="D53" s="13"/>
      <c r="E53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_FilterDatabase_1_1_1_1</vt:lpstr>
      <vt:lpstr>_FilterDatabase_1_1_1_1_1</vt:lpstr>
      <vt:lpstr>_FilterDatabase_1_1_1_1_1_1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2015-03-02T21:10:47Z</dcterms:created>
  <dcterms:modified xsi:type="dcterms:W3CDTF">2015-09-28T08:01:13Z</dcterms:modified>
</cp:coreProperties>
</file>