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48" windowWidth="12516" windowHeight="1233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<sst xmlns="http://schemas.openxmlformats.org/spreadsheetml/2006/main" count="58" uniqueCount="50">
  <si>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</si>
  <si>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</si>
  <si>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</si>
  <si>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</si>
  <si>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</si>
  <si>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</si>
  <si>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</si>
  <si>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</si>
  <si>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</si>
  <si>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</si>
  <si>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</si>
  <si>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</si>
  <si>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</si>
  <si>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</si>
  <si>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</si>
  <si>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</si>
  <si>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</si>
  <si>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</si>
  <si>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</si>
  <si>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</si>
  <si>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</si>
  <si>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</si>
  <si>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</si>
  <si>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</si>
  <si>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</si>
  <si>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</si>
  <si>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</si>
  <si>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</si>
  <si>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</si>
  <si>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</si>
  <si>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</si>
  <si>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</si>
  <si>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</si>
  <si>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</si>
  <si>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</si>
  <si>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</si>
  <si>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</si>
  <si>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</si>
  <si>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</si>
  <si>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</si>
  <si>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</si>
  <si>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</si>
  <si>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CP05MOAS-GL001-01-ADCPAM000</t>
  </si>
  <si>
    <t>CP05MOAS-GL001-02-FLORTM000</t>
  </si>
  <si>
    <t>CP05MOAS-GL001-03-CTDGVM000</t>
  </si>
  <si>
    <t>CP05MOAS-GL001-04-DOSTAM000</t>
  </si>
  <si>
    <t>CP05MOAS-GL001-05-PARADM000</t>
  </si>
  <si>
    <t>CP05MOAS-GL001-00-ENG000000</t>
  </si>
  <si>
    <t>Mooring Serial Number</t>
  </si>
  <si>
    <t>CP05MOAS-GL001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</si>
</sst>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5" fontId="12" fillId="7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C1" zoomScale="115" zoomScaleNormal="115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49</v>
      </c>
      <c r="B2" s="17">
        <v>374</v>
      </c>
      <c r="C2" s="17">
        <v>1</v>
      </c>
      <c r="D2" s="18">
        <v>41745</v>
      </c>
      <c r="E2" s="19">
        <v>0.6875</v>
      </c>
      <c r="F2" s="34">
        <v>41918</v>
      </c>
      <c r="G2" s="28" t="s">
        <v>37</v>
      </c>
      <c r="H2" s="28" t="s">
        <v>36</v>
      </c>
      <c r="I2" s="17">
        <v>0</v>
      </c>
      <c r="J2" s="17" t="s">
        <v>38</v>
      </c>
      <c r="K2" s="16" t="s">
        <v>39</v>
      </c>
      <c r="L2" s="32">
        <f>((LEFT(G2,(FIND("°",G2,1)-1)))+(MID(G2,(FIND("°",G2,1)+1),(FIND("'",G2,1))-(FIND("°",G2,1)+1))/60))*(IF(RIGHT(G2,1)="N",1,-1))</f>
        <v>40.109983333333332</v>
      </c>
      <c r="M2" s="32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workbookViewId="0">
      <selection activeCell="E19" sqref="E19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42</v>
      </c>
      <c r="B2" s="23">
        <v>374</v>
      </c>
      <c r="C2" s="23">
        <v>1</v>
      </c>
      <c r="D2" s="27">
        <v>648877</v>
      </c>
      <c r="E2" s="24" t="s">
        <v>28</v>
      </c>
      <c r="F2" s="29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42</v>
      </c>
      <c r="B3" s="23">
        <v>374</v>
      </c>
      <c r="C3" s="23">
        <v>1</v>
      </c>
      <c r="D3" s="27">
        <v>648877</v>
      </c>
      <c r="E3" s="24" t="s">
        <v>29</v>
      </c>
      <c r="F3" s="29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42</v>
      </c>
      <c r="B4" s="23">
        <v>374</v>
      </c>
      <c r="C4" s="23">
        <v>1</v>
      </c>
      <c r="D4" s="27">
        <v>648877</v>
      </c>
      <c r="E4" s="24" t="s">
        <v>30</v>
      </c>
      <c r="F4" s="29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42</v>
      </c>
      <c r="B5" s="23">
        <v>374</v>
      </c>
      <c r="C5" s="23">
        <v>1</v>
      </c>
      <c r="D5" s="27">
        <v>648877</v>
      </c>
      <c r="E5" s="24" t="s">
        <v>31</v>
      </c>
      <c r="F5" s="29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3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43</v>
      </c>
      <c r="B7" s="23">
        <v>374</v>
      </c>
      <c r="C7" s="23">
        <v>1</v>
      </c>
      <c r="D7" s="27">
        <v>2819</v>
      </c>
      <c r="E7" s="25" t="s">
        <v>32</v>
      </c>
      <c r="F7" s="30">
        <v>117</v>
      </c>
      <c r="G7" s="21"/>
      <c r="H7" s="21"/>
      <c r="I7" s="21"/>
      <c r="J7" s="21"/>
    </row>
    <row r="8" spans="1:15" s="13" customFormat="1" ht="13.8" x14ac:dyDescent="0.3">
      <c r="A8" s="14" t="s">
        <v>43</v>
      </c>
      <c r="B8" s="23">
        <v>374</v>
      </c>
      <c r="C8" s="23">
        <v>1</v>
      </c>
      <c r="D8" s="27">
        <v>2819</v>
      </c>
      <c r="E8" s="25" t="s">
        <v>33</v>
      </c>
      <c r="F8" s="30">
        <v>700</v>
      </c>
      <c r="G8" s="21"/>
      <c r="H8" s="21"/>
      <c r="I8" s="21"/>
      <c r="J8" s="21"/>
    </row>
    <row r="9" spans="1:15" s="13" customFormat="1" ht="13.8" x14ac:dyDescent="0.3">
      <c r="A9" s="14" t="s">
        <v>43</v>
      </c>
      <c r="B9" s="23">
        <v>374</v>
      </c>
      <c r="C9" s="23">
        <v>1</v>
      </c>
      <c r="D9" s="27">
        <v>2819</v>
      </c>
      <c r="E9" s="25" t="s">
        <v>34</v>
      </c>
      <c r="F9" s="30">
        <v>1.08</v>
      </c>
      <c r="G9" s="21"/>
      <c r="H9" s="21"/>
      <c r="I9" s="21"/>
      <c r="J9" s="21"/>
    </row>
    <row r="10" spans="1:15" s="13" customFormat="1" ht="13.8" x14ac:dyDescent="0.3">
      <c r="A10" s="14" t="s">
        <v>43</v>
      </c>
      <c r="B10" s="23">
        <v>374</v>
      </c>
      <c r="C10" s="23">
        <v>1</v>
      </c>
      <c r="D10" s="27">
        <v>2819</v>
      </c>
      <c r="E10" s="25" t="s">
        <v>35</v>
      </c>
      <c r="F10" s="30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31"/>
      <c r="G11" s="21"/>
      <c r="H11" s="21"/>
      <c r="I11" s="21"/>
      <c r="J11" s="21"/>
    </row>
    <row r="12" spans="1:15" s="13" customFormat="1" ht="13.8" x14ac:dyDescent="0.3">
      <c r="A12" s="20" t="s">
        <v>44</v>
      </c>
      <c r="B12" s="23">
        <v>374</v>
      </c>
      <c r="C12" s="23">
        <v>1</v>
      </c>
      <c r="D12" s="27">
        <v>9083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45</v>
      </c>
      <c r="B14" s="23">
        <v>374</v>
      </c>
      <c r="C14" s="23">
        <v>1</v>
      </c>
      <c r="D14" s="27">
        <v>145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46</v>
      </c>
      <c r="B16" s="23">
        <v>374</v>
      </c>
      <c r="C16" s="23">
        <v>1</v>
      </c>
      <c r="D16" s="27">
        <v>50157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47</v>
      </c>
      <c r="B18" s="23">
        <v>374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2015-08-25T00:58:25Z</dcterms:modified>
</cp:coreProperties>
</file>