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12708" yWindow="-12" windowWidth="12516" windowHeight="12396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Asset_Cal_Info!$A$1:$F$384</definedName>
    <definedName name="_FilterDatabase_0_0_0_0_0_0_0">Asset_Cal_Info!$A$1:$F$1</definedName>
    <definedName name="_FilterDatabase_0_0_0_0_0_0_0_0">Asset_Cal_Info!$A$1:$F$384</definedName>
    <definedName name="_FilterDatabase_0_0_0_0_1">Asset_Cal_Info!$A$1:$F$384</definedName>
    <definedName name="_FilterDatabase_0_0_0_1">Asset_Cal_Info!$A$1:$F$1</definedName>
    <definedName name="_FilterDatabase_0_0_1">Asset_Cal_Info!$A$1:$F$384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Moorings!$A$1:$J$102</definedName>
    <definedName name="_FilterDatabase_2">Asset_Cal_Info!$A$1:$F$384</definedName>
  </definedNames>
  <calcPr calcId="15251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<sst xmlns="http://schemas.openxmlformats.org/spreadsheetml/2006/main" count="58" uniqueCount="50">
  <si>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</si>
  <si>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</si>
  <si>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</si>
  <si>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</si>
  <si>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</si>
  <si>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</si>
  <si>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</si>
  <si>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</si>
  <si>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</si>
  <si>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</si>
  <si>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</si>
  <si>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</si>
  <si>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</si>
  <si>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</si>
  <si>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</si>
  <si>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</si>
  <si>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</si>
  <si>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</si>
  <si>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</si>
  <si>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</si>
  <si>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</si>
  <si>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</si>
  <si>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</si>
  <si>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</si>
  <si>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</si>
  <si>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</si>
  <si>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</si>
  <si>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</si>
  <si>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</si>
  <si>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</si>
  <si>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</si>
  <si>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</si>
  <si>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</si>
  <si>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</si>
  <si>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</si>
  <si>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</si>
  <si>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</si>
  <si>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</si>
  <si>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KN-222</t>
  </si>
  <si>
    <t>SS-1</t>
  </si>
  <si>
    <t>39°49.5170'N</t>
  </si>
  <si>
    <t>70°34.8725'W</t>
  </si>
  <si>
    <t>CP05MOAS-GL003-01-ADCPAM000</t>
  </si>
  <si>
    <t>CP05MOAS-GL003-02-FLORTM000</t>
  </si>
  <si>
    <t>CP05MOAS-GL003-03-CTDGVM000</t>
  </si>
  <si>
    <t>CP05MOAS-GL003-04-DOSTAM000</t>
  </si>
  <si>
    <t>CP05MOAS-GL003-05-PARADM000</t>
  </si>
  <si>
    <t>CP05MOAS-GL003-00-ENG000000</t>
  </si>
  <si>
    <t>Mooring Serial Number</t>
  </si>
  <si>
    <t>CP05MOAS-GL003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</si>
</sst>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2" applyFont="1" applyFill="1"/>
    <xf numFmtId="0" fontId="14" fillId="5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15" fontId="12" fillId="7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9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1" t="s">
        <v>23</v>
      </c>
      <c r="C17" s="12"/>
      <c r="D17" s="12"/>
      <c r="E17" s="12"/>
      <c r="F17" s="12"/>
      <c r="G17" s="12"/>
      <c r="H17" s="12"/>
    </row>
    <row r="18" spans="1:9" x14ac:dyDescent="0.3">
      <c r="B18" s="11" t="s">
        <v>22</v>
      </c>
      <c r="C18" s="11"/>
      <c r="D18" s="11"/>
      <c r="E18" s="11"/>
      <c r="F18" s="11"/>
      <c r="G18" s="11"/>
      <c r="H18" s="11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3"/>
      <c r="I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zoomScaleNormal="100" workbookViewId="0">
      <selection activeCell="D2" sqref="D2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2.6640625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37</v>
      </c>
      <c r="E1" s="2" t="s">
        <v>36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6" customFormat="1" ht="15" x14ac:dyDescent="0.3">
      <c r="A2" s="17" t="s">
        <v>49</v>
      </c>
      <c r="B2" s="17">
        <v>376</v>
      </c>
      <c r="C2" s="17">
        <v>2</v>
      </c>
      <c r="D2" s="18">
        <v>41918</v>
      </c>
      <c r="E2" s="19">
        <v>0.97777777777777775</v>
      </c>
      <c r="F2" s="34">
        <v>42015</v>
      </c>
      <c r="G2" s="25" t="s">
        <v>40</v>
      </c>
      <c r="H2" s="25" t="s">
        <v>41</v>
      </c>
      <c r="I2" s="17">
        <v>0</v>
      </c>
      <c r="J2" s="17" t="s">
        <v>38</v>
      </c>
      <c r="K2" s="18" t="s">
        <v>39</v>
      </c>
      <c r="L2" s="33">
        <f>((LEFT(G2,(FIND("°",G2,1)-1)))+(MID(G2,(FIND("°",G2,1)+1),(FIND("'",G2,1))-(FIND("°",G2,1)+1))/60))*(IF(RIGHT(G2,1)="N",1,-1))</f>
        <v>39.825283333333331</v>
      </c>
      <c r="M2" s="33">
        <f>((LEFT(H2,(FIND("°",H2,1)-1)))+(MID(H2,(FIND("°",H2,1)+1),(FIND("'",H2,1))-(FIND("°",H2,1)+1))/60))*(IF(RIGHT(H2,1)="E",1,-1))</f>
        <v>-70.581208333333336</v>
      </c>
    </row>
    <row r="3" spans="1:13" x14ac:dyDescent="0.3">
      <c r="A3" s="8"/>
    </row>
    <row r="4" spans="1:13" x14ac:dyDescent="0.3">
      <c r="A4" s="9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C3" sqref="C3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10" t="s">
        <v>10</v>
      </c>
    </row>
    <row r="2" spans="1:16" x14ac:dyDescent="0.3">
      <c r="A2" s="20" t="s">
        <v>42</v>
      </c>
      <c r="B2" s="23">
        <v>376</v>
      </c>
      <c r="C2" s="23">
        <v>2</v>
      </c>
      <c r="D2" s="28">
        <v>649016</v>
      </c>
      <c r="E2" s="24" t="s">
        <v>28</v>
      </c>
      <c r="F2" s="30">
        <v>0.61</v>
      </c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3">
      <c r="A3" s="15" t="s">
        <v>42</v>
      </c>
      <c r="B3" s="23">
        <v>376</v>
      </c>
      <c r="C3" s="23">
        <v>2</v>
      </c>
      <c r="D3" s="28">
        <v>649016</v>
      </c>
      <c r="E3" s="24" t="s">
        <v>29</v>
      </c>
      <c r="F3" s="30">
        <v>0.61</v>
      </c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3">
      <c r="A4" s="15" t="s">
        <v>42</v>
      </c>
      <c r="B4" s="23">
        <v>376</v>
      </c>
      <c r="C4" s="23">
        <v>2</v>
      </c>
      <c r="D4" s="28">
        <v>649016</v>
      </c>
      <c r="E4" s="24" t="s">
        <v>30</v>
      </c>
      <c r="F4" s="30">
        <v>0.61</v>
      </c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3">
      <c r="A5" s="15" t="s">
        <v>42</v>
      </c>
      <c r="B5" s="23">
        <v>376</v>
      </c>
      <c r="C5" s="23">
        <v>2</v>
      </c>
      <c r="D5" s="28">
        <v>649016</v>
      </c>
      <c r="E5" s="24" t="s">
        <v>31</v>
      </c>
      <c r="F5" s="30">
        <v>0.61</v>
      </c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3">
      <c r="A6" s="15"/>
      <c r="B6" s="23"/>
      <c r="C6" s="23"/>
      <c r="D6" s="28"/>
      <c r="E6" s="24"/>
      <c r="F6" s="32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s="14" customFormat="1" ht="13.8" x14ac:dyDescent="0.3">
      <c r="A7" s="20" t="s">
        <v>43</v>
      </c>
      <c r="B7" s="23">
        <v>376</v>
      </c>
      <c r="C7" s="23">
        <v>2</v>
      </c>
      <c r="D7" s="28">
        <v>2818</v>
      </c>
      <c r="E7" s="26" t="s">
        <v>32</v>
      </c>
      <c r="F7" s="31">
        <v>117</v>
      </c>
      <c r="G7" s="21"/>
      <c r="H7" s="21"/>
      <c r="I7" s="21"/>
      <c r="J7" s="21"/>
      <c r="K7" s="21"/>
    </row>
    <row r="8" spans="1:16" s="14" customFormat="1" ht="13.8" x14ac:dyDescent="0.3">
      <c r="A8" s="15" t="s">
        <v>43</v>
      </c>
      <c r="B8" s="23">
        <v>376</v>
      </c>
      <c r="C8" s="23">
        <v>2</v>
      </c>
      <c r="D8" s="28">
        <v>2818</v>
      </c>
      <c r="E8" s="26" t="s">
        <v>33</v>
      </c>
      <c r="F8" s="31">
        <v>700</v>
      </c>
      <c r="G8" s="21"/>
      <c r="H8" s="21"/>
      <c r="I8" s="21"/>
      <c r="J8" s="21"/>
      <c r="K8" s="21"/>
    </row>
    <row r="9" spans="1:16" s="14" customFormat="1" ht="13.8" x14ac:dyDescent="0.3">
      <c r="A9" s="15" t="s">
        <v>43</v>
      </c>
      <c r="B9" s="23">
        <v>376</v>
      </c>
      <c r="C9" s="23">
        <v>2</v>
      </c>
      <c r="D9" s="28">
        <v>2818</v>
      </c>
      <c r="E9" s="26" t="s">
        <v>34</v>
      </c>
      <c r="F9" s="31">
        <v>1.08</v>
      </c>
      <c r="G9" s="21"/>
      <c r="H9" s="21"/>
      <c r="I9" s="21"/>
      <c r="J9" s="21"/>
      <c r="K9" s="21"/>
    </row>
    <row r="10" spans="1:16" s="14" customFormat="1" ht="13.8" x14ac:dyDescent="0.3">
      <c r="A10" s="15" t="s">
        <v>43</v>
      </c>
      <c r="B10" s="23">
        <v>376</v>
      </c>
      <c r="C10" s="23">
        <v>2</v>
      </c>
      <c r="D10" s="28">
        <v>2818</v>
      </c>
      <c r="E10" s="26" t="s">
        <v>35</v>
      </c>
      <c r="F10" s="31">
        <v>3.9E-2</v>
      </c>
      <c r="G10" s="21"/>
      <c r="H10" s="21"/>
      <c r="I10" s="21"/>
      <c r="J10" s="21"/>
      <c r="K10" s="21"/>
    </row>
    <row r="11" spans="1:16" s="14" customFormat="1" ht="13.8" x14ac:dyDescent="0.3">
      <c r="A11" s="15"/>
      <c r="B11" s="23"/>
      <c r="C11" s="23"/>
      <c r="D11" s="28"/>
      <c r="E11" s="26"/>
      <c r="F11" s="29"/>
      <c r="G11" s="21"/>
      <c r="H11" s="21"/>
      <c r="I11" s="21"/>
      <c r="J11" s="21"/>
      <c r="K11" s="21"/>
    </row>
    <row r="12" spans="1:16" s="14" customFormat="1" ht="13.8" x14ac:dyDescent="0.3">
      <c r="A12" s="20" t="s">
        <v>44</v>
      </c>
      <c r="B12" s="23">
        <v>376</v>
      </c>
      <c r="C12" s="23">
        <v>2</v>
      </c>
      <c r="D12" s="28">
        <v>9082</v>
      </c>
      <c r="E12" s="21"/>
      <c r="F12" s="22"/>
      <c r="G12" s="21"/>
      <c r="H12" s="21"/>
      <c r="I12" s="21"/>
      <c r="J12" s="21"/>
      <c r="K12" s="21"/>
    </row>
    <row r="13" spans="1:16" s="14" customFormat="1" ht="13.8" x14ac:dyDescent="0.3">
      <c r="A13" s="20"/>
      <c r="B13" s="23"/>
      <c r="C13" s="23"/>
      <c r="D13" s="28"/>
      <c r="E13" s="21"/>
      <c r="F13" s="22"/>
      <c r="G13" s="21"/>
      <c r="H13" s="21"/>
      <c r="I13" s="21"/>
      <c r="J13" s="21"/>
      <c r="K13" s="21"/>
    </row>
    <row r="14" spans="1:16" s="14" customFormat="1" ht="13.8" x14ac:dyDescent="0.3">
      <c r="A14" s="20" t="s">
        <v>45</v>
      </c>
      <c r="B14" s="23">
        <v>376</v>
      </c>
      <c r="C14" s="23">
        <v>2</v>
      </c>
      <c r="D14" s="28">
        <v>170</v>
      </c>
      <c r="E14" s="21"/>
      <c r="F14" s="22"/>
      <c r="G14" s="21"/>
      <c r="H14" s="21"/>
      <c r="I14" s="21"/>
      <c r="J14" s="21"/>
      <c r="K14" s="21"/>
    </row>
    <row r="15" spans="1:16" s="14" customFormat="1" ht="13.8" x14ac:dyDescent="0.3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</row>
    <row r="16" spans="1:16" s="14" customFormat="1" ht="13.8" x14ac:dyDescent="0.3">
      <c r="A16" s="20" t="s">
        <v>46</v>
      </c>
      <c r="B16" s="23">
        <v>376</v>
      </c>
      <c r="C16" s="23">
        <v>2</v>
      </c>
      <c r="D16" s="28">
        <v>50156</v>
      </c>
      <c r="E16" s="21"/>
      <c r="F16" s="22"/>
      <c r="G16" s="21"/>
      <c r="H16" s="21"/>
      <c r="I16" s="21"/>
      <c r="J16" s="21"/>
      <c r="K16" s="21"/>
    </row>
    <row r="17" spans="1:11" s="14" customFormat="1" ht="13.8" x14ac:dyDescent="0.3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</row>
    <row r="18" spans="1:11" s="14" customFormat="1" ht="13.8" x14ac:dyDescent="0.3">
      <c r="A18" s="20" t="s">
        <v>47</v>
      </c>
      <c r="B18" s="23">
        <v>376</v>
      </c>
      <c r="C18" s="23">
        <v>2</v>
      </c>
      <c r="D18" s="28">
        <v>376</v>
      </c>
      <c r="E18" s="21"/>
      <c r="F18" s="22"/>
      <c r="G18" s="21"/>
      <c r="H18" s="21"/>
      <c r="I18" s="21"/>
      <c r="J18" s="21"/>
      <c r="K18" s="21"/>
    </row>
    <row r="19" spans="1:11" s="14" customFormat="1" ht="13.8" x14ac:dyDescent="0.3">
      <c r="A19" s="21"/>
      <c r="B19" s="23"/>
      <c r="C19" s="23"/>
      <c r="D19" s="23"/>
      <c r="E19" s="21"/>
      <c r="F19" s="22"/>
      <c r="G19" s="21"/>
      <c r="H19" s="21"/>
      <c r="I19" s="21"/>
      <c r="J19" s="21"/>
      <c r="K19" s="2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2015-08-25T01:04:04Z</dcterms:modified>
</cp:coreProperties>
</file>