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externalReferences>
    <externalReference r:id="rId4"/>
  </externalReference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<sst xmlns="http://schemas.openxmlformats.org/spreadsheetml/2006/main" count="56" uniqueCount="48">
  <si>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</si>
  <si>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</si>
  <si>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</si>
  <si>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</si>
  <si>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</si>
  <si>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</si>
  <si>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</si>
  <si>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</si>
  <si>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</si>
  <si>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</si>
  <si>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</si>
  <si>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</si>
  <si>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</si>
  <si>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</si>
  <si>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</si>
  <si>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</si>
  <si>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</si>
  <si>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</si>
  <si>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</si>
  <si>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</si>
  <si>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</si>
  <si>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</si>
  <si>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</si>
  <si>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</si>
  <si>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</si>
  <si>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</si>
  <si>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</si>
  <si>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</si>
  <si>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</si>
  <si>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</si>
  <si>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</si>
  <si>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</si>
  <si>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</si>
  <si>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</si>
  <si>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</si>
  <si>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</si>
  <si>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</si>
  <si>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</si>
  <si>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CP05MOAS-GL004-01-ADCPAM000</t>
  </si>
  <si>
    <t>CP05MOAS-GL004-02-FLORTM000</t>
  </si>
  <si>
    <t>CP05MOAS-GL004-03-CTDGVM000</t>
  </si>
  <si>
    <t>CP05MOAS-GL004-04-DOSTAM000</t>
  </si>
  <si>
    <t>CP05MOAS-GL004-05-PARADM000</t>
  </si>
  <si>
    <t>CP05MOAS-GL004-00-ENG000000</t>
  </si>
  <si>
    <t>70°23.990'W</t>
  </si>
  <si>
    <t>40°00.519'N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</si>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</sst>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3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Scarlett Isabella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B15" sqref="B15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47</v>
      </c>
      <c r="B2" s="17">
        <v>387</v>
      </c>
      <c r="C2" s="17">
        <v>2</v>
      </c>
      <c r="D2" s="18">
        <v>42015</v>
      </c>
      <c r="E2" s="19">
        <v>0.71944444444444444</v>
      </c>
      <c r="F2" s="18"/>
      <c r="G2" s="25" t="s">
        <v>45</v>
      </c>
      <c r="H2" s="25" t="s">
        <v>44</v>
      </c>
      <c r="I2" s="17">
        <v>0</v>
      </c>
      <c r="J2" s="17" t="str">
        <f>[1]Gliders!J4</f>
        <v>Scarlett Isabella</v>
      </c>
      <c r="K2" s="18"/>
      <c r="L2" s="33">
        <f>((LEFT(G2,(FIND("°",G2,1)-1)))+(MID(G2,(FIND("°",G2,1)+1),(FIND("'",G2,1))-(FIND("°",G2,1)+1))/60))*(IF(RIGHT(G2,1)="N",1,-1))</f>
        <v>40.008650000000003</v>
      </c>
      <c r="M2" s="33">
        <f>((LEFT(H2,(FIND("°",H2,1)-1)))+(MID(H2,(FIND("°",H2,1)+1),(FIND("'",H2,1))-(FIND("°",H2,1)+1))/60))*(IF(RIGHT(H2,1)="E",1,-1))</f>
        <v>-70.399833333333333</v>
      </c>
    </row>
    <row r="3" spans="1:13" x14ac:dyDescent="0.3">
      <c r="D3" s="8"/>
      <c r="E3" s="8"/>
    </row>
    <row r="4" spans="1:13" x14ac:dyDescent="0.3">
      <c r="D4" s="8"/>
      <c r="E4" s="8"/>
    </row>
    <row r="5" spans="1:13" x14ac:dyDescent="0.3">
      <c r="A5" s="8"/>
    </row>
    <row r="6" spans="1:13" x14ac:dyDescent="0.3">
      <c r="A6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C13" sqref="C1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46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38</v>
      </c>
      <c r="B2" s="23">
        <v>387</v>
      </c>
      <c r="C2" s="23">
        <v>2</v>
      </c>
      <c r="D2" s="28">
        <v>654587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38</v>
      </c>
      <c r="B3" s="23">
        <v>387</v>
      </c>
      <c r="C3" s="23">
        <v>2</v>
      </c>
      <c r="D3" s="28">
        <v>654587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38</v>
      </c>
      <c r="B4" s="23">
        <v>387</v>
      </c>
      <c r="C4" s="23">
        <v>2</v>
      </c>
      <c r="D4" s="28">
        <v>654587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38</v>
      </c>
      <c r="B5" s="23">
        <v>387</v>
      </c>
      <c r="C5" s="23">
        <v>2</v>
      </c>
      <c r="D5" s="28">
        <v>654587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39</v>
      </c>
      <c r="B7" s="23">
        <v>387</v>
      </c>
      <c r="C7" s="23">
        <v>2</v>
      </c>
      <c r="D7" s="28">
        <v>3190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39</v>
      </c>
      <c r="B8" s="23">
        <v>387</v>
      </c>
      <c r="C8" s="23">
        <v>2</v>
      </c>
      <c r="D8" s="28">
        <v>3190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39</v>
      </c>
      <c r="B9" s="23">
        <v>387</v>
      </c>
      <c r="C9" s="23">
        <v>2</v>
      </c>
      <c r="D9" s="28">
        <v>3190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39</v>
      </c>
      <c r="B10" s="23">
        <v>387</v>
      </c>
      <c r="C10" s="23">
        <v>2</v>
      </c>
      <c r="D10" s="28">
        <v>3190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40</v>
      </c>
      <c r="B12" s="23">
        <v>387</v>
      </c>
      <c r="C12" s="23">
        <v>2</v>
      </c>
      <c r="D12" s="28">
        <v>9087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41</v>
      </c>
      <c r="B14" s="23">
        <v>387</v>
      </c>
      <c r="C14" s="23">
        <v>2</v>
      </c>
      <c r="D14" s="28">
        <v>173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42</v>
      </c>
      <c r="B16" s="23">
        <v>387</v>
      </c>
      <c r="C16" s="23">
        <v>2</v>
      </c>
      <c r="D16" s="28">
        <v>50165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43</v>
      </c>
      <c r="B18" s="23">
        <v>387</v>
      </c>
      <c r="C18" s="23">
        <v>2</v>
      </c>
      <c r="D18" s="28">
        <v>387</v>
      </c>
      <c r="E18" s="21"/>
      <c r="F18" s="22"/>
      <c r="G18" s="21"/>
      <c r="H18" s="21"/>
      <c r="I18" s="21"/>
      <c r="J18" s="21"/>
      <c r="K18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2015-08-19T21:29:34Z</dcterms:modified>
</cp:coreProperties>
</file>