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<sst xmlns="http://schemas.openxmlformats.org/spreadsheetml/2006/main" count="55" uniqueCount="45">
  <si>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</si>
  <si>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</si>
  <si>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</si>
  <si>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</si>
  <si>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</si>
  <si>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</si>
  <si>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</si>
  <si>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</si>
  <si>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</si>
  <si>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</si>
  <si>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</si>
  <si>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</si>
  <si>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</si>
  <si>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</si>
  <si>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</si>
  <si>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</si>
  <si>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</si>
  <si>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</si>
  <si>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</si>
  <si>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</si>
  <si>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</si>
  <si>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</si>
  <si>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</si>
  <si>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</si>
  <si>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</si>
  <si>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</si>
  <si>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</si>
  <si>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</si>
  <si>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</si>
  <si>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</si>
  <si>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</si>
  <si>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</si>
  <si>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</si>
  <si>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</si>
  <si>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</si>
  <si>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</si>
  <si>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</si>
  <si>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</si>
  <si>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</si>
  <si>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</si>
  <si>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GA05MOAS-GL002</t>
  </si>
  <si>
    <t>GA05MOAS-GL002-01-FLORDM000</t>
  </si>
  <si>
    <t>GA05MOAS-GL002-02-DOSTAM000</t>
  </si>
  <si>
    <t>GA05MOAS-GL002-04-CTDGVM000</t>
  </si>
  <si>
    <t>GA05MOAS-GL002-00-ENG000000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</si>
</sst>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N12" sqref="N1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29.6640625" customWidth="1"/>
    <col min="12" max="13" width="13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ht="15" x14ac:dyDescent="0.3">
      <c r="A2" s="15" t="s">
        <v>40</v>
      </c>
      <c r="B2" s="15">
        <v>493</v>
      </c>
      <c r="C2" s="15">
        <v>2</v>
      </c>
      <c r="D2" s="16">
        <v>42078</v>
      </c>
      <c r="E2" s="17">
        <v>8.3333333333333329E-2</v>
      </c>
      <c r="F2" s="16"/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-42.922756666666665</v>
      </c>
      <c r="M2" s="20">
        <f>((LEFT(H2,(FIND("°",H2,1)-1)))+(MID(H2,(FIND("°",H2,1)+1),(FIND("'",H2,1))-(FIND("°",H2,1)+1))/60))*(IF(RIGHT(H2,1)="E",1,-1))</f>
        <v>-42.455928333333333</v>
      </c>
    </row>
    <row r="3" spans="1:13" x14ac:dyDescent="0.3">
      <c r="D3" s="7"/>
      <c r="E3" s="7"/>
    </row>
    <row r="4" spans="1:13" x14ac:dyDescent="0.3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20" zoomScaleNormal="120" workbookViewId="0">
      <selection activeCell="C22" sqref="C22"/>
    </sheetView>
  </sheetViews>
  <sheetFormatPr defaultRowHeight="14.4" x14ac:dyDescent="0.3"/>
  <cols>
    <col min="1" max="1" width="28.6640625" bestFit="1" customWidth="1"/>
    <col min="2" max="2" width="22" bestFit="1" customWidth="1"/>
    <col min="3" max="3" width="20" bestFit="1" customWidth="1"/>
    <col min="4" max="4" width="20.44140625" bestFit="1" customWidth="1"/>
    <col min="5" max="5" width="26.109375" bestFit="1" customWidth="1"/>
    <col min="6" max="6" width="26" bestFit="1" customWidth="1"/>
    <col min="7" max="7" width="21.5546875" bestFit="1" customWidth="1"/>
    <col min="8" max="1019" width="8.6640625"/>
  </cols>
  <sheetData>
    <row r="1" spans="1:7" x14ac:dyDescent="0.3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3.8" x14ac:dyDescent="0.3">
      <c r="A2" s="12" t="s">
        <v>41</v>
      </c>
      <c r="B2" s="12">
        <v>493</v>
      </c>
      <c r="C2" s="12">
        <v>2</v>
      </c>
      <c r="D2" s="12">
        <v>3553</v>
      </c>
      <c r="E2" s="12" t="s">
        <v>32</v>
      </c>
      <c r="F2" s="12">
        <v>117</v>
      </c>
      <c r="G2" s="12" t="s">
        <v>33</v>
      </c>
    </row>
    <row r="3" spans="1:7" s="12" customFormat="1" ht="13.8" x14ac:dyDescent="0.3">
      <c r="A3" s="12" t="s">
        <v>41</v>
      </c>
      <c r="B3" s="12">
        <v>493</v>
      </c>
      <c r="C3" s="12">
        <v>2</v>
      </c>
      <c r="D3" s="12">
        <v>3553</v>
      </c>
      <c r="E3" s="12" t="s">
        <v>34</v>
      </c>
      <c r="F3" s="12">
        <v>700</v>
      </c>
      <c r="G3" s="12" t="s">
        <v>33</v>
      </c>
    </row>
    <row r="4" spans="1:7" s="12" customFormat="1" ht="13.8" x14ac:dyDescent="0.3">
      <c r="A4" s="12" t="s">
        <v>41</v>
      </c>
      <c r="B4" s="12">
        <v>493</v>
      </c>
      <c r="C4" s="12">
        <v>2</v>
      </c>
      <c r="D4" s="12">
        <v>3553</v>
      </c>
      <c r="E4" s="12" t="s">
        <v>35</v>
      </c>
      <c r="F4" s="12">
        <v>1.08</v>
      </c>
      <c r="G4" s="12" t="s">
        <v>33</v>
      </c>
    </row>
    <row r="5" spans="1:7" s="12" customFormat="1" ht="13.8" x14ac:dyDescent="0.3">
      <c r="A5" s="12" t="s">
        <v>41</v>
      </c>
      <c r="B5" s="12">
        <v>493</v>
      </c>
      <c r="C5" s="12">
        <v>2</v>
      </c>
      <c r="D5" s="12">
        <v>3553</v>
      </c>
      <c r="E5" s="12" t="s">
        <v>36</v>
      </c>
      <c r="F5" s="12">
        <v>3.9E-2</v>
      </c>
      <c r="G5" s="12" t="s">
        <v>33</v>
      </c>
    </row>
    <row r="6" spans="1:7" s="12" customFormat="1" ht="13.8" x14ac:dyDescent="0.3">
      <c r="A6" s="18"/>
      <c r="B6" s="18"/>
      <c r="C6" s="18"/>
      <c r="D6" s="18"/>
      <c r="E6" s="18"/>
    </row>
    <row r="7" spans="1:7" s="12" customFormat="1" ht="13.8" x14ac:dyDescent="0.3">
      <c r="A7" s="18" t="s">
        <v>42</v>
      </c>
      <c r="B7" s="12">
        <v>493</v>
      </c>
      <c r="C7" s="18">
        <v>2</v>
      </c>
      <c r="D7" s="18">
        <v>347</v>
      </c>
      <c r="E7" s="18"/>
      <c r="G7" s="12" t="s">
        <v>31</v>
      </c>
    </row>
    <row r="8" spans="1:7" s="12" customFormat="1" ht="13.8" x14ac:dyDescent="0.3">
      <c r="A8" s="18"/>
      <c r="B8" s="18"/>
      <c r="C8" s="18"/>
      <c r="D8" s="18"/>
      <c r="E8" s="18"/>
    </row>
    <row r="9" spans="1:7" s="12" customFormat="1" ht="13.8" x14ac:dyDescent="0.3">
      <c r="A9" s="18" t="s">
        <v>43</v>
      </c>
      <c r="B9" s="12">
        <v>493</v>
      </c>
      <c r="C9" s="18">
        <v>2</v>
      </c>
      <c r="D9" s="18">
        <v>9211</v>
      </c>
      <c r="E9" s="18"/>
      <c r="G9" s="12" t="s">
        <v>31</v>
      </c>
    </row>
    <row r="10" spans="1:7" s="12" customFormat="1" ht="13.8" x14ac:dyDescent="0.3">
      <c r="A10" s="18"/>
      <c r="B10" s="18"/>
      <c r="C10" s="18"/>
      <c r="D10" s="18"/>
      <c r="E10" s="18"/>
    </row>
    <row r="11" spans="1:7" s="12" customFormat="1" ht="13.8" x14ac:dyDescent="0.3">
      <c r="A11" s="18" t="s">
        <v>44</v>
      </c>
      <c r="B11" s="12">
        <v>493</v>
      </c>
      <c r="C11" s="18">
        <v>2</v>
      </c>
      <c r="D11" s="18">
        <v>493</v>
      </c>
      <c r="E11" s="18"/>
      <c r="G11" s="12" t="s">
        <v>31</v>
      </c>
    </row>
    <row r="12" spans="1:7" s="12" customFormat="1" ht="13.8" x14ac:dyDescent="0.3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2015-08-19T21:39:05Z</dcterms:modified>
</cp:coreProperties>
</file>