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firstSheet="1" activeTab="1"/>
  </bookViews>
  <sheets>
    <sheet name="Read Me" sheetId="3" r:id="rId1"/>
    <sheet name="Glider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Gliders!#REF!</definedName>
    <definedName name="_FilterDatabase_0_0">Gliders!$A$1:$J$98</definedName>
    <definedName name="_FilterDatabase_0_0_0">Gliders!#REF!</definedName>
    <definedName name="_FilterDatabase_0_0_0_0">Gliders!$A$1:$J$98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Gliders!$A$1:$J$98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<sst xmlns="http://schemas.openxmlformats.org/spreadsheetml/2006/main" count="57" uniqueCount="49">
  <si>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</si>
  <si>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</si>
  <si>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</si>
  <si>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</si>
  <si>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</si>
  <si>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</si>
  <si>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</si>
  <si>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</si>
  <si>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</si>
  <si>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</si>
  <si>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</si>
  <si>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</si>
  <si>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</si>
  <si>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</si>
  <si>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</si>
  <si>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</si>
  <si>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</si>
  <si>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</si>
  <si>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</si>
  <si>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</si>
  <si>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</si>
  <si>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</si>
  <si>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</si>
  <si>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</si>
  <si>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</si>
  <si>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</si>
  <si>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GP05MOAS-GL001</t>
  </si>
  <si>
    <t>Glider Serial Number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</si>
  <si>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</si>
  <si>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</si>
  <si>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</si>
  <si>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</si>
  <si>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</si>
  <si>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</si>
  <si>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</si>
  <si>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</si>
  <si>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</si>
  <si>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</si>
  <si>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Glider Launch Date</t>
  </si>
  <si>
    <t>Glider Launch Time</t>
  </si>
  <si>
    <t>40°02.052'N</t>
  </si>
  <si>
    <t>70°19.748'W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</si>
  <si>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</si>
  <si>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</si>
  <si>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</si>
  <si>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</si>
  <si>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</si>
  <si>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</si>
  <si>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AT-27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</si>
</sst>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2" fillId="0" borderId="0" xfId="0" applyFont="1"/>
    <xf numFmtId="0" fontId="3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12</v>
      </c>
    </row>
    <row r="2" spans="1:2" x14ac:dyDescent="0.25">
      <c r="A2" t="s">
        <v>25</v>
      </c>
    </row>
    <row r="3" spans="1:2" x14ac:dyDescent="0.25">
      <c r="A3" s="4" t="s">
        <v>18</v>
      </c>
      <c r="B3" t="s">
        <v>28</v>
      </c>
    </row>
    <row r="4" spans="1:2" x14ac:dyDescent="0.25">
      <c r="A4" s="4" t="s">
        <v>17</v>
      </c>
      <c r="B4" t="s">
        <v>19</v>
      </c>
    </row>
    <row r="7" spans="1:2" ht="30" x14ac:dyDescent="0.25">
      <c r="A7" s="6" t="s">
        <v>29</v>
      </c>
    </row>
    <row r="8" spans="1:2" x14ac:dyDescent="0.25">
      <c r="B8" s="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5" t="s">
        <v>16</v>
      </c>
    </row>
    <row r="12" spans="1:2" x14ac:dyDescent="0.25">
      <c r="B12" s="5"/>
    </row>
    <row r="14" spans="1:2" ht="45" x14ac:dyDescent="0.25">
      <c r="A14" s="6" t="s">
        <v>21</v>
      </c>
      <c r="B14" s="5" t="s">
        <v>20</v>
      </c>
    </row>
    <row r="17" spans="1:9" x14ac:dyDescent="0.25">
      <c r="B17" s="9" t="s">
        <v>23</v>
      </c>
      <c r="C17" s="10"/>
      <c r="D17" s="10"/>
      <c r="E17" s="10"/>
      <c r="F17" s="10"/>
      <c r="G17" s="10"/>
      <c r="H17" s="10"/>
    </row>
    <row r="18" spans="1:9" x14ac:dyDescent="0.25">
      <c r="B18" s="9" t="s">
        <v>22</v>
      </c>
      <c r="C18" s="9"/>
      <c r="D18" s="9"/>
      <c r="E18" s="9"/>
      <c r="F18" s="9"/>
      <c r="G18" s="9"/>
      <c r="H18" s="9"/>
    </row>
    <row r="22" spans="1:9" x14ac:dyDescent="0.25">
      <c r="A22" s="5" t="s">
        <v>24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90" zoomScaleNormal="90" workbookViewId="0">
      <selection activeCell="D33" sqref="D33"/>
    </sheetView>
  </sheetViews>
  <sheetFormatPr defaultRowHeight="15" x14ac:dyDescent="0.25"/>
  <cols>
    <col min="1" max="1" width="22" bestFit="1" customWidth="1"/>
    <col min="2" max="2" width="17.85546875" bestFit="1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36.28515625" customWidth="1"/>
    <col min="12" max="12" width="8.7109375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38</v>
      </c>
      <c r="E1" s="2" t="s">
        <v>39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3" customFormat="1" x14ac:dyDescent="0.25">
      <c r="A2" s="14" t="s">
        <v>26</v>
      </c>
      <c r="B2" s="14">
        <v>340</v>
      </c>
      <c r="C2" s="14">
        <v>4</v>
      </c>
      <c r="D2" s="15">
        <v>42131</v>
      </c>
      <c r="E2" s="16">
        <v>4.1666666666666664E-2</v>
      </c>
      <c r="F2" s="15"/>
      <c r="G2" s="18" t="s">
        <v>40</v>
      </c>
      <c r="H2" s="18" t="s">
        <v>41</v>
      </c>
      <c r="I2" s="14">
        <v>0</v>
      </c>
      <c r="J2" s="14" t="s">
        <v>48</v>
      </c>
      <c r="K2" s="15"/>
      <c r="L2" s="20">
        <f>((LEFT(G2,(FIND("°",G2,1)-1)))+(MID(G2,(FIND("°",G2,1)+1),(FIND("'",G2,1))-(FIND("°",G2,1)+1))/60))*(IF(RIGHT(G2,1)="N",1,-1))</f>
        <v>40.034199999999998</v>
      </c>
      <c r="M2" s="20">
        <f>((LEFT(H2,(FIND("°",H2,1)-1)))+(MID(H2,(FIND("°",H2,1)+1),(FIND("'",H2,1))-(FIND("°",H2,1)+1))/60))*(IF(RIGHT(H2,1)="E",1,-1))</f>
        <v>-70.329133333333331</v>
      </c>
    </row>
    <row r="5" spans="1:13" x14ac:dyDescent="0.25">
      <c r="D5" s="7"/>
      <c r="E5" s="7"/>
    </row>
    <row r="6" spans="1:13" x14ac:dyDescent="0.25">
      <c r="D6" s="7"/>
      <c r="E6" s="7"/>
    </row>
    <row r="7" spans="1:13" x14ac:dyDescent="0.25">
      <c r="A7" s="7"/>
    </row>
    <row r="8" spans="1:13" x14ac:dyDescent="0.25">
      <c r="A8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30" zoomScaleNormal="130" workbookViewId="0">
      <selection activeCell="C19" sqref="C19"/>
    </sheetView>
  </sheetViews>
  <sheetFormatPr defaultRowHeight="15" x14ac:dyDescent="0.25"/>
  <cols>
    <col min="1" max="1" width="28.7109375" bestFit="1" customWidth="1"/>
    <col min="2" max="2" width="19.85546875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1019" width="8.7109375"/>
  </cols>
  <sheetData>
    <row r="1" spans="1:10" x14ac:dyDescent="0.25">
      <c r="A1" t="s">
        <v>0</v>
      </c>
      <c r="B1" t="s">
        <v>27</v>
      </c>
      <c r="C1" t="s">
        <v>11</v>
      </c>
      <c r="D1" t="s">
        <v>8</v>
      </c>
      <c r="E1" t="s">
        <v>9</v>
      </c>
      <c r="F1" t="s">
        <v>10</v>
      </c>
    </row>
    <row r="2" spans="1:10" x14ac:dyDescent="0.25">
      <c r="A2" s="19" t="s">
        <v>42</v>
      </c>
      <c r="B2" s="22">
        <v>340</v>
      </c>
      <c r="C2" s="22">
        <v>4</v>
      </c>
      <c r="D2" s="22">
        <v>648875</v>
      </c>
      <c r="E2" s="19" t="s">
        <v>30</v>
      </c>
      <c r="F2" s="21">
        <v>0.61</v>
      </c>
      <c r="G2" s="19"/>
      <c r="H2" s="19"/>
      <c r="I2" s="19"/>
      <c r="J2" s="19"/>
    </row>
    <row r="3" spans="1:10" x14ac:dyDescent="0.25">
      <c r="A3" s="19" t="s">
        <v>42</v>
      </c>
      <c r="B3" s="22">
        <v>340</v>
      </c>
      <c r="C3" s="22">
        <v>4</v>
      </c>
      <c r="D3" s="22">
        <v>648875</v>
      </c>
      <c r="E3" s="19" t="s">
        <v>31</v>
      </c>
      <c r="F3" s="21">
        <v>0.61</v>
      </c>
      <c r="G3" s="19"/>
      <c r="H3" s="19"/>
      <c r="I3" s="19"/>
      <c r="J3" s="19"/>
    </row>
    <row r="4" spans="1:10" x14ac:dyDescent="0.25">
      <c r="A4" s="19" t="s">
        <v>42</v>
      </c>
      <c r="B4" s="22">
        <v>340</v>
      </c>
      <c r="C4" s="22">
        <v>4</v>
      </c>
      <c r="D4" s="22">
        <v>648875</v>
      </c>
      <c r="E4" s="19" t="s">
        <v>32</v>
      </c>
      <c r="F4" s="21">
        <v>0.61</v>
      </c>
      <c r="G4" s="19"/>
      <c r="H4" s="19"/>
      <c r="I4" s="19"/>
      <c r="J4" s="19"/>
    </row>
    <row r="5" spans="1:10" x14ac:dyDescent="0.25">
      <c r="A5" s="19" t="s">
        <v>42</v>
      </c>
      <c r="B5" s="22">
        <v>340</v>
      </c>
      <c r="C5" s="22">
        <v>4</v>
      </c>
      <c r="D5" s="22">
        <v>648875</v>
      </c>
      <c r="E5" s="19" t="s">
        <v>33</v>
      </c>
      <c r="F5" s="21">
        <v>0.61</v>
      </c>
      <c r="G5" s="19"/>
      <c r="H5" s="19"/>
      <c r="I5" s="19"/>
      <c r="J5" s="19"/>
    </row>
    <row r="6" spans="1:10" s="12" customFormat="1" ht="12.75" x14ac:dyDescent="0.25">
      <c r="A6" s="17" t="s">
        <v>43</v>
      </c>
      <c r="B6" s="23">
        <v>340</v>
      </c>
      <c r="C6" s="23">
        <v>4</v>
      </c>
      <c r="D6" s="23">
        <v>2813</v>
      </c>
      <c r="E6" s="17" t="s">
        <v>34</v>
      </c>
      <c r="F6" s="12">
        <v>117</v>
      </c>
    </row>
    <row r="7" spans="1:10" s="12" customFormat="1" ht="12.75" x14ac:dyDescent="0.25">
      <c r="A7" s="17" t="s">
        <v>43</v>
      </c>
      <c r="B7" s="23">
        <v>340</v>
      </c>
      <c r="C7" s="23">
        <v>4</v>
      </c>
      <c r="D7" s="23">
        <v>2813</v>
      </c>
      <c r="E7" s="17" t="s">
        <v>35</v>
      </c>
      <c r="F7" s="12">
        <v>700</v>
      </c>
    </row>
    <row r="8" spans="1:10" s="12" customFormat="1" ht="12.75" x14ac:dyDescent="0.25">
      <c r="A8" s="17" t="s">
        <v>43</v>
      </c>
      <c r="B8" s="23">
        <v>340</v>
      </c>
      <c r="C8" s="23">
        <v>4</v>
      </c>
      <c r="D8" s="23">
        <v>2813</v>
      </c>
      <c r="E8" s="17" t="s">
        <v>36</v>
      </c>
      <c r="F8" s="12">
        <v>1.08</v>
      </c>
    </row>
    <row r="9" spans="1:10" s="12" customFormat="1" ht="12.75" x14ac:dyDescent="0.25">
      <c r="A9" s="17" t="s">
        <v>43</v>
      </c>
      <c r="B9" s="23">
        <v>340</v>
      </c>
      <c r="C9" s="23">
        <v>4</v>
      </c>
      <c r="D9" s="23">
        <v>2813</v>
      </c>
      <c r="E9" s="17" t="s">
        <v>37</v>
      </c>
      <c r="F9" s="12">
        <v>3.9E-2</v>
      </c>
    </row>
    <row r="10" spans="1:10" s="12" customFormat="1" ht="12.75" x14ac:dyDescent="0.25">
      <c r="A10" s="17" t="s">
        <v>44</v>
      </c>
      <c r="B10" s="23">
        <v>340</v>
      </c>
      <c r="C10" s="23">
        <v>4</v>
      </c>
      <c r="D10" s="23">
        <v>9037</v>
      </c>
      <c r="E10" s="17"/>
    </row>
    <row r="11" spans="1:10" s="12" customFormat="1" ht="12.75" x14ac:dyDescent="0.25">
      <c r="A11" s="17" t="s">
        <v>45</v>
      </c>
      <c r="B11" s="23">
        <v>340</v>
      </c>
      <c r="C11" s="23">
        <v>4</v>
      </c>
      <c r="D11" s="23">
        <v>123</v>
      </c>
      <c r="E11" s="17"/>
    </row>
    <row r="12" spans="1:10" s="12" customFormat="1" ht="12.75" x14ac:dyDescent="0.25">
      <c r="A12" s="17" t="s">
        <v>46</v>
      </c>
      <c r="B12" s="23">
        <v>340</v>
      </c>
      <c r="C12" s="23">
        <v>4</v>
      </c>
      <c r="D12" s="23">
        <v>50154</v>
      </c>
      <c r="E12" s="17"/>
    </row>
    <row r="13" spans="1:10" s="12" customFormat="1" ht="12.75" x14ac:dyDescent="0.25">
      <c r="A13" s="17" t="s">
        <v>47</v>
      </c>
      <c r="B13" s="23">
        <v>340</v>
      </c>
      <c r="C13" s="23">
        <v>4</v>
      </c>
      <c r="D13" s="23">
        <v>340</v>
      </c>
      <c r="E13" s="17"/>
    </row>
    <row r="14" spans="1:10" s="12" customFormat="1" ht="12.75" x14ac:dyDescent="0.25">
      <c r="A14" s="17"/>
      <c r="B14" s="17"/>
      <c r="C14" s="17"/>
      <c r="D14" s="17"/>
      <c r="E14" s="17"/>
    </row>
    <row r="15" spans="1:10" s="12" customFormat="1" ht="12.75" x14ac:dyDescent="0.25">
      <c r="A15" s="17"/>
      <c r="B15" s="17"/>
      <c r="C15" s="17"/>
      <c r="D15" s="17"/>
      <c r="E15" s="1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Gliders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2015-06-03T12:17:25Z</dcterms:modified>
</cp:coreProperties>
</file>