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CP04OSSM\"/>
    </mc:Choice>
  </mc:AlternateContent>
  <bookViews>
    <workbookView xWindow="1845" yWindow="1215" windowWidth="23775" windowHeight="13080" tabRatio="766" activeTab="1"/>
  </bookViews>
  <sheets>
    <sheet name="Moorings" sheetId="2" r:id="rId1"/>
    <sheet name="Asset_Cal_Info" sheetId="1" r:id="rId2"/>
    <sheet name="256_CC_taarray" sheetId="9" r:id="rId3"/>
    <sheet name="256_CC_tcarray" sheetId="10" r:id="rId4"/>
    <sheet name="189_CC_taarray" sheetId="5" r:id="rId5"/>
    <sheet name="189_CC_tcarray" sheetId="6" r:id="rId6"/>
  </sheets>
  <externalReferences>
    <externalReference r:id="rId7"/>
  </externalReferences>
  <definedNames>
    <definedName name="_FilterDatabase_0" localSheetId="2">[1]Moorings!#REF!</definedName>
    <definedName name="_FilterDatabase_0" localSheetId="3">[1]Moorings!#REF!</definedName>
    <definedName name="_FilterDatabase_0">[1]Moorings!#REF!</definedName>
    <definedName name="_FilterDatabase_0_0_0" localSheetId="2">[1]Moorings!#REF!</definedName>
    <definedName name="_FilterDatabase_0_0_0" localSheetId="3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" l="1"/>
  <c r="C3" i="1"/>
  <c r="C76" i="1" s="1"/>
  <c r="B3" i="1"/>
  <c r="B94" i="1" s="1"/>
  <c r="M2" i="2"/>
  <c r="D9" i="1"/>
  <c r="D10" i="1"/>
  <c r="D11" i="1" s="1"/>
  <c r="D12" i="1" s="1"/>
  <c r="D13" i="1" s="1"/>
  <c r="D14" i="1" s="1"/>
  <c r="D15" i="1" s="1"/>
  <c r="D16" i="1" s="1"/>
  <c r="C67" i="1"/>
  <c r="C8" i="1"/>
  <c r="C30" i="1"/>
  <c r="C154" i="1"/>
  <c r="C183" i="1"/>
  <c r="C122" i="1"/>
  <c r="C54" i="1"/>
  <c r="B165" i="1"/>
  <c r="C146" i="1"/>
  <c r="B84" i="1"/>
  <c r="B160" i="1"/>
  <c r="B16" i="1"/>
  <c r="B21" i="1"/>
  <c r="B56" i="1"/>
  <c r="B125" i="1"/>
  <c r="B55" i="1"/>
  <c r="B150" i="1"/>
  <c r="B60" i="1"/>
  <c r="B159" i="1"/>
  <c r="B100" i="1"/>
  <c r="B106" i="1"/>
  <c r="C99" i="1"/>
  <c r="C158" i="1"/>
  <c r="C147" i="1"/>
  <c r="C77" i="1"/>
  <c r="C130" i="1"/>
  <c r="C132" i="1"/>
  <c r="C79" i="1"/>
  <c r="C29" i="1"/>
  <c r="C84" i="1"/>
  <c r="C58" i="1"/>
  <c r="B52" i="1" l="1"/>
  <c r="B35" i="1"/>
  <c r="B83" i="1"/>
  <c r="B78" i="1"/>
  <c r="B134" i="1"/>
  <c r="B29" i="1"/>
  <c r="B85" i="1"/>
  <c r="B79" i="1"/>
  <c r="B187" i="1"/>
  <c r="B75" i="1"/>
  <c r="B163" i="1"/>
  <c r="B122" i="1"/>
  <c r="B80" i="1"/>
  <c r="B177" i="1"/>
  <c r="B45" i="1"/>
  <c r="B31" i="1"/>
  <c r="B132" i="1"/>
  <c r="B189" i="1"/>
  <c r="B157" i="1"/>
  <c r="B110" i="1"/>
  <c r="B53" i="1"/>
  <c r="B92" i="1"/>
  <c r="B15" i="1"/>
  <c r="B143" i="1"/>
  <c r="B47" i="1"/>
  <c r="B162" i="1"/>
  <c r="H168" i="1"/>
  <c r="B118" i="1"/>
  <c r="B37" i="1"/>
  <c r="B66" i="1"/>
  <c r="B119" i="1"/>
  <c r="B105" i="1"/>
  <c r="H173" i="1"/>
  <c r="B147" i="1"/>
  <c r="B185" i="1"/>
  <c r="B183" i="1"/>
  <c r="B107" i="1"/>
  <c r="B146" i="1"/>
  <c r="B76" i="1"/>
  <c r="B13" i="1"/>
  <c r="B88" i="1"/>
  <c r="B126" i="1"/>
  <c r="B149" i="1"/>
  <c r="B116" i="1"/>
  <c r="B10" i="1"/>
  <c r="B153" i="1"/>
  <c r="B49" i="1"/>
  <c r="B190" i="1"/>
  <c r="B68" i="1"/>
  <c r="B96" i="1"/>
  <c r="B71" i="1"/>
  <c r="B8" i="1"/>
  <c r="B67" i="1"/>
  <c r="C68" i="1"/>
  <c r="C11" i="1"/>
  <c r="C165" i="1"/>
  <c r="C138" i="1"/>
  <c r="C115" i="1"/>
  <c r="C117" i="1"/>
  <c r="C87" i="1"/>
  <c r="B51" i="1"/>
  <c r="H175" i="1"/>
  <c r="B166" i="1"/>
  <c r="B135" i="1"/>
  <c r="B112" i="1"/>
  <c r="H174" i="1"/>
  <c r="B34" i="1"/>
  <c r="B12" i="1"/>
  <c r="B158" i="1"/>
  <c r="B77" i="1"/>
  <c r="B14" i="1"/>
  <c r="B123" i="1"/>
  <c r="B108" i="1"/>
  <c r="B87" i="1"/>
  <c r="B144" i="1"/>
  <c r="B74" i="1"/>
  <c r="B186" i="1"/>
  <c r="B109" i="1"/>
  <c r="B40" i="1"/>
  <c r="B69" i="1"/>
  <c r="B142" i="1"/>
  <c r="B54" i="1"/>
  <c r="B156" i="1"/>
  <c r="B104" i="1"/>
  <c r="B43" i="1"/>
  <c r="B98" i="1"/>
  <c r="B102" i="1"/>
  <c r="B154" i="1"/>
  <c r="B62" i="1"/>
  <c r="B82" i="1"/>
  <c r="B117" i="1"/>
  <c r="B188" i="1"/>
  <c r="B113" i="1"/>
  <c r="C98" i="1"/>
  <c r="B46" i="1"/>
  <c r="C10" i="1"/>
  <c r="B101" i="1"/>
  <c r="B61" i="1"/>
  <c r="B20" i="1"/>
  <c r="H170" i="1"/>
  <c r="B63" i="1"/>
  <c r="B99" i="1"/>
  <c r="C107" i="1"/>
  <c r="C75" i="1"/>
  <c r="C55" i="1"/>
  <c r="C111" i="1"/>
  <c r="B89" i="1"/>
  <c r="B133" i="1"/>
  <c r="B44" i="1"/>
  <c r="B93" i="1"/>
  <c r="B81" i="1"/>
  <c r="B39" i="1"/>
  <c r="B38" i="1"/>
  <c r="B139" i="1"/>
  <c r="B138" i="1"/>
  <c r="B32" i="1"/>
  <c r="B28" i="1"/>
  <c r="B9" i="1"/>
  <c r="B23" i="1"/>
  <c r="B65" i="1"/>
  <c r="B97" i="1"/>
  <c r="B137" i="1"/>
  <c r="B141" i="1"/>
  <c r="C150" i="1"/>
  <c r="C14" i="1"/>
  <c r="C113" i="1"/>
  <c r="B152" i="1"/>
  <c r="B64" i="1"/>
  <c r="H171" i="1"/>
  <c r="B30" i="1"/>
  <c r="H179" i="1"/>
  <c r="B86" i="1"/>
  <c r="B36" i="1"/>
  <c r="B129" i="1"/>
  <c r="B42" i="1"/>
  <c r="H169" i="1"/>
  <c r="B182" i="1"/>
  <c r="B145" i="1"/>
  <c r="B121" i="1"/>
  <c r="B161" i="1"/>
  <c r="B90" i="1"/>
  <c r="B18" i="1"/>
  <c r="B127" i="1"/>
  <c r="B58" i="1"/>
  <c r="B103" i="1"/>
  <c r="B181" i="1"/>
  <c r="B72" i="1"/>
  <c r="B114" i="1"/>
  <c r="B57" i="1"/>
  <c r="B111" i="1"/>
  <c r="B164" i="1"/>
  <c r="B48" i="1"/>
  <c r="B73" i="1"/>
  <c r="B131" i="1"/>
  <c r="B115" i="1"/>
  <c r="B155" i="1"/>
  <c r="B11" i="1"/>
  <c r="B151" i="1"/>
  <c r="C69" i="1"/>
  <c r="B91" i="1"/>
  <c r="C37" i="1"/>
  <c r="H172" i="1"/>
  <c r="B130" i="1"/>
  <c r="B27" i="1"/>
  <c r="B26" i="1"/>
  <c r="B24" i="1"/>
  <c r="C38" i="1"/>
  <c r="C116" i="1"/>
  <c r="C114" i="1"/>
  <c r="C103" i="1"/>
  <c r="C94" i="1"/>
  <c r="C12" i="1"/>
  <c r="C156" i="1"/>
  <c r="C26" i="1"/>
  <c r="C166" i="1"/>
  <c r="C97" i="1"/>
  <c r="C119" i="1"/>
  <c r="C49" i="1"/>
  <c r="C164" i="1"/>
  <c r="C35" i="1"/>
  <c r="I175" i="1"/>
  <c r="C65" i="1"/>
  <c r="C80" i="1"/>
  <c r="C23" i="1"/>
  <c r="C81" i="1"/>
  <c r="C72" i="1"/>
  <c r="C56" i="1"/>
  <c r="C185" i="1"/>
  <c r="C108" i="1"/>
  <c r="C20" i="1"/>
  <c r="C46" i="1"/>
  <c r="C86" i="1"/>
  <c r="C102" i="1"/>
  <c r="I173" i="1"/>
  <c r="C31" i="1"/>
  <c r="C127" i="1"/>
  <c r="C155" i="1"/>
  <c r="C51" i="1"/>
  <c r="C118" i="1"/>
  <c r="C9" i="1"/>
  <c r="C62" i="1"/>
  <c r="C131" i="1"/>
  <c r="C153" i="1"/>
  <c r="I168" i="1"/>
  <c r="C21" i="1"/>
  <c r="C92" i="1"/>
  <c r="C190" i="1"/>
  <c r="C60" i="1"/>
  <c r="C129" i="1"/>
  <c r="C18" i="1"/>
  <c r="C71" i="1"/>
  <c r="C141" i="1"/>
  <c r="C134" i="1"/>
  <c r="C151" i="1"/>
  <c r="C40" i="1"/>
  <c r="C64" i="1"/>
  <c r="C78" i="1"/>
  <c r="C137" i="1"/>
  <c r="C182" i="1"/>
  <c r="C36" i="1"/>
  <c r="C105" i="1"/>
  <c r="C181" i="1"/>
  <c r="C90" i="1"/>
  <c r="C161" i="1"/>
  <c r="C162" i="1"/>
  <c r="C126" i="1"/>
  <c r="C91" i="1"/>
  <c r="C39" i="1"/>
  <c r="C13" i="1"/>
  <c r="C143" i="1"/>
  <c r="C73" i="1"/>
  <c r="I179" i="1"/>
  <c r="C34" i="1"/>
  <c r="C109" i="1"/>
  <c r="C188" i="1"/>
  <c r="C157" i="1"/>
  <c r="C85" i="1"/>
  <c r="C96" i="1"/>
  <c r="C82" i="1"/>
  <c r="C61" i="1"/>
  <c r="C93" i="1"/>
  <c r="C104" i="1"/>
  <c r="C43" i="1"/>
  <c r="C101" i="1"/>
  <c r="C133" i="1"/>
  <c r="C139" i="1"/>
  <c r="C48" i="1"/>
  <c r="C142" i="1"/>
  <c r="C125" i="1"/>
  <c r="C145" i="1"/>
  <c r="C66" i="1"/>
  <c r="C160" i="1"/>
  <c r="C106" i="1"/>
  <c r="I172" i="1"/>
  <c r="I174" i="1"/>
  <c r="C149" i="1"/>
  <c r="C15" i="1"/>
  <c r="C32" i="1"/>
  <c r="C44" i="1"/>
  <c r="C112" i="1"/>
  <c r="C189" i="1"/>
  <c r="C47" i="1"/>
  <c r="C63" i="1"/>
  <c r="C163" i="1"/>
  <c r="C52" i="1"/>
  <c r="C42" i="1"/>
  <c r="C110" i="1"/>
  <c r="C187" i="1"/>
  <c r="C53" i="1"/>
  <c r="C121" i="1"/>
  <c r="I170" i="1"/>
  <c r="C27" i="1"/>
  <c r="C45" i="1"/>
  <c r="C186" i="1"/>
  <c r="C28" i="1"/>
  <c r="I169" i="1"/>
  <c r="C123" i="1"/>
  <c r="C83" i="1"/>
  <c r="C88" i="1"/>
  <c r="C159" i="1"/>
  <c r="C74" i="1"/>
  <c r="C144" i="1"/>
  <c r="I171" i="1"/>
  <c r="C135" i="1"/>
  <c r="C100" i="1"/>
  <c r="C57" i="1"/>
  <c r="C24" i="1"/>
  <c r="C152" i="1"/>
  <c r="C89" i="1"/>
  <c r="C16" i="1"/>
</calcChain>
</file>

<file path=xl/sharedStrings.xml><?xml version="1.0" encoding="utf-8"?>
<sst xmlns="http://schemas.openxmlformats.org/spreadsheetml/2006/main" count="513" uniqueCount="199">
  <si>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</si>
  <si>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</si>
  <si>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</si>
  <si>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</si>
  <si>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</si>
  <si>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</si>
  <si>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</si>
  <si>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</si>
  <si>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</si>
  <si>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</si>
  <si>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</si>
  <si>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</si>
  <si>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</si>
  <si>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</si>
  <si>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</si>
  <si>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</si>
  <si>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</si>
  <si>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</si>
  <si>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</si>
  <si>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</si>
  <si>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</si>
  <si>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</si>
  <si>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</si>
  <si>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</si>
  <si>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</si>
  <si>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</si>
  <si>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</si>
  <si>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</si>
  <si>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</si>
  <si>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</si>
  <si>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</si>
  <si>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</si>
  <si>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</si>
  <si>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</si>
  <si>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</si>
  <si>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</si>
  <si>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</si>
  <si>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</si>
  <si>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</si>
  <si>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</si>
  <si>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</si>
  <si>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</si>
  <si>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</si>
  <si>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</si>
  <si>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</si>
  <si>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</si>
  <si>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</si>
  <si>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</si>
  <si>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</si>
  <si>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</si>
  <si>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</si>
  <si>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</si>
  <si>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</si>
  <si>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</si>
  <si>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</si>
  <si>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</si>
  <si>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</si>
  <si>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</si>
  <si>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</si>
  <si>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</si>
  <si>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</si>
  <si>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</si>
  <si>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</si>
  <si>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</si>
  <si>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</si>
  <si>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</si>
  <si>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</si>
  <si>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</si>
  <si>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</si>
  <si>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</si>
  <si>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</si>
  <si>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</si>
  <si>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</si>
  <si>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</si>
  <si>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</si>
  <si>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</si>
  <si>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</si>
  <si>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</si>
  <si>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</si>
  <si>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</si>
  <si>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</si>
  <si>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</si>
  <si>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</si>
  <si>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</si>
  <si>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</si>
  <si>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</si>
  <si>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</si>
  <si>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</si>
  <si>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</si>
  <si>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</si>
  <si>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</si>
  <si>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</si>
  <si>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</si>
  <si>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</si>
  <si>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</si>
  <si>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</si>
  <si>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</si>
  <si>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</si>
  <si>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</si>
  <si>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</si>
  <si>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</si>
  <si>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</si>
  <si>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</si>
  <si>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</si>
  <si>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</si>
  <si>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</si>
  <si>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</si>
  <si>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</si>
  <si>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</si>
  <si>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</si>
  <si>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</si>
  <si>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</si>
  <si>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</si>
  <si>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CP04OSSM-SBD11-01-MOPAKO000</t>
  </si>
  <si>
    <t>CP04OSSM-SBD11-06-METBKA000</t>
  </si>
  <si>
    <t>CP04OSSM-SBD12-04-PCO2AA000</t>
  </si>
  <si>
    <t>CP04OSSM-RID26-04-VELPTA000</t>
  </si>
  <si>
    <t>CP04OSSM-RID26-06-PHSEND000</t>
  </si>
  <si>
    <t>CP04OSSM-MFD35-06-PHSEND000</t>
  </si>
  <si>
    <t>CP04OSSM-RID27-01-OPTAAD000</t>
  </si>
  <si>
    <t>CP04OSSM-MFD37-01-OPTAAD000</t>
  </si>
  <si>
    <t>CP04OSSM-RID27-02-FLORTD000</t>
  </si>
  <si>
    <t>CP04OSSM-RID27-03-CTDBPC000</t>
  </si>
  <si>
    <t>CP04OSSM-RID27-04-DOSTAD000</t>
  </si>
  <si>
    <t>CP04OSSM-MFD37-04-DOSTAD000</t>
  </si>
  <si>
    <t>CP04OSSM-MFD35-05-PCO2WB000</t>
  </si>
  <si>
    <t>CP04OSSM-SBC11-00-CPMENG000</t>
  </si>
  <si>
    <t>CP04OSSM-RIC21-00-CPMENG000</t>
  </si>
  <si>
    <t>CP04OSSM-MFC31-00-CPMENG000</t>
  </si>
  <si>
    <t>CP04OSSM-SBD11-00-DCLENG000</t>
  </si>
  <si>
    <t>CP04OSSM-SBD12-00-DCLENG000</t>
  </si>
  <si>
    <t>CP04OSSM-RID26-00-DCLENG000</t>
  </si>
  <si>
    <t>CP04OSSM-RID27-00-DCLENG000</t>
  </si>
  <si>
    <t>CP04OSSM-MFD35-00-DCLENG000</t>
  </si>
  <si>
    <t>CP04OSSM-MFD37-00-DCLENG000</t>
  </si>
  <si>
    <t>CP04OSSM-MFD35-02-PRESFC000</t>
  </si>
  <si>
    <t>CP04OSSM-MFD35-04-VELPTB000</t>
  </si>
  <si>
    <t>CP04OSSM-MFD37-03-CTDBPE000</t>
  </si>
  <si>
    <t>CP04OSSM-MFD35-01-ADCPSJ000</t>
  </si>
  <si>
    <t>This is a bogus serial number; DCL Engineering data has no L1 or L2 calculations requiring a calibration coefficient.</t>
  </si>
  <si>
    <t>No Calibration Coefficient</t>
  </si>
  <si>
    <t>CP04OSSM-MFD37-07-ZPLSCC000</t>
  </si>
  <si>
    <t>CP04OSSM-SBC11-00-PWRSYS000</t>
  </si>
  <si>
    <r>
      <t xml:space="preserve">Fuel Cell Eng.  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</si>
  <si>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CP04OSSM-00003</t>
  </si>
  <si>
    <t>CP03ISSM-00003</t>
  </si>
  <si>
    <t>CP04OSSM-SBD11-02-HYDGN0000</t>
  </si>
  <si>
    <t>CP04OSSM-SBD12-03-HYDGN0000</t>
  </si>
  <si>
    <t>35-260-50A</t>
  </si>
  <si>
    <t>AQD 12711</t>
  </si>
  <si>
    <t>16-50111</t>
  </si>
  <si>
    <t>26-1401</t>
  </si>
  <si>
    <t>C0097</t>
  </si>
  <si>
    <t>SheetRef:189_CC_taarray</t>
  </si>
  <si>
    <t>SheetRef:189_CC_tcarray</t>
  </si>
  <si>
    <t>[2.96124E-03, 1.25947E-04, 2.61169E-06, 2.29050E02, -3.36802E-01, -6.38233E01, 4.50762E00]</t>
  </si>
  <si>
    <t xml:space="preserve">[1.368, 1.41, 1.365, 1.354, 1.372, 1.322, 1.347] </t>
  </si>
  <si>
    <t>AQD 11417</t>
  </si>
  <si>
    <t>289</t>
  </si>
  <si>
    <t xml:space="preserve">[2147020713.3, 2147183741.3, 2148099059.5, 2147653843.6, 2147290168.2, 2147638825.5, 2147374159.5] </t>
  </si>
  <si>
    <t xml:space="preserve">[0.000000211040920395, 0.000000203054597333, 0.000000203663090926, 0.000000217049436044, 0.000000192471210799, 0.000000220681154634, 0.000000209760539357] </t>
  </si>
  <si>
    <t>P0158</t>
  </si>
  <si>
    <t xml:space="preserve">Instrument is currently at the vendor for calibration and will probably not return before deployment. SN is acting as a placeholder in the event that the instrument does return from cal before the deployment </t>
  </si>
  <si>
    <t xml:space="preserve"> </t>
  </si>
  <si>
    <t>ACS 256</t>
  </si>
  <si>
    <t>[399.80000000, 403.40000000, 406.80000000, 410.00000000, 413.50000000, 417.10000000, 421.20000000, 425.10000000, 429.20000000, 433.10000000, 437.00000000, 440.70000000, 445.30000000, 449.50000000, 454.10000000, 458.30000000, 462.60000000, 466.60000000, 471.00000000, 475.90000000, 480.40000000, 485.00000000, 489.00000000, 493.40000000, 497.90000000, 502.10000000, 506.80000000, 511.30000000, 515.90000000, 520.80000000, 525.10000000, 529.60000000, 533.70000000, 538.20000000, 542.50000000, 546.80000000, 551.20000000, 555.70000000, 559.90000000, 564.40000000, 568.60000000, 572.90000000, 576.40000000, 580.50000000, 585.30000000, 589.50000000, 593.90000000, 598.40000000, 602.80000000, 607.20000000, 611.50000000, 616.20000000, 620.50000000, 624.90000000, 629.20000000, 633.40000000, 637.70000000, 642.00000000, 646.30000000, 650.70000000, 655.20000000, 659.60000000, 664.10000000, 668.30000000, 672.60000000, 676.80000000, 680.70000000, 685.00000000, 688.90000000, 692.80000000, 696.50000000, 700.40000000, 703.90000000, 707.80000000, 711.30000000, 715.20000000, 718.10000000, 721.90000000, 725.40000000, 728.80000000, 731.80000000, 735.00000000, 738.30000000]</t>
  </si>
  <si>
    <t>[ -2.48527900,  -2.31625100,  -2.15642200,  -2.00789700,  -1.86876500,  -1.73881300,  -1.61914200,  -1.50430900,  -1.39718500,  -1.29884500,  -1.20483700,  -1.11643700,  -1.03465300,  -0.95932100,  -0.88497400,  -0.81673800,  -0.74818900,  -0.68273900,  -0.61812700,  -0.55878900,  -0.50015300,  -0.44315600,  -0.39194600,  -0.34123800,  -0.29373700,  -0.25084400,  -0.21051400,  -0.17129500,  -0.13530300,  -0.09937100,  -0.06586500,  -0.03422500,  -0.00242800,   0.02720600,   0.05680800,   0.08334000,   0.11154800,   0.13807400,   0.16125100,   0.18296200,   0.20169500,   0.21824300,   0.22871400,   0.23420600,   0.23621200,   0.22981300,   0.21675300,   0.20507500,   0.20117800,   0.20649600,   0.21777700,   0.23133500,   0.24397400,   0.25772500,   0.26921600,   0.27796400,   0.28577300,   0.29329100,   0.29707800,   0.29573100,   0.29197100,   0.29077400,   0.29486300,   0.30155300,   0.30641700,   0.30819200,   0.30474400,   0.29508200,   0.28100800,   0.25008000,   0.21258500,   0.16087700,   0.09394500,   0.00866100,  -0.10069900,  -0.23596400,  -0.39222800,  -0.58064300,  -0.79411200,  -1.01883500,  -1.24125900,  -1.43296500,  -1.55524400]</t>
  </si>
  <si>
    <t>[  0.73362900,   1.41106300,   2.45302300,   3.50488100,   4.47294100,   5.48560000,   6.46853700,   7.48121200,   8.49642900,   9.50708300,  10.49565200,  11.52166700,  12.52071400,  13.51142900,  14.48087000,  15.48400000,  16.50666700,  17.50200000,  18.49095200,  19.49157900,  20.47529400,  21.47625000,  22.48058800,  23.48823500,  24.52470600,  25.51000000,  26.52578900,  27.51214300,  28.52645200,  29.47642900,  30.49629600,  31.53651200,  32.48826100,  33.49609800,  34.48425000,  35.49324300,  36.50135100]</t>
  </si>
  <si>
    <t>[398.90000000, 402.50000000, 405.50000000, 409.30000000, 412.50000000, 416.00000000, 419.80000000, 423.80000000, 428.10000000, 431.50000000, 435.50000000, 439.40000000, 444.00000000, 447.90000000, 452.70000000, 456.60000000, 460.80000000, 465.00000000, 469.40000000, 473.80000000, 478.90000000, 483.10000000, 487.40000000, 491.80000000, 496.10000000, 500.30000000, 504.70000000, 509.40000000, 513.90000000, 518.70000000, 523.20000000, 527.70000000, 531.80000000, 536.00000000, 540.30000000, 544.70000000, 549.00000000, 553.60000000, 557.90000000, 562.30000000, 566.80000000, 570.80000000, 574.60000000, 578.30000000, 581.90000000, 585.90000000, 590.20000000, 594.40000000, 598.80000000, 603.30000000, 608.00000000, 612.20000000, 616.90000000, 621.00000000, 625.50000000, 629.70000000, 634.40000000, 638.20000000, 642.50000000, 646.80000000, 651.40000000, 655.70000000, 660.10000000, 664.20000000, 668.80000000, 672.90000000, 677.30000000, 681.10000000, 685.10000000, 689.00000000, 692.90000000, 696.60000000, 700.40000000, 704.10000000, 707.50000000, 711.20000000, 714.80000000, 718.20000000, 721.60000000, 725.10000000, 728.40000000, 731.80000000, 735.10000000]</t>
  </si>
  <si>
    <t>[ -1.51768500,  -1.35900900,  -1.20740100,  -1.06280600,  -0.92394100,  -0.78763400,  -0.65584400,  -0.53229500,  -0.41062200,  -0.29232800,  -0.17844600,  -0.06648000,   0.04011200,   0.14336700,   0.24426800,   0.34211600,   0.43630100,   0.52849600,   0.61629100,   0.70163200,   0.78489700,   0.86509200,   0.94302700,   1.01738800,   1.08807000,   1.15580500,   1.21952000,   1.27993600,   1.33942100,   1.39771100,   1.45521700,   1.51100000,   1.56420300,   1.61541400,   1.66395000,   1.70960500,   1.75382000,   1.79629100,   1.83706700,   1.87622000,   1.91244200,   1.94507800,   1.97361700,   1.99709400,   2.01769100,   2.03167200,   2.03926800,   2.04001000,   2.03860400,   2.04191000,   2.05394400,   2.07271500,   2.09403800,   2.11522900,   2.13527600,   2.15447100,   2.17247400,   2.18893200,   2.20268700,   2.21253100,   2.21781900,   2.22009200,   2.22292700,   2.22870400,   2.23723200,   2.24537600,   2.25085400,   2.25159900,   2.24584500,   2.23168900,   2.20831600,   2.17339000,   2.12556000,   2.06269300,   1.98059100,   1.87686900,   1.74878200,   1.59546100,   1.41570800,   1.20840400,   0.98463300,   0.76377500,   0.56533000]</t>
  </si>
  <si>
    <t>SheetRef:256_CC_taarray</t>
  </si>
  <si>
    <t>SheetRef:256_CC_tcarray</t>
  </si>
  <si>
    <t>[189.74, 190.53, 191.32, 192.11, 192.9, 193.69, 194.48, 195.27, 196.06, 196.85, 197.64, 198.44, 199.23, 200.02, 200.81, 201.6, 202.4, 203.19, 203.98, 204.78, 205.57, 206.36, 207.16, 207.95, 208.75, 209.54, 210.34, 211.13, 211.93, 212.72, 213.52, 214.31, 215.11, 215.91, 216.7, 217.5, 218.3, 219.09, 219.89, 220.69, 221.49, 222.28, 223.08, 223.88, 224.68, 225.48, 226.28, 227.07, 227.87, 228.67, 229.47, 230.27, 231.07, 231.87, 232.67, 233.47, 234.27, 235.07, 235.87, 236.67, 237.47, 238.27, 239.08, 239.88, 240.68, 241.48, 242.28, 243.08, 243.89, 244.69, 245.49, 246.29, 247.09, 247.9, 248.7, 249.5, 250.31, 251.11, 251.91, 252.72, 253.52, 254.32, 255.13, 255.93, 256.73, 257.54, 258.34, 259.15, 259.95, 260.75, 261.56, 262.36, 263.17, 263.97, 264.78, 265.58, 266.39, 267.19, 268, 268.8, 269.61, 270.41, 271.22, 272.02, 272.83, 273.63, 274.44, 275.24, 276.05, 276.86, 277.66, 278.47, 279.27, 280.08, 280.89, 281.69, 282.5, 283.3, 284.11, 284.92, 285.72, 286.53, 287.34, 288.14, 288.95, 289.75, 290.56, 291.37, 292.17, 292.98, 293.79, 294.59, 295.4, 296.21, 297.01, 297.82, 298.63, 299.43, 300.24, 301.05, 301.85, 302.66, 303.47, 304.27, 305.08, 305.89, 306.69, 307.5, 308.31, 309.11, 309.92, 310.72, 311.53, 312.34, 313.14, 313.95, 314.76, 315.56, 316.37, 317.18, 317.98, 318.79, 319.59, 320.4, 321.21, 322.01, 322.82, 323.62, 324.43, 325.24, 326.04, 326.85, 327.65, 328.46, 329.26, 330.07, 330.87, 331.68, 332.48, 333.29, 334.09, 334.9, 335.7, 336.51, 337.31, 338.12, 338.92, 339.73, 340.53, 341.34, 342.14, 342.94, 343.75, 344.55, 345.36, 346.16, 346.96, 347.77, 348.57, 349.37, 350.18, 350.98, 351.78, 352.59, 353.39, 354.19, 354.99, 355.8, 356.6, 357.4, 358.2, 359, 359.81, 360.61, 361.41, 362.21, 363.01, 363.81, 364.61, 365.41, 366.21, 367.02, 367.82, 368.62, 369.42, 370.22, 371.02, 371.81, 372.61, 373.41, 374.21, 375.01, 375.81, 376.61, 377.41, 378.2, 379, 379.8, 380.6, 381.4, 382.19, 382.99, 383.79, 384.58, 385.38, 386.18, 386.97, 387.77, 388.56, 389.36, 390.16, 390.95, 391.75, 392.54, 393.33, 394.13]</t>
  </si>
  <si>
    <t>[-0.0003776, 0.00600745, 0.00615169, 0.00527659, 0.00362787, 0.00609554, -0.001393, 0.0011625, 0.00405058, 0.00529601, -0.00635354, 0.00080198, 0.00019102, 0.00264418, 0.00432552, 0.0038811, 0.00488117, 0.00381815, -0.00061674, 0.00003618, 0.00129472, 0.00046084, 0.00245269, 0.00487692, 0.00540228, 0.00613124, 0.0064767, 0.00643732, 0.0063333, 0.00615971, 0.00588585, 0.00562534, 0.00533608, 0.00499225, 0.0046968, 0.00436223, 0.00403123, 0.00371836, 0.00338932, 0.00308217, 0.00278337, 0.00250705, 0.00222859, 0.00198022, 0.00174602, 0.00152581, 0.0013312, 0.00116394, 0.00099256, 0.00085736, 0.00072814, 0.00061108, 0.00051275, 0.00042892, 0.0003605, 0.00029794, 0.0002447, 0.00019387, 0.00016336, 0.00013705, 0.00010137, 0.00007958, 0.00006319, 0.00004252, 0.00003495, 0.00001526, 0.00000831, 0.00000732, -0.00000196, -0.00000936, -0.00000474, -0.00000904, -0.00001186, -0.00000778, -0.00001046, -0.00000488, -0.0000153, -0.00001382, -0.0000141, -0.00001449, -0.00000564, -0.00001101, 0.00001001, -0.00000214, 0.00001053, 0.0000148, 0.00001327, 0.00001372, 0.0000084, 0.00001019, 0.00002266, 0.00002353, 0.000019, 0.00002505, 0.00003088, 0.00003001, 0.00004022, 0.00002977, 0.00004424, 0.00004419, 0.0000411, 0.00004316, 0.00005582, 0.00004418, 0.00005889, 0.00007009, 0.00005519, 0.00006437, 0.00005819, 0.00004095, 0.00007239, 0.00007583, 0.00008416, 0.00009487, 0.00009789, 0.00010489, 0.00009801, 0.00009166, 0.00009298, 0.00010897, 0.00010697, 0.00011065, 0.00011805, 0.00010033, 0.00012799, 0.00011169, 0.00012134, 0.00012905, 0.00013956, 0.00013293, 0.00013263, 0.00013495, 0.00013639, 0.00013751, 0.00013627, 0.00013933, 0.0001522, 0.00014424, 0.00014512, 0.00014637, 0.00015737, 0.00015665, 0.00017446, 0.00017378, 0.0001677, 0.00017456, 0.00019525, 0.000183, 0.00019247, 0.00018869, 0.00018515, 0.00019264, 0.00019339, 0.00020393, 0.00019606, 0.00019747, 0.00022239, 0.00020686, 0.00020254, 0.00023258, 0.00023067, 0.00019682, 0.00022841, 0.00021927, 0.00021779, 0.00023841, 0.00024909, 0.00023323, 0.00025443, 0.0002238, 0.00023139, 0.00024807, 0.00025191, 0.00025573, 0.00026044, 0.00025086, 0.00026227, 0.00029704, 0.00027992, 0.00027493, 0.00029793, 0.00028581, 0.00029162, 0.00030135, 0.00029631, 0.00030025, 0.00030228, 0.00029273, 0.00028825, 0.00028955, 0.00030728, 0.00031641, 0.00033063, 0.00035756, 0.00033388, 0.00034835, 0.0003373, 0.0003492, 0.00035915, 0.00033004, 0.00035651, 0.00034949, 0.00036103, 0.00034529, 0.00036369, 0.00035739, 0.00035627, 0.00035276, 0.00036684, 0.00037539, 0.00036667, 0.00036499, 0.000387, 0.00037865, 0.00029741, 0.00037557, 0.0003758, 0.00040664, 0.00039138, 0.00035356, 0.00039398, 0.00039509, 0.00040825, 0.0004364, 0.00047561, 0.00044003, 0.00049246, 0.00045243, 0.00044512, 0.00040815, 0.00042667, 0.00039425, 0.0004343, 0.00047701, 0.00047865, 0.00046655, 0.00040655, 0.00047351, 0.0004621, 0.00041887, 0.00046305, 0.00049396, 0.00046102, 0.00046919, 0.00048179, 0.00052695, 0.00053951, 0.00054, 0.00053833, 0.00045639, 0.00050762, 0.00043766, 0.0004478, 0.00047327, 0.00047667, 0.00047995]</t>
  </si>
  <si>
    <t>[0.01322459, -0.00048944, 0.00401132, 0.0037135, 0.00939836, 0.00357831, 0.00413511, 0.01126694, 0.00958868, 0.00617433, 0.01351241, 0.01371397, 0.03092414, 0.032215, 0.04591948, 0.05234677, 0.05876285, 0.06120504, 0.06708386, 0.06644442, 0.06650046, 0.06414933, 0.06093649, 0.05543331, 0.04938584, 0.04288602, 0.03666555, 0.03095641, 0.02597015, 0.02160036, 0.01787782, 0.01466949, 0.01195097, 0.00967534, 0.00778108, 0.0062006, 0.00491336, 0.00386251, 0.00304524, 0.00237487, 0.00185196, 0.00144642, 0.00114541, 0.00089502, 0.000712, 0.00057745, 0.00045982, 0.00036487, 0.00031291, 0.00025259, 0.00021274, 0.00018154, 0.00016292, 0.0001354, 0.00010886, 0.00009233, 0.00008057, 0.00007135, 0.00005467, 0.00003937, 0.00004407, 0.00003714, 0.00002653, 0.00002434, 0.00001816, 0.00001766, 0.00000661, 0.00000062, -0.00000292, 0.0000001, -0.00001947, -0.00000855, -0.00001124, -0.00001938, -0.00001598, -0.00000344, 0.00000101, 0.00000296, 0.00000188, 0.00001142, 0.00000995, 0.00001931, -0.00001077, 0.0000099, -0.00001281, 0.000004, -0.00002391, 0.00001249, 0.0000124, 0.00002045, 0.00001789, 0.00002259, 0.00002413, 0.0000231, 0.00001503, 0.0000206, 0.00000695, 0.00001895, 0.000007, 0.00002032, 0.00001944, 0.00002349, 0.00001801, 0.00002942, 0.00002908, 0.00003204, 0.00002103, 0.00002036, 0.00001778, 0.00003946, 0.00002768, -0.00000931, -0.00000606, 0.00000645, -0.00000721, -0.0000029, -0.00000659, 0.00001203, 0.00001026, 0.00000939, 0.00001176, 0.00000112, -0.00001388, 0.00000045, -0.00001018, 0.00000339, 0.00000003, 0.00000089, -0.00001452, -0.00000448, 0.0000019, -0.00000612, -0.00000352, -0.00001043, -0.00001355, 0.00000086, -0.00000844, -0.00000264, 0.00000522, 0.00001196, 0.00000097, 0.0000046, -0.00000901, 0.00000878, 0.00001756, 0.00000388, -0.00000812, 0.00001479, -0.00000641, 0.00000138, 0.00000221, 0.00001824, 0.00001568, 0.00002851, 0.00002813, 0.00003311, 0.00001951, 0.00002432, 0.00003439, 0.00003288, 0.0000047, 0.00005961, 0.00001549, 0.00005696, 0.00004185, 0.00004492, 0.00003772, 0.00004843, 0.0000424, 0.00006479, 0.00005199, 0.00007253, 0.00005586, 0.00006538, 0.0000617, 0.0000852, 0.00007487, 0.00006095, 0.00006628, 0.00008726, 0.00007043, 0.00008216, 0.00005976, 0.00008794, 0.00008879, 0.00009421, 0.00009552, 0.00010669, 0.00011766, 0.0001088, 0.00010148, 0.00008911, 0.0001081, 0.00011754, 0.00011748, 0.00012889, 0.00013669, 0.00013737, 0.00012457, 0.00016244, 0.00015263, 0.00015771, 0.00012577, 0.00015357, 0.00013418, 0.00015479, 0.00017119, 0.00017174, 0.00019265, 0.00014756, 0.00018361, 0.00018016, 0.00014708, 0.00015692, 0.00025692, 0.00017757, 0.00018242, 0.0001694, 0.0002181, 0.00023631, 0.00022138, 0.00022664, 0.00023072, 0.0001497, 0.00014088, 0.00016046, 0.00016306, 0.00018618, 0.00018128, 0.00026668, 0.00022599, 0.0002771, 0.00023953, 0.00022943, 0.00020536, 0.00023747, 0.00027613, 0.00020218, 0.00023585, 0.00026986, 0.00026698, 0.0002371, 0.00024535, 0.00027972, 0.00023303, 0.00022659, 0.00023179, 0.00023564, 0.0002788, 0.00034251, 0.0002736, 0.00036413, 0.00028466, 0.00033899, 0.0003059, 0.00030825]</t>
  </si>
  <si>
    <t>[30, 26, 42, 49, 53, 38, 41, 54, 62, 59, 64, 113, 219, 575, 1399, 2967, 5431, 8507, 11668, 14509, 16893, 18926, 20820, 22737, 24717, 26903, 29225, 31561, 33894, 36015, 37747, 38997, 39533, 39393, 38651, 37339, 35679, 33890, 32125, 30564, 29213, 28152, 27403, 26945, 26779, 26927, 27340, 28048, 29043, 30281, 31762, 33475, 35318, 37240, 39169, 41000, 42638, 43896, 44695, 45037, 44791, 43986, 42744, 41121, 39216, 37191, 35114, 33127, 31242, 29561, 28046, 26773, 25615, 24628, 23820, 23159, 22635, 22227, 21955, 21817, 21787, 21844, 21995, 22275, 22578, 22978, 23339, 23821, 24250, 24633, 24939, 25107, 25133, 24967, 24650, 24154, 23460, 22633, 21715, 20715, 19694, 18653, 17655, 16714, 15853, 15064, 14359, 13786, 13283, 12859, 12525, 12233, 12036, 11910, 11826, 11817, 11837, 11931, 12083, 12271, 12509, 12797, 13127, 13536, 13975, 14468, 15011, 15581, 16048, 16779, 17379, 17950, 18494, 18995, 19421, 19793, 20067, 20240, 20346, 20342, 20221, 20024, 19728, 19404, 18992, 18508, 18009, 17537, 16987, 16481, 15970, 15515, 15029, 14613, 14187, 13796, 13421, 13071, 12799, 12541, 12270, 12079, 11878, 11729, 11581, 11456, 11327, 11230, 11108, 11005, 10895, 10795, 10685, 10608, 10535, 10509, 10495, 10483, 10499, 10546, 10591, 10655, 10705, 10800, 10865, 10924, 10966, 11024, 11040, 11053, 11041, 11017, 10990, 10955, 10914, 10864, 10809, 10714, 10615, 10504, 10385, 10231, 10073, 9913, 9736, 9535, 9348, 9132, 8924, 8666, 8449, 8214, 7971, 7735, 7510, 7291, 7072, 6867, 6683, 6510, 6349, 6193, 6054, 5873, 5703, 5553, 5418, 5300, 5192, 5123, 5037, 4992, 4931, 4900, 4860, 4871, 4859, 4829, 4781, 4727, 4688, 4659, 4625, 4604, 4583, 4578, 4579, 4599, 4625, 4625, 4643, 4685, 4739, 4795, 4744, 4744]</t>
  </si>
  <si>
    <t>[2.79572E-03, 1.20111E-04, 2.42816E-06, 2.29848E02, -3.20935E-01, -5.79588E01, 4.55057E000]</t>
  </si>
  <si>
    <t>16-50108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</si>
  <si>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</t>
    </r>
  </si>
  <si>
    <t>39° 56.236' N</t>
  </si>
  <si>
    <t>70° 53.199' W</t>
  </si>
  <si>
    <t>CP04OSSM</t>
  </si>
  <si>
    <t>CP04OSSM-RID26-08-SPKIRB000</t>
  </si>
  <si>
    <t>CP04OSSM-RID26-07-NUTNRB000</t>
  </si>
  <si>
    <t>CP04OSSM-00003-PWRSYS</t>
  </si>
  <si>
    <t>CP04OSSM-00003-DCL11</t>
  </si>
  <si>
    <t>CP04OSSM-00003-DCL12</t>
  </si>
  <si>
    <t>CP04OSSM-00003-DCL26</t>
  </si>
  <si>
    <t>CP04OSSM-00003-DCL27</t>
  </si>
  <si>
    <t>CP04OSSM-00003-DCL35</t>
  </si>
  <si>
    <t>CP04OSSM-00003-DCL37</t>
  </si>
  <si>
    <t>CP04OSSM-00003-CPM1</t>
  </si>
  <si>
    <t>CP04OSSM-00003-CPM2</t>
  </si>
  <si>
    <t>CP04OSSM-00003-CPM3</t>
  </si>
  <si>
    <t>N/A</t>
  </si>
  <si>
    <t>Not deployed</t>
  </si>
  <si>
    <t>AT-31</t>
  </si>
  <si>
    <t>CP04OSSM-SBD12-HYDGN</t>
  </si>
  <si>
    <t>CP04OSSM-SBD11-HYDGN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</si>
</sst>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7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62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0" fontId="17" fillId="0" borderId="0" xfId="57" applyFont="1" applyFill="1"/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0" fontId="17" fillId="0" borderId="0" xfId="0" applyFont="1" applyFill="1" applyBorder="1" applyAlignment="1">
      <alignment horizontal="left" vertical="top"/>
    </xf>
    <xf numFmtId="0" fontId="26" fillId="0" borderId="0" xfId="5" applyFont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3" applyFont="1" applyFill="1" applyAlignment="1">
      <alignment horizontal="left"/>
    </xf>
    <xf numFmtId="0" fontId="8" fillId="0" borderId="0" xfId="5" applyFill="1" applyAlignment="1">
      <alignment wrapText="1"/>
    </xf>
    <xf numFmtId="20" fontId="16" fillId="0" borderId="3" xfId="3" applyNumberFormat="1" applyFont="1" applyBorder="1" applyAlignment="1">
      <alignment horizontal="left"/>
    </xf>
    <xf numFmtId="0" fontId="16" fillId="7" borderId="0" xfId="0" applyNumberFormat="1" applyFont="1" applyFill="1" applyAlignment="1">
      <alignment horizontal="left" vertical="center"/>
    </xf>
    <xf numFmtId="165" fontId="16" fillId="7" borderId="0" xfId="5" applyNumberFormat="1" applyFont="1" applyFill="1" applyBorder="1" applyAlignment="1">
      <alignment horizontal="left"/>
    </xf>
    <xf numFmtId="0" fontId="18" fillId="7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9" fillId="0" borderId="0" xfId="0" applyNumberFormat="1" applyFont="1" applyFill="1" applyAlignment="1">
      <alignment horizontal="left" vertical="center"/>
    </xf>
    <xf numFmtId="0" fontId="29" fillId="6" borderId="0" xfId="0" applyNumberFormat="1" applyFont="1" applyFill="1" applyAlignment="1">
      <alignment horizontal="left" vertical="center"/>
    </xf>
    <xf numFmtId="0" fontId="17" fillId="6" borderId="0" xfId="0" applyNumberFormat="1" applyFont="1" applyFill="1" applyAlignment="1">
      <alignment horizontal="left" vertical="center"/>
    </xf>
    <xf numFmtId="0" fontId="17" fillId="6" borderId="0" xfId="0" applyFont="1" applyFill="1" applyBorder="1"/>
    <xf numFmtId="0" fontId="17" fillId="6" borderId="0" xfId="3" applyFont="1" applyFill="1" applyBorder="1"/>
    <xf numFmtId="0" fontId="16" fillId="6" borderId="0" xfId="0" applyNumberFormat="1" applyFont="1" applyFill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29" fillId="0" borderId="0" xfId="0" applyNumberFormat="1" applyFont="1" applyFill="1" applyBorder="1" applyAlignment="1">
      <alignment horizontal="left" vertical="center"/>
    </xf>
    <xf numFmtId="49" fontId="17" fillId="9" borderId="0" xfId="3" applyNumberFormat="1" applyFont="1" applyFill="1" applyBorder="1" applyAlignment="1">
      <alignment horizontal="left"/>
    </xf>
    <xf numFmtId="0" fontId="16" fillId="8" borderId="0" xfId="0" applyNumberFormat="1" applyFont="1" applyFill="1" applyAlignment="1">
      <alignment horizontal="left" vertical="center"/>
    </xf>
    <xf numFmtId="0" fontId="29" fillId="8" borderId="0" xfId="0" applyNumberFormat="1" applyFont="1" applyFill="1" applyAlignment="1">
      <alignment horizontal="left" vertical="center"/>
    </xf>
    <xf numFmtId="49" fontId="17" fillId="8" borderId="0" xfId="0" applyNumberFormat="1" applyFont="1" applyFill="1" applyBorder="1" applyAlignment="1">
      <alignment horizontal="left"/>
    </xf>
    <xf numFmtId="0" fontId="19" fillId="8" borderId="0" xfId="0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center"/>
    </xf>
    <xf numFmtId="2" fontId="18" fillId="9" borderId="0" xfId="5" applyNumberFormat="1" applyFont="1" applyFill="1" applyBorder="1" applyAlignment="1">
      <alignment horizontal="left"/>
    </xf>
    <xf numFmtId="0" fontId="18" fillId="9" borderId="0" xfId="5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9" borderId="0" xfId="0" applyNumberFormat="1" applyFont="1" applyFill="1" applyBorder="1" applyAlignment="1">
      <alignment horizontal="left" vertical="top"/>
    </xf>
    <xf numFmtId="0" fontId="17" fillId="9" borderId="0" xfId="57" applyFont="1" applyFill="1" applyBorder="1" applyAlignment="1">
      <alignment horizontal="left"/>
    </xf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1" fontId="18" fillId="9" borderId="0" xfId="5" applyNumberFormat="1" applyFont="1" applyFill="1" applyBorder="1" applyAlignment="1">
      <alignment horizontal="left"/>
    </xf>
    <xf numFmtId="11" fontId="18" fillId="9" borderId="0" xfId="5" applyNumberFormat="1" applyFont="1" applyFill="1" applyAlignment="1">
      <alignment horizontal="left"/>
    </xf>
    <xf numFmtId="0" fontId="16" fillId="9" borderId="0" xfId="5" applyFont="1" applyFill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horizontal="left" vertical="top" wrapText="1"/>
    </xf>
    <xf numFmtId="0" fontId="17" fillId="0" borderId="0" xfId="3" applyFont="1" applyBorder="1"/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3" applyFont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0" borderId="0" xfId="5" applyFont="1" applyFill="1" applyBorder="1"/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8" fillId="0" borderId="0" xfId="5" applyFont="1" applyBorder="1"/>
    <xf numFmtId="0" fontId="16" fillId="0" borderId="0" xfId="5" applyFont="1" applyBorder="1"/>
    <xf numFmtId="165" fontId="16" fillId="7" borderId="0" xfId="5" applyNumberFormat="1" applyFont="1" applyFill="1" applyBorder="1" applyAlignment="1">
      <alignment horizontal="left"/>
    </xf>
    <xf numFmtId="49" fontId="16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6" fillId="9" borderId="0" xfId="5" applyFont="1" applyFill="1" applyBorder="1" applyAlignment="1">
      <alignment horizontal="left"/>
    </xf>
    <xf numFmtId="165" fontId="16" fillId="9" borderId="0" xfId="5" applyNumberFormat="1" applyFont="1" applyFill="1" applyBorder="1" applyAlignment="1">
      <alignment horizontal="left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Border="1" applyAlignment="1">
      <alignment horizontal="left" vertical="top" wrapText="1"/>
    </xf>
    <xf numFmtId="49" fontId="17" fillId="9" borderId="0" xfId="3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 wrapText="1"/>
    </xf>
    <xf numFmtId="0" fontId="17" fillId="9" borderId="0" xfId="0" applyNumberFormat="1" applyFont="1" applyFill="1" applyBorder="1" applyAlignment="1">
      <alignment horizontal="left" vertical="center"/>
    </xf>
    <xf numFmtId="0" fontId="17" fillId="9" borderId="0" xfId="0" applyNumberFormat="1" applyFont="1" applyFill="1" applyBorder="1" applyAlignment="1">
      <alignment horizontal="left" vertical="center" wrapText="1"/>
    </xf>
    <xf numFmtId="0" fontId="16" fillId="0" borderId="0" xfId="73" applyFont="1" applyAlignment="1">
      <alignment wrapText="1"/>
    </xf>
    <xf numFmtId="2" fontId="16" fillId="7" borderId="0" xfId="0" applyNumberFormat="1" applyFont="1" applyFill="1" applyAlignment="1">
      <alignment horizontal="left" wrapText="1"/>
    </xf>
    <xf numFmtId="0" fontId="19" fillId="9" borderId="0" xfId="0" applyNumberFormat="1" applyFont="1" applyFill="1" applyBorder="1" applyAlignment="1">
      <alignment horizontal="left"/>
    </xf>
    <xf numFmtId="0" fontId="19" fillId="9" borderId="0" xfId="0" applyNumberFormat="1" applyFont="1" applyFill="1" applyBorder="1" applyAlignment="1">
      <alignment horizontal="left" wrapText="1"/>
    </xf>
    <xf numFmtId="0" fontId="16" fillId="0" borderId="0" xfId="73" applyFont="1" applyAlignment="1"/>
    <xf numFmtId="0" fontId="17" fillId="9" borderId="0" xfId="0" applyNumberFormat="1" applyFont="1" applyFill="1" applyBorder="1" applyAlignment="1">
      <alignment horizontal="left" vertical="center" wrapText="1"/>
    </xf>
    <xf numFmtId="170" fontId="16" fillId="9" borderId="0" xfId="57" applyNumberFormat="1" applyFont="1" applyFill="1" applyBorder="1" applyAlignment="1">
      <alignment horizontal="left" wrapText="1"/>
    </xf>
    <xf numFmtId="0" fontId="16" fillId="9" borderId="0" xfId="5" applyFont="1" applyFill="1" applyAlignment="1"/>
    <xf numFmtId="0" fontId="17" fillId="0" borderId="0" xfId="57" applyFont="1" applyFill="1"/>
    <xf numFmtId="0" fontId="19" fillId="9" borderId="0" xfId="0" applyNumberFormat="1" applyFont="1" applyFill="1" applyBorder="1" applyAlignment="1">
      <alignment horizontal="left"/>
    </xf>
    <xf numFmtId="0" fontId="17" fillId="9" borderId="0" xfId="3" applyNumberFormat="1" applyFont="1" applyFill="1" applyBorder="1" applyAlignment="1">
      <alignment horizontal="left"/>
    </xf>
    <xf numFmtId="0" fontId="18" fillId="0" borderId="0" xfId="5" applyFont="1" applyFill="1"/>
    <xf numFmtId="168" fontId="17" fillId="7" borderId="0" xfId="57" applyNumberFormat="1" applyFont="1" applyFill="1" applyAlignment="1">
      <alignment horizontal="left"/>
    </xf>
    <xf numFmtId="0" fontId="17" fillId="7" borderId="0" xfId="3" applyFont="1" applyFill="1" applyAlignment="1">
      <alignment horizontal="left"/>
    </xf>
    <xf numFmtId="168" fontId="29" fillId="7" borderId="0" xfId="57" applyNumberFormat="1" applyFont="1" applyFill="1" applyAlignment="1">
      <alignment horizontal="left"/>
    </xf>
    <xf numFmtId="168" fontId="18" fillId="9" borderId="0" xfId="5" applyNumberFormat="1" applyFont="1" applyFill="1" applyAlignment="1">
      <alignment horizontal="left"/>
    </xf>
    <xf numFmtId="169" fontId="18" fillId="9" borderId="0" xfId="5" applyNumberFormat="1" applyFont="1" applyFill="1" applyAlignment="1">
      <alignment horizontal="left"/>
    </xf>
    <xf numFmtId="168" fontId="17" fillId="9" borderId="0" xfId="57" applyNumberFormat="1" applyFont="1" applyFill="1" applyAlignment="1">
      <alignment horizontal="left"/>
    </xf>
    <xf numFmtId="165" fontId="17" fillId="9" borderId="0" xfId="57" applyNumberFormat="1" applyFont="1" applyFill="1" applyAlignment="1">
      <alignment horizontal="left"/>
    </xf>
    <xf numFmtId="0" fontId="17" fillId="9" borderId="0" xfId="57" applyFont="1" applyFill="1" applyBorder="1" applyAlignment="1">
      <alignment horizontal="left"/>
    </xf>
    <xf numFmtId="0" fontId="0" fillId="0" borderId="0" xfId="0"/>
    <xf numFmtId="0" fontId="0" fillId="8" borderId="0" xfId="0" applyFill="1"/>
    <xf numFmtId="0" fontId="0" fillId="0" borderId="0" xfId="0" applyFill="1"/>
    <xf numFmtId="166" fontId="18" fillId="9" borderId="0" xfId="5" applyNumberFormat="1" applyFont="1" applyFill="1" applyAlignment="1">
      <alignment horizontal="left"/>
    </xf>
    <xf numFmtId="11" fontId="17" fillId="9" borderId="0" xfId="0" applyNumberFormat="1" applyFont="1" applyFill="1" applyBorder="1" applyAlignment="1">
      <alignment horizontal="left" vertical="center"/>
    </xf>
    <xf numFmtId="0" fontId="16" fillId="9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vertical="center" wrapText="1"/>
    </xf>
    <xf numFmtId="0" fontId="16" fillId="0" borderId="0" xfId="3" applyFont="1" applyFill="1" applyBorder="1"/>
    <xf numFmtId="0" fontId="17" fillId="9" borderId="0" xfId="0" applyNumberFormat="1" applyFont="1" applyFill="1" applyAlignment="1">
      <alignment horizontal="left" vertical="center"/>
    </xf>
  </cellXfs>
  <cellStyles count="217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"/>
  <sheetViews>
    <sheetView workbookViewId="0">
      <selection activeCell="F10" sqref="F10"/>
    </sheetView>
  </sheetViews>
  <sheetFormatPr defaultColWidth="8.85546875" defaultRowHeight="12.75" x14ac:dyDescent="0.25"/>
  <cols>
    <col min="1" max="1" width="16" style="63" bestFit="1" customWidth="1"/>
    <col min="2" max="2" width="20" style="63" bestFit="1" customWidth="1"/>
    <col min="3" max="3" width="15.7109375" style="63" customWidth="1"/>
    <col min="4" max="4" width="11.42578125" style="64" customWidth="1"/>
    <col min="5" max="5" width="11.28515625" style="65" bestFit="1" customWidth="1"/>
    <col min="6" max="6" width="11.7109375" style="64" customWidth="1"/>
    <col min="7" max="7" width="11.7109375" style="63" bestFit="1" customWidth="1"/>
    <col min="8" max="8" width="13.7109375" style="63" bestFit="1" customWidth="1"/>
    <col min="9" max="9" width="14.140625" style="63" customWidth="1"/>
    <col min="10" max="10" width="11.42578125" style="63" bestFit="1" customWidth="1"/>
    <col min="11" max="11" width="5.7109375" style="63" bestFit="1" customWidth="1"/>
    <col min="12" max="12" width="12" style="63" bestFit="1" customWidth="1"/>
    <col min="13" max="13" width="12.7109375" style="63" bestFit="1" customWidth="1"/>
    <col min="14" max="16384" width="8.85546875" style="63"/>
  </cols>
  <sheetData>
    <row r="1" spans="1:13" s="60" customFormat="1" ht="25.5" x14ac:dyDescent="0.25">
      <c r="A1" s="55" t="s">
        <v>0</v>
      </c>
      <c r="B1" s="56" t="s">
        <v>25</v>
      </c>
      <c r="C1" s="56" t="s">
        <v>34</v>
      </c>
      <c r="D1" s="57" t="s">
        <v>26</v>
      </c>
      <c r="E1" s="58" t="s">
        <v>27</v>
      </c>
      <c r="F1" s="57" t="s">
        <v>28</v>
      </c>
      <c r="G1" s="56" t="s">
        <v>29</v>
      </c>
      <c r="H1" s="56" t="s">
        <v>30</v>
      </c>
      <c r="I1" s="56" t="s">
        <v>31</v>
      </c>
      <c r="J1" s="56" t="s">
        <v>32</v>
      </c>
      <c r="K1" s="59" t="s">
        <v>33</v>
      </c>
    </row>
    <row r="2" spans="1:13" ht="15" x14ac:dyDescent="0.2">
      <c r="A2" s="61" t="s">
        <v>181</v>
      </c>
      <c r="B2" s="12" t="s">
        <v>144</v>
      </c>
      <c r="C2" s="3">
        <v>3</v>
      </c>
      <c r="D2" s="62">
        <v>42299</v>
      </c>
      <c r="E2" s="68">
        <v>0.81736111111111109</v>
      </c>
      <c r="F2" s="62"/>
      <c r="G2" s="12" t="s">
        <v>179</v>
      </c>
      <c r="H2" s="12" t="s">
        <v>180</v>
      </c>
      <c r="I2" s="12">
        <v>454</v>
      </c>
      <c r="J2" s="12" t="s">
        <v>196</v>
      </c>
      <c r="K2" s="3"/>
      <c r="L2" s="73">
        <f>((LEFT(G2,(FIND("°",G2,1)-1)))+(MID(G2,(FIND("°",G2,1)+1),(FIND("'",G2,1))-(FIND("°",G2,1)+1))/60))*(IF(RIGHT(G2,1)="N",1,-1))</f>
        <v>39.937266666666666</v>
      </c>
      <c r="M2" s="73">
        <f>((LEFT(H2,(FIND("°",H2,1)-1)))+(MID(H2,(FIND("°",H2,1)+1),(FIND("'",H2,1))-(FIND("°",H2,1)+1))/60))*(IF(RIGHT(H2,1)="E",1,-1))</f>
        <v>-70.886650000000003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67"/>
  <sheetViews>
    <sheetView tabSelected="1" workbookViewId="0">
      <pane ySplit="1" topLeftCell="A161" activePane="bottomLeft" state="frozen"/>
      <selection pane="bottomLeft" activeCell="D172" sqref="D172"/>
    </sheetView>
  </sheetViews>
  <sheetFormatPr defaultColWidth="8.85546875" defaultRowHeight="12.75" x14ac:dyDescent="0.25"/>
  <cols>
    <col min="1" max="1" width="34.42578125" style="1" bestFit="1" customWidth="1"/>
    <col min="2" max="2" width="20.7109375" style="1" bestFit="1" customWidth="1"/>
    <col min="3" max="3" width="18.7109375" style="4" bestFit="1" customWidth="1"/>
    <col min="4" max="4" width="25.42578125" style="1" bestFit="1" customWidth="1"/>
    <col min="5" max="5" width="39.85546875" style="1" customWidth="1"/>
    <col min="6" max="6" width="37.28515625" style="1" customWidth="1"/>
    <col min="7" max="7" width="11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 x14ac:dyDescent="0.25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38" t="s">
        <v>33</v>
      </c>
      <c r="H1" s="38"/>
      <c r="I1" s="38"/>
      <c r="J1" s="38"/>
      <c r="K1" s="38"/>
    </row>
    <row r="2" spans="1:11" x14ac:dyDescent="0.25">
      <c r="B2" s="19"/>
      <c r="G2" s="4"/>
      <c r="H2" s="4"/>
      <c r="I2" s="4"/>
      <c r="J2" s="4"/>
      <c r="K2" s="4"/>
    </row>
    <row r="3" spans="1:11" x14ac:dyDescent="0.2">
      <c r="A3" s="11" t="s">
        <v>113</v>
      </c>
      <c r="B3" s="18" t="str">
        <f>Moorings!B2</f>
        <v>CP04OSSM-00003</v>
      </c>
      <c r="C3" s="4">
        <f>Moorings!C2</f>
        <v>3</v>
      </c>
      <c r="D3" s="83">
        <v>11</v>
      </c>
      <c r="G3" s="72" t="s">
        <v>140</v>
      </c>
    </row>
    <row r="4" spans="1:11" x14ac:dyDescent="0.25">
      <c r="B4" s="19"/>
      <c r="G4" s="1"/>
    </row>
    <row r="5" spans="1:11" s="74" customFormat="1" x14ac:dyDescent="0.25">
      <c r="A5" s="80" t="s">
        <v>146</v>
      </c>
      <c r="B5" s="81" t="s">
        <v>145</v>
      </c>
      <c r="C5" s="74">
        <v>3</v>
      </c>
      <c r="D5" s="84" t="s">
        <v>198</v>
      </c>
      <c r="G5" s="74" t="s">
        <v>140</v>
      </c>
    </row>
    <row r="6" spans="1:11" s="74" customFormat="1" x14ac:dyDescent="0.25">
      <c r="A6" s="80" t="s">
        <v>147</v>
      </c>
      <c r="B6" s="81" t="s">
        <v>145</v>
      </c>
      <c r="C6" s="74">
        <v>3</v>
      </c>
      <c r="D6" s="84" t="s">
        <v>197</v>
      </c>
      <c r="G6" s="74" t="s">
        <v>140</v>
      </c>
    </row>
    <row r="7" spans="1:11" s="46" customFormat="1" x14ac:dyDescent="0.25">
      <c r="B7" s="44"/>
      <c r="C7" s="47"/>
    </row>
    <row r="8" spans="1:11" x14ac:dyDescent="0.2">
      <c r="A8" s="1" t="s">
        <v>114</v>
      </c>
      <c r="B8" s="18" t="str">
        <f>$B$3</f>
        <v>CP04OSSM-00003</v>
      </c>
      <c r="C8" s="4">
        <f>$C$3</f>
        <v>3</v>
      </c>
      <c r="D8" s="85" t="s">
        <v>76</v>
      </c>
      <c r="E8" s="1" t="s">
        <v>5</v>
      </c>
      <c r="F8" s="123">
        <v>39.937266666666666</v>
      </c>
      <c r="G8" s="1"/>
    </row>
    <row r="9" spans="1:11" x14ac:dyDescent="0.2">
      <c r="A9" s="2" t="s">
        <v>114</v>
      </c>
      <c r="B9" s="48" t="str">
        <f t="shared" ref="B9:B72" si="0">$B$3</f>
        <v>CP04OSSM-00003</v>
      </c>
      <c r="C9" s="2">
        <f t="shared" ref="C9:C72" si="1">$C$3</f>
        <v>3</v>
      </c>
      <c r="D9" s="86" t="str">
        <f>D8</f>
        <v>LGR001</v>
      </c>
      <c r="E9" s="1" t="s">
        <v>6</v>
      </c>
      <c r="F9" s="123">
        <v>-70.886650000000003</v>
      </c>
      <c r="G9" s="1"/>
    </row>
    <row r="10" spans="1:11" x14ac:dyDescent="0.2">
      <c r="A10" s="2" t="s">
        <v>114</v>
      </c>
      <c r="B10" s="48" t="str">
        <f t="shared" si="0"/>
        <v>CP04OSSM-00003</v>
      </c>
      <c r="C10" s="2">
        <f t="shared" si="1"/>
        <v>3</v>
      </c>
      <c r="D10" s="86" t="str">
        <f t="shared" ref="D10:D16" si="2">D9</f>
        <v>LGR001</v>
      </c>
      <c r="E10" s="1" t="s">
        <v>35</v>
      </c>
      <c r="F10" s="157">
        <v>1.0669999999999999</v>
      </c>
      <c r="G10" s="1"/>
    </row>
    <row r="11" spans="1:11" x14ac:dyDescent="0.2">
      <c r="A11" s="2" t="s">
        <v>114</v>
      </c>
      <c r="B11" s="48" t="str">
        <f t="shared" si="0"/>
        <v>CP04OSSM-00003</v>
      </c>
      <c r="C11" s="2">
        <f t="shared" si="1"/>
        <v>3</v>
      </c>
      <c r="D11" s="86" t="str">
        <f t="shared" si="2"/>
        <v>LGR001</v>
      </c>
      <c r="E11" s="1" t="s">
        <v>36</v>
      </c>
      <c r="F11" s="157">
        <v>4.2930000000000001</v>
      </c>
      <c r="G11" s="1"/>
    </row>
    <row r="12" spans="1:11" x14ac:dyDescent="0.2">
      <c r="A12" s="2" t="s">
        <v>114</v>
      </c>
      <c r="B12" s="48" t="str">
        <f t="shared" si="0"/>
        <v>CP04OSSM-00003</v>
      </c>
      <c r="C12" s="2">
        <f t="shared" si="1"/>
        <v>3</v>
      </c>
      <c r="D12" s="86" t="str">
        <f t="shared" si="2"/>
        <v>LGR001</v>
      </c>
      <c r="E12" s="1" t="s">
        <v>37</v>
      </c>
      <c r="F12" s="157">
        <v>4.2930000000000001</v>
      </c>
      <c r="G12" s="1"/>
    </row>
    <row r="13" spans="1:11" x14ac:dyDescent="0.2">
      <c r="A13" s="2" t="s">
        <v>114</v>
      </c>
      <c r="B13" s="48" t="str">
        <f t="shared" si="0"/>
        <v>CP04OSSM-00003</v>
      </c>
      <c r="C13" s="2">
        <f t="shared" si="1"/>
        <v>3</v>
      </c>
      <c r="D13" s="86" t="str">
        <f t="shared" si="2"/>
        <v>LGR001</v>
      </c>
      <c r="E13" s="1" t="s">
        <v>38</v>
      </c>
      <c r="F13" s="157">
        <v>4.75</v>
      </c>
      <c r="G13" s="1"/>
    </row>
    <row r="14" spans="1:11" x14ac:dyDescent="0.2">
      <c r="A14" s="2" t="s">
        <v>114</v>
      </c>
      <c r="B14" s="48" t="str">
        <f t="shared" si="0"/>
        <v>CP04OSSM-00003</v>
      </c>
      <c r="C14" s="2">
        <f t="shared" si="1"/>
        <v>3</v>
      </c>
      <c r="D14" s="86" t="str">
        <f t="shared" si="2"/>
        <v>LGR001</v>
      </c>
      <c r="E14" s="1" t="s">
        <v>39</v>
      </c>
      <c r="F14" s="69">
        <v>1</v>
      </c>
      <c r="G14" s="1" t="s">
        <v>112</v>
      </c>
    </row>
    <row r="15" spans="1:11" x14ac:dyDescent="0.2">
      <c r="A15" s="2" t="s">
        <v>114</v>
      </c>
      <c r="B15" s="48" t="str">
        <f t="shared" si="0"/>
        <v>CP04OSSM-00003</v>
      </c>
      <c r="C15" s="2">
        <f t="shared" si="1"/>
        <v>3</v>
      </c>
      <c r="D15" s="86" t="str">
        <f t="shared" si="2"/>
        <v>LGR001</v>
      </c>
      <c r="E15" s="1" t="s">
        <v>40</v>
      </c>
      <c r="F15" s="69">
        <v>1</v>
      </c>
      <c r="G15" s="46" t="s">
        <v>112</v>
      </c>
    </row>
    <row r="16" spans="1:11" x14ac:dyDescent="0.2">
      <c r="A16" s="2" t="s">
        <v>114</v>
      </c>
      <c r="B16" s="48" t="str">
        <f t="shared" si="0"/>
        <v>CP04OSSM-00003</v>
      </c>
      <c r="C16" s="2">
        <f t="shared" si="1"/>
        <v>3</v>
      </c>
      <c r="D16" s="86" t="str">
        <f t="shared" si="2"/>
        <v>LGR001</v>
      </c>
      <c r="E16" s="1" t="s">
        <v>41</v>
      </c>
      <c r="F16" s="69">
        <v>600</v>
      </c>
      <c r="G16" s="46" t="s">
        <v>112</v>
      </c>
    </row>
    <row r="17" spans="1:7" x14ac:dyDescent="0.2">
      <c r="B17" s="18"/>
      <c r="C17" s="47"/>
      <c r="F17" s="47"/>
      <c r="G17" s="1"/>
    </row>
    <row r="18" spans="1:7" x14ac:dyDescent="0.2">
      <c r="A18" s="13" t="s">
        <v>115</v>
      </c>
      <c r="B18" s="18" t="str">
        <f t="shared" si="0"/>
        <v>CP04OSSM-00003</v>
      </c>
      <c r="C18" s="47">
        <f t="shared" si="1"/>
        <v>3</v>
      </c>
      <c r="D18" s="82" t="s">
        <v>148</v>
      </c>
      <c r="E18" s="1" t="s">
        <v>163</v>
      </c>
      <c r="G18" s="72" t="s">
        <v>140</v>
      </c>
    </row>
    <row r="19" spans="1:7" x14ac:dyDescent="0.2">
      <c r="A19" s="13"/>
      <c r="B19" s="18"/>
      <c r="C19" s="47"/>
      <c r="D19" s="14"/>
      <c r="G19" s="1"/>
    </row>
    <row r="20" spans="1:7" x14ac:dyDescent="0.2">
      <c r="A20" s="13" t="s">
        <v>116</v>
      </c>
      <c r="B20" s="18" t="str">
        <f t="shared" si="0"/>
        <v>CP04OSSM-00003</v>
      </c>
      <c r="C20" s="47">
        <f t="shared" si="1"/>
        <v>3</v>
      </c>
      <c r="D20" s="108" t="s">
        <v>157</v>
      </c>
      <c r="E20" s="1" t="s">
        <v>5</v>
      </c>
      <c r="F20" s="123">
        <v>39.937266666666666</v>
      </c>
      <c r="G20" s="1"/>
    </row>
    <row r="21" spans="1:7" x14ac:dyDescent="0.2">
      <c r="A21" s="49" t="s">
        <v>116</v>
      </c>
      <c r="B21" s="48" t="str">
        <f t="shared" si="0"/>
        <v>CP04OSSM-00003</v>
      </c>
      <c r="C21" s="2">
        <f t="shared" si="1"/>
        <v>3</v>
      </c>
      <c r="D21" s="109" t="s">
        <v>157</v>
      </c>
      <c r="E21" s="1" t="s">
        <v>6</v>
      </c>
      <c r="F21" s="123">
        <v>-70.886650000000003</v>
      </c>
      <c r="G21" s="1"/>
    </row>
    <row r="22" spans="1:7" s="46" customFormat="1" x14ac:dyDescent="0.2">
      <c r="A22" s="104"/>
      <c r="B22" s="105"/>
      <c r="C22" s="103"/>
      <c r="D22" s="106"/>
      <c r="E22" s="102"/>
      <c r="F22" s="107"/>
    </row>
    <row r="23" spans="1:7" s="102" customFormat="1" x14ac:dyDescent="0.2">
      <c r="A23" s="13" t="s">
        <v>136</v>
      </c>
      <c r="B23" s="18" t="str">
        <f t="shared" si="0"/>
        <v>CP04OSSM-00003</v>
      </c>
      <c r="C23" s="47">
        <f t="shared" si="1"/>
        <v>3</v>
      </c>
      <c r="D23" s="87" t="s">
        <v>149</v>
      </c>
      <c r="E23" s="1" t="s">
        <v>5</v>
      </c>
      <c r="F23" s="123">
        <v>39.937266666666666</v>
      </c>
    </row>
    <row r="24" spans="1:7" s="102" customFormat="1" x14ac:dyDescent="0.2">
      <c r="A24" s="49" t="s">
        <v>136</v>
      </c>
      <c r="B24" s="48" t="str">
        <f t="shared" si="0"/>
        <v>CP04OSSM-00003</v>
      </c>
      <c r="C24" s="2">
        <f t="shared" si="1"/>
        <v>3</v>
      </c>
      <c r="D24" s="88" t="s">
        <v>149</v>
      </c>
      <c r="E24" s="1" t="s">
        <v>6</v>
      </c>
      <c r="F24" s="123">
        <v>-70.886650000000003</v>
      </c>
    </row>
    <row r="25" spans="1:7" x14ac:dyDescent="0.2">
      <c r="B25" s="18"/>
      <c r="C25" s="47"/>
      <c r="F25" s="47"/>
      <c r="G25" s="1"/>
    </row>
    <row r="26" spans="1:7" x14ac:dyDescent="0.2">
      <c r="A26" s="16" t="s">
        <v>117</v>
      </c>
      <c r="B26" s="18" t="str">
        <f t="shared" si="0"/>
        <v>CP04OSSM-00003</v>
      </c>
      <c r="C26" s="47">
        <f t="shared" si="1"/>
        <v>3</v>
      </c>
      <c r="D26" s="118" t="s">
        <v>161</v>
      </c>
      <c r="E26" s="115" t="s">
        <v>14</v>
      </c>
      <c r="F26" s="120">
        <v>17533</v>
      </c>
      <c r="G26" s="114"/>
    </row>
    <row r="27" spans="1:7" x14ac:dyDescent="0.2">
      <c r="A27" s="50" t="s">
        <v>117</v>
      </c>
      <c r="B27" s="48" t="str">
        <f t="shared" si="0"/>
        <v>CP04OSSM-00003</v>
      </c>
      <c r="C27" s="2">
        <f t="shared" si="1"/>
        <v>3</v>
      </c>
      <c r="D27" s="119" t="s">
        <v>161</v>
      </c>
      <c r="E27" s="115" t="s">
        <v>16</v>
      </c>
      <c r="F27" s="120">
        <v>101</v>
      </c>
      <c r="G27" s="114"/>
    </row>
    <row r="28" spans="1:7" x14ac:dyDescent="0.2">
      <c r="A28" s="50" t="s">
        <v>117</v>
      </c>
      <c r="B28" s="48" t="str">
        <f t="shared" si="0"/>
        <v>CP04OSSM-00003</v>
      </c>
      <c r="C28" s="2">
        <f t="shared" si="1"/>
        <v>3</v>
      </c>
      <c r="D28" s="119" t="s">
        <v>161</v>
      </c>
      <c r="E28" s="115" t="s">
        <v>15</v>
      </c>
      <c r="F28" s="120">
        <v>2229</v>
      </c>
      <c r="G28" s="114"/>
    </row>
    <row r="29" spans="1:7" x14ac:dyDescent="0.2">
      <c r="A29" s="50" t="s">
        <v>117</v>
      </c>
      <c r="B29" s="48" t="str">
        <f t="shared" si="0"/>
        <v>CP04OSSM-00003</v>
      </c>
      <c r="C29" s="2">
        <f t="shared" si="1"/>
        <v>3</v>
      </c>
      <c r="D29" s="119" t="s">
        <v>161</v>
      </c>
      <c r="E29" s="115" t="s">
        <v>17</v>
      </c>
      <c r="F29" s="120">
        <v>38502</v>
      </c>
      <c r="G29" s="114"/>
    </row>
    <row r="30" spans="1:7" x14ac:dyDescent="0.2">
      <c r="A30" s="50" t="s">
        <v>117</v>
      </c>
      <c r="B30" s="48" t="str">
        <f t="shared" si="0"/>
        <v>CP04OSSM-00003</v>
      </c>
      <c r="C30" s="2">
        <f t="shared" si="1"/>
        <v>3</v>
      </c>
      <c r="D30" s="119" t="s">
        <v>161</v>
      </c>
      <c r="E30" s="115" t="s">
        <v>19</v>
      </c>
      <c r="F30" s="121">
        <v>1</v>
      </c>
      <c r="G30" s="114"/>
    </row>
    <row r="31" spans="1:7" x14ac:dyDescent="0.2">
      <c r="A31" s="50" t="s">
        <v>117</v>
      </c>
      <c r="B31" s="48" t="str">
        <f t="shared" si="0"/>
        <v>CP04OSSM-00003</v>
      </c>
      <c r="C31" s="2">
        <f t="shared" si="1"/>
        <v>3</v>
      </c>
      <c r="D31" s="119" t="s">
        <v>161</v>
      </c>
      <c r="E31" s="115" t="s">
        <v>18</v>
      </c>
      <c r="F31" s="121">
        <v>0</v>
      </c>
      <c r="G31" s="114"/>
    </row>
    <row r="32" spans="1:7" x14ac:dyDescent="0.2">
      <c r="A32" s="50" t="s">
        <v>117</v>
      </c>
      <c r="B32" s="48" t="str">
        <f t="shared" si="0"/>
        <v>CP04OSSM-00003</v>
      </c>
      <c r="C32" s="2">
        <f t="shared" si="1"/>
        <v>3</v>
      </c>
      <c r="D32" s="119" t="s">
        <v>161</v>
      </c>
      <c r="E32" s="116" t="s">
        <v>101</v>
      </c>
      <c r="F32" s="117">
        <v>35</v>
      </c>
      <c r="G32" s="114" t="s">
        <v>112</v>
      </c>
    </row>
    <row r="33" spans="1:7" x14ac:dyDescent="0.2">
      <c r="A33" s="19"/>
      <c r="B33" s="18"/>
      <c r="C33" s="47"/>
      <c r="D33" s="15"/>
      <c r="E33" s="43"/>
      <c r="F33" s="43"/>
      <c r="G33" s="1"/>
    </row>
    <row r="34" spans="1:7" s="46" customFormat="1" x14ac:dyDescent="0.2">
      <c r="A34" s="16" t="s">
        <v>118</v>
      </c>
      <c r="B34" s="18" t="str">
        <f t="shared" si="0"/>
        <v>CP04OSSM-00003</v>
      </c>
      <c r="C34" s="47">
        <f t="shared" si="1"/>
        <v>3</v>
      </c>
      <c r="D34" s="127" t="s">
        <v>194</v>
      </c>
      <c r="E34" s="21" t="s">
        <v>14</v>
      </c>
      <c r="F34" s="120"/>
      <c r="G34" s="122" t="s">
        <v>195</v>
      </c>
    </row>
    <row r="35" spans="1:7" x14ac:dyDescent="0.2">
      <c r="A35" s="50" t="s">
        <v>118</v>
      </c>
      <c r="B35" s="48" t="str">
        <f t="shared" si="0"/>
        <v>CP04OSSM-00003</v>
      </c>
      <c r="C35" s="2">
        <f t="shared" si="1"/>
        <v>3</v>
      </c>
      <c r="D35" s="141" t="s">
        <v>194</v>
      </c>
      <c r="E35" s="21" t="s">
        <v>16</v>
      </c>
      <c r="F35" s="120"/>
      <c r="G35" s="1"/>
    </row>
    <row r="36" spans="1:7" x14ac:dyDescent="0.2">
      <c r="A36" s="50" t="s">
        <v>118</v>
      </c>
      <c r="B36" s="48" t="str">
        <f t="shared" si="0"/>
        <v>CP04OSSM-00003</v>
      </c>
      <c r="C36" s="2">
        <f t="shared" si="1"/>
        <v>3</v>
      </c>
      <c r="D36" s="141" t="s">
        <v>194</v>
      </c>
      <c r="E36" s="21" t="s">
        <v>15</v>
      </c>
      <c r="F36" s="120"/>
      <c r="G36" s="1"/>
    </row>
    <row r="37" spans="1:7" x14ac:dyDescent="0.2">
      <c r="A37" s="50" t="s">
        <v>118</v>
      </c>
      <c r="B37" s="48" t="str">
        <f t="shared" si="0"/>
        <v>CP04OSSM-00003</v>
      </c>
      <c r="C37" s="2">
        <f t="shared" si="1"/>
        <v>3</v>
      </c>
      <c r="D37" s="141" t="s">
        <v>194</v>
      </c>
      <c r="E37" s="21" t="s">
        <v>17</v>
      </c>
      <c r="F37" s="120"/>
      <c r="G37" s="1"/>
    </row>
    <row r="38" spans="1:7" x14ac:dyDescent="0.2">
      <c r="A38" s="50" t="s">
        <v>118</v>
      </c>
      <c r="B38" s="48" t="str">
        <f t="shared" si="0"/>
        <v>CP04OSSM-00003</v>
      </c>
      <c r="C38" s="2">
        <f t="shared" si="1"/>
        <v>3</v>
      </c>
      <c r="D38" s="141" t="s">
        <v>194</v>
      </c>
      <c r="E38" s="21" t="s">
        <v>19</v>
      </c>
      <c r="F38" s="121"/>
      <c r="G38" s="1"/>
    </row>
    <row r="39" spans="1:7" x14ac:dyDescent="0.2">
      <c r="A39" s="50" t="s">
        <v>118</v>
      </c>
      <c r="B39" s="48" t="str">
        <f t="shared" si="0"/>
        <v>CP04OSSM-00003</v>
      </c>
      <c r="C39" s="2">
        <f t="shared" si="1"/>
        <v>3</v>
      </c>
      <c r="D39" s="141" t="s">
        <v>194</v>
      </c>
      <c r="E39" s="21" t="s">
        <v>18</v>
      </c>
      <c r="F39" s="121"/>
      <c r="G39" s="1"/>
    </row>
    <row r="40" spans="1:7" x14ac:dyDescent="0.2">
      <c r="A40" s="50" t="s">
        <v>118</v>
      </c>
      <c r="B40" s="48" t="str">
        <f t="shared" si="0"/>
        <v>CP04OSSM-00003</v>
      </c>
      <c r="C40" s="2">
        <f t="shared" si="1"/>
        <v>3</v>
      </c>
      <c r="D40" s="141" t="s">
        <v>194</v>
      </c>
      <c r="E40" s="21" t="s">
        <v>101</v>
      </c>
      <c r="F40" s="70">
        <v>35</v>
      </c>
      <c r="G40" s="122" t="s">
        <v>112</v>
      </c>
    </row>
    <row r="41" spans="1:7" x14ac:dyDescent="0.2">
      <c r="A41" s="19"/>
      <c r="B41" s="18"/>
      <c r="C41" s="47"/>
      <c r="D41" s="19"/>
      <c r="E41" s="19"/>
      <c r="F41" s="19"/>
      <c r="G41" s="1"/>
    </row>
    <row r="42" spans="1:7" s="46" customFormat="1" x14ac:dyDescent="0.2">
      <c r="A42" s="20" t="s">
        <v>119</v>
      </c>
      <c r="B42" s="18" t="str">
        <f t="shared" si="0"/>
        <v>CP04OSSM-00003</v>
      </c>
      <c r="C42" s="47">
        <f t="shared" si="1"/>
        <v>3</v>
      </c>
      <c r="D42" s="127" t="s">
        <v>164</v>
      </c>
      <c r="E42" s="124" t="s">
        <v>102</v>
      </c>
      <c r="F42" s="130" t="s">
        <v>165</v>
      </c>
      <c r="G42" s="46" t="s">
        <v>112</v>
      </c>
    </row>
    <row r="43" spans="1:7" x14ac:dyDescent="0.2">
      <c r="A43" s="51" t="s">
        <v>119</v>
      </c>
      <c r="B43" s="48" t="str">
        <f t="shared" si="0"/>
        <v>CP04OSSM-00003</v>
      </c>
      <c r="C43" s="2">
        <f t="shared" si="1"/>
        <v>3</v>
      </c>
      <c r="D43" s="128" t="s">
        <v>164</v>
      </c>
      <c r="E43" s="124" t="s">
        <v>103</v>
      </c>
      <c r="F43" s="130" t="s">
        <v>166</v>
      </c>
      <c r="G43" s="1"/>
    </row>
    <row r="44" spans="1:7" x14ac:dyDescent="0.2">
      <c r="A44" s="51" t="s">
        <v>119</v>
      </c>
      <c r="B44" s="48" t="str">
        <f t="shared" si="0"/>
        <v>CP04OSSM-00003</v>
      </c>
      <c r="C44" s="2">
        <f t="shared" si="1"/>
        <v>3</v>
      </c>
      <c r="D44" s="128" t="s">
        <v>164</v>
      </c>
      <c r="E44" s="124" t="s">
        <v>42</v>
      </c>
      <c r="F44" s="130">
        <v>23.2</v>
      </c>
      <c r="G44" s="1"/>
    </row>
    <row r="45" spans="1:7" x14ac:dyDescent="0.2">
      <c r="A45" s="51" t="s">
        <v>119</v>
      </c>
      <c r="B45" s="48" t="str">
        <f t="shared" si="0"/>
        <v>CP04OSSM-00003</v>
      </c>
      <c r="C45" s="2">
        <f t="shared" si="1"/>
        <v>3</v>
      </c>
      <c r="D45" s="128" t="s">
        <v>164</v>
      </c>
      <c r="E45" s="124" t="s">
        <v>43</v>
      </c>
      <c r="F45" s="130" t="s">
        <v>167</v>
      </c>
      <c r="G45" s="1"/>
    </row>
    <row r="46" spans="1:7" x14ac:dyDescent="0.2">
      <c r="A46" s="51" t="s">
        <v>119</v>
      </c>
      <c r="B46" s="48" t="str">
        <f t="shared" si="0"/>
        <v>CP04OSSM-00003</v>
      </c>
      <c r="C46" s="2">
        <f t="shared" si="1"/>
        <v>3</v>
      </c>
      <c r="D46" s="128" t="s">
        <v>164</v>
      </c>
      <c r="E46" s="124" t="s">
        <v>104</v>
      </c>
      <c r="F46" s="130" t="s">
        <v>168</v>
      </c>
      <c r="G46" s="1"/>
    </row>
    <row r="47" spans="1:7" x14ac:dyDescent="0.2">
      <c r="A47" s="51" t="s">
        <v>119</v>
      </c>
      <c r="B47" s="48" t="str">
        <f t="shared" si="0"/>
        <v>CP04OSSM-00003</v>
      </c>
      <c r="C47" s="2">
        <f t="shared" si="1"/>
        <v>3</v>
      </c>
      <c r="D47" s="128" t="s">
        <v>164</v>
      </c>
      <c r="E47" s="124" t="s">
        <v>105</v>
      </c>
      <c r="F47" s="130" t="s">
        <v>169</v>
      </c>
      <c r="G47" s="1"/>
    </row>
    <row r="48" spans="1:7" x14ac:dyDescent="0.2">
      <c r="A48" s="51" t="s">
        <v>119</v>
      </c>
      <c r="B48" s="48" t="str">
        <f t="shared" si="0"/>
        <v>CP04OSSM-00003</v>
      </c>
      <c r="C48" s="2">
        <f t="shared" si="1"/>
        <v>3</v>
      </c>
      <c r="D48" s="129" t="s">
        <v>164</v>
      </c>
      <c r="E48" s="125" t="s">
        <v>106</v>
      </c>
      <c r="F48" s="131" t="s">
        <v>170</v>
      </c>
      <c r="G48" s="1"/>
    </row>
    <row r="49" spans="1:7" x14ac:dyDescent="0.2">
      <c r="A49" s="51" t="s">
        <v>119</v>
      </c>
      <c r="B49" s="48" t="str">
        <f t="shared" si="0"/>
        <v>CP04OSSM-00003</v>
      </c>
      <c r="C49" s="2">
        <f t="shared" si="1"/>
        <v>3</v>
      </c>
      <c r="D49" s="129" t="s">
        <v>164</v>
      </c>
      <c r="E49" s="126" t="s">
        <v>107</v>
      </c>
      <c r="F49" s="131" t="s">
        <v>171</v>
      </c>
      <c r="G49" s="1"/>
    </row>
    <row r="50" spans="1:7" x14ac:dyDescent="0.2">
      <c r="A50" s="19"/>
      <c r="B50" s="18"/>
      <c r="C50" s="47"/>
      <c r="D50" s="19"/>
      <c r="E50" s="19"/>
      <c r="F50" s="44"/>
      <c r="G50" s="1"/>
    </row>
    <row r="51" spans="1:7" s="22" customFormat="1" x14ac:dyDescent="0.2">
      <c r="A51" s="20" t="s">
        <v>120</v>
      </c>
      <c r="B51" s="18" t="str">
        <f t="shared" si="0"/>
        <v>CP04OSSM-00003</v>
      </c>
      <c r="C51" s="47">
        <f t="shared" si="1"/>
        <v>3</v>
      </c>
      <c r="D51" s="127" t="s">
        <v>194</v>
      </c>
      <c r="E51" s="19" t="s">
        <v>102</v>
      </c>
      <c r="F51" s="94"/>
      <c r="G51" s="122" t="s">
        <v>195</v>
      </c>
    </row>
    <row r="52" spans="1:7" x14ac:dyDescent="0.2">
      <c r="A52" s="51" t="s">
        <v>120</v>
      </c>
      <c r="B52" s="48" t="str">
        <f t="shared" si="0"/>
        <v>CP04OSSM-00003</v>
      </c>
      <c r="C52" s="2">
        <f t="shared" si="1"/>
        <v>3</v>
      </c>
      <c r="D52" s="141" t="s">
        <v>194</v>
      </c>
      <c r="E52" s="19" t="s">
        <v>103</v>
      </c>
      <c r="F52" s="94"/>
      <c r="G52" s="1"/>
    </row>
    <row r="53" spans="1:7" x14ac:dyDescent="0.2">
      <c r="A53" s="51" t="s">
        <v>120</v>
      </c>
      <c r="B53" s="48" t="str">
        <f t="shared" si="0"/>
        <v>CP04OSSM-00003</v>
      </c>
      <c r="C53" s="2">
        <f t="shared" si="1"/>
        <v>3</v>
      </c>
      <c r="D53" s="141" t="s">
        <v>194</v>
      </c>
      <c r="E53" s="19" t="s">
        <v>42</v>
      </c>
      <c r="F53" s="90"/>
      <c r="G53" s="1"/>
    </row>
    <row r="54" spans="1:7" x14ac:dyDescent="0.2">
      <c r="A54" s="51" t="s">
        <v>120</v>
      </c>
      <c r="B54" s="48" t="str">
        <f t="shared" si="0"/>
        <v>CP04OSSM-00003</v>
      </c>
      <c r="C54" s="2">
        <f t="shared" si="1"/>
        <v>3</v>
      </c>
      <c r="D54" s="141" t="s">
        <v>194</v>
      </c>
      <c r="E54" s="19" t="s">
        <v>43</v>
      </c>
      <c r="F54" s="90"/>
      <c r="G54" s="1"/>
    </row>
    <row r="55" spans="1:7" x14ac:dyDescent="0.2">
      <c r="A55" s="51" t="s">
        <v>120</v>
      </c>
      <c r="B55" s="48" t="str">
        <f t="shared" si="0"/>
        <v>CP04OSSM-00003</v>
      </c>
      <c r="C55" s="2">
        <f t="shared" si="1"/>
        <v>3</v>
      </c>
      <c r="D55" s="141" t="s">
        <v>194</v>
      </c>
      <c r="E55" s="19" t="s">
        <v>104</v>
      </c>
      <c r="F55" s="90"/>
      <c r="G55" s="1"/>
    </row>
    <row r="56" spans="1:7" x14ac:dyDescent="0.2">
      <c r="A56" s="51" t="s">
        <v>120</v>
      </c>
      <c r="B56" s="48" t="str">
        <f t="shared" si="0"/>
        <v>CP04OSSM-00003</v>
      </c>
      <c r="C56" s="2">
        <f t="shared" si="1"/>
        <v>3</v>
      </c>
      <c r="D56" s="141" t="s">
        <v>194</v>
      </c>
      <c r="E56" s="19" t="s">
        <v>105</v>
      </c>
      <c r="F56" s="90"/>
      <c r="G56" s="1"/>
    </row>
    <row r="57" spans="1:7" x14ac:dyDescent="0.2">
      <c r="A57" s="51" t="s">
        <v>120</v>
      </c>
      <c r="B57" s="48" t="str">
        <f t="shared" si="0"/>
        <v>CP04OSSM-00003</v>
      </c>
      <c r="C57" s="2">
        <f t="shared" si="1"/>
        <v>3</v>
      </c>
      <c r="D57" s="141" t="s">
        <v>194</v>
      </c>
      <c r="E57" s="19" t="s">
        <v>106</v>
      </c>
      <c r="F57" s="90" t="s">
        <v>153</v>
      </c>
      <c r="G57" s="1"/>
    </row>
    <row r="58" spans="1:7" x14ac:dyDescent="0.2">
      <c r="A58" s="51" t="s">
        <v>120</v>
      </c>
      <c r="B58" s="48" t="str">
        <f t="shared" si="0"/>
        <v>CP04OSSM-00003</v>
      </c>
      <c r="C58" s="2">
        <f t="shared" si="1"/>
        <v>3</v>
      </c>
      <c r="D58" s="141" t="s">
        <v>194</v>
      </c>
      <c r="E58" s="23" t="s">
        <v>107</v>
      </c>
      <c r="F58" s="90" t="s">
        <v>154</v>
      </c>
      <c r="G58" s="1"/>
    </row>
    <row r="59" spans="1:7" x14ac:dyDescent="0.2">
      <c r="A59" s="19"/>
      <c r="B59" s="18"/>
      <c r="C59" s="47"/>
      <c r="D59" s="19"/>
      <c r="E59" s="19"/>
      <c r="F59" s="44"/>
      <c r="G59" s="1"/>
    </row>
    <row r="60" spans="1:7" x14ac:dyDescent="0.2">
      <c r="A60" s="24" t="s">
        <v>121</v>
      </c>
      <c r="B60" s="18" t="str">
        <f t="shared" si="0"/>
        <v>CP04OSSM-00003</v>
      </c>
      <c r="C60" s="47">
        <f t="shared" si="1"/>
        <v>3</v>
      </c>
      <c r="D60" s="142">
        <v>1323</v>
      </c>
      <c r="E60" s="143" t="s">
        <v>7</v>
      </c>
      <c r="F60" s="147">
        <v>51</v>
      </c>
      <c r="G60" s="1"/>
    </row>
    <row r="61" spans="1:7" x14ac:dyDescent="0.2">
      <c r="A61" s="52" t="s">
        <v>121</v>
      </c>
      <c r="B61" s="48" t="str">
        <f t="shared" si="0"/>
        <v>CP04OSSM-00003</v>
      </c>
      <c r="C61" s="2">
        <f t="shared" si="1"/>
        <v>3</v>
      </c>
      <c r="D61" s="141">
        <v>1323</v>
      </c>
      <c r="E61" s="143" t="s">
        <v>8</v>
      </c>
      <c r="F61" s="148">
        <v>1.8679999999999999E-6</v>
      </c>
      <c r="G61" s="1"/>
    </row>
    <row r="62" spans="1:7" x14ac:dyDescent="0.2">
      <c r="A62" s="52" t="s">
        <v>121</v>
      </c>
      <c r="B62" s="48" t="str">
        <f t="shared" si="0"/>
        <v>CP04OSSM-00003</v>
      </c>
      <c r="C62" s="2">
        <f t="shared" si="1"/>
        <v>3</v>
      </c>
      <c r="D62" s="141">
        <v>1323</v>
      </c>
      <c r="E62" s="140" t="s">
        <v>9</v>
      </c>
      <c r="F62" s="149">
        <v>52</v>
      </c>
      <c r="G62" s="1"/>
    </row>
    <row r="63" spans="1:7" x14ac:dyDescent="0.2">
      <c r="A63" s="52" t="s">
        <v>121</v>
      </c>
      <c r="B63" s="48" t="str">
        <f t="shared" si="0"/>
        <v>CP04OSSM-00003</v>
      </c>
      <c r="C63" s="2">
        <f t="shared" si="1"/>
        <v>3</v>
      </c>
      <c r="D63" s="141">
        <v>1323</v>
      </c>
      <c r="E63" s="140" t="s">
        <v>10</v>
      </c>
      <c r="F63" s="150">
        <v>1.21E-2</v>
      </c>
      <c r="G63" s="1"/>
    </row>
    <row r="64" spans="1:7" x14ac:dyDescent="0.2">
      <c r="A64" s="52" t="s">
        <v>121</v>
      </c>
      <c r="B64" s="48" t="str">
        <f t="shared" si="0"/>
        <v>CP04OSSM-00003</v>
      </c>
      <c r="C64" s="2">
        <f t="shared" si="1"/>
        <v>3</v>
      </c>
      <c r="D64" s="141">
        <v>1323</v>
      </c>
      <c r="E64" s="140" t="s">
        <v>13</v>
      </c>
      <c r="F64" s="149">
        <v>44</v>
      </c>
      <c r="G64" s="1"/>
    </row>
    <row r="65" spans="1:7" x14ac:dyDescent="0.2">
      <c r="A65" s="52" t="s">
        <v>121</v>
      </c>
      <c r="B65" s="48" t="str">
        <f t="shared" si="0"/>
        <v>CP04OSSM-00003</v>
      </c>
      <c r="C65" s="2">
        <f t="shared" si="1"/>
        <v>3</v>
      </c>
      <c r="D65" s="141">
        <v>1323</v>
      </c>
      <c r="E65" s="140" t="s">
        <v>12</v>
      </c>
      <c r="F65" s="150">
        <v>9.0700000000000003E-2</v>
      </c>
      <c r="G65" s="1"/>
    </row>
    <row r="66" spans="1:7" x14ac:dyDescent="0.2">
      <c r="A66" s="52" t="s">
        <v>121</v>
      </c>
      <c r="B66" s="48" t="str">
        <f t="shared" si="0"/>
        <v>CP04OSSM-00003</v>
      </c>
      <c r="C66" s="2">
        <f t="shared" si="1"/>
        <v>3</v>
      </c>
      <c r="D66" s="141">
        <v>1323</v>
      </c>
      <c r="E66" s="140" t="s">
        <v>108</v>
      </c>
      <c r="F66" s="144">
        <v>117</v>
      </c>
      <c r="G66" s="1"/>
    </row>
    <row r="67" spans="1:7" x14ac:dyDescent="0.2">
      <c r="A67" s="52" t="s">
        <v>121</v>
      </c>
      <c r="B67" s="48" t="str">
        <f t="shared" si="0"/>
        <v>CP04OSSM-00003</v>
      </c>
      <c r="C67" s="2">
        <f t="shared" si="1"/>
        <v>3</v>
      </c>
      <c r="D67" s="141">
        <v>1323</v>
      </c>
      <c r="E67" s="140" t="s">
        <v>109</v>
      </c>
      <c r="F67" s="144">
        <v>700</v>
      </c>
      <c r="G67" s="1"/>
    </row>
    <row r="68" spans="1:7" x14ac:dyDescent="0.2">
      <c r="A68" s="52" t="s">
        <v>121</v>
      </c>
      <c r="B68" s="48" t="str">
        <f t="shared" si="0"/>
        <v>CP04OSSM-00003</v>
      </c>
      <c r="C68" s="2">
        <f t="shared" si="1"/>
        <v>3</v>
      </c>
      <c r="D68" s="141">
        <v>1323</v>
      </c>
      <c r="E68" s="140" t="s">
        <v>110</v>
      </c>
      <c r="F68" s="146">
        <v>1.0760000000000001</v>
      </c>
      <c r="G68" s="1" t="s">
        <v>112</v>
      </c>
    </row>
    <row r="69" spans="1:7" x14ac:dyDescent="0.2">
      <c r="A69" s="52" t="s">
        <v>121</v>
      </c>
      <c r="B69" s="48" t="str">
        <f t="shared" si="0"/>
        <v>CP04OSSM-00003</v>
      </c>
      <c r="C69" s="2">
        <f t="shared" si="1"/>
        <v>3</v>
      </c>
      <c r="D69" s="141">
        <v>1323</v>
      </c>
      <c r="E69" s="140" t="s">
        <v>111</v>
      </c>
      <c r="F69" s="145">
        <v>3.9E-2</v>
      </c>
      <c r="G69" s="46" t="s">
        <v>112</v>
      </c>
    </row>
    <row r="70" spans="1:7" x14ac:dyDescent="0.2">
      <c r="A70" s="19"/>
      <c r="B70" s="18"/>
      <c r="C70" s="47"/>
      <c r="D70" s="19"/>
      <c r="E70" s="28"/>
      <c r="F70" s="27"/>
      <c r="G70" s="46" t="s">
        <v>112</v>
      </c>
    </row>
    <row r="71" spans="1:7" x14ac:dyDescent="0.2">
      <c r="A71" s="20" t="s">
        <v>122</v>
      </c>
      <c r="B71" s="18" t="str">
        <f t="shared" si="0"/>
        <v>CP04OSSM-00003</v>
      </c>
      <c r="C71" s="47">
        <f t="shared" si="1"/>
        <v>3</v>
      </c>
      <c r="D71" s="82" t="s">
        <v>177</v>
      </c>
      <c r="E71" s="29" t="s">
        <v>5</v>
      </c>
      <c r="F71" s="123">
        <v>39.937266666666666</v>
      </c>
      <c r="G71" s="46" t="s">
        <v>112</v>
      </c>
    </row>
    <row r="72" spans="1:7" x14ac:dyDescent="0.2">
      <c r="A72" s="51" t="s">
        <v>122</v>
      </c>
      <c r="B72" s="48" t="str">
        <f t="shared" si="0"/>
        <v>CP04OSSM-00003</v>
      </c>
      <c r="C72" s="2">
        <f t="shared" si="1"/>
        <v>3</v>
      </c>
      <c r="D72" s="88" t="s">
        <v>177</v>
      </c>
      <c r="E72" s="39" t="s">
        <v>6</v>
      </c>
      <c r="F72" s="123">
        <v>-70.886650000000003</v>
      </c>
      <c r="G72" s="1"/>
    </row>
    <row r="73" spans="1:7" x14ac:dyDescent="0.2">
      <c r="A73" s="51" t="s">
        <v>122</v>
      </c>
      <c r="B73" s="48" t="str">
        <f t="shared" ref="B73:B135" si="3">$B$3</f>
        <v>CP04OSSM-00003</v>
      </c>
      <c r="C73" s="2">
        <f t="shared" ref="C73:C135" si="4">$C$3</f>
        <v>3</v>
      </c>
      <c r="D73" s="88" t="s">
        <v>177</v>
      </c>
      <c r="E73" s="40" t="s">
        <v>77</v>
      </c>
      <c r="F73" s="155">
        <v>1.2768510000000001E-3</v>
      </c>
      <c r="G73" s="1"/>
    </row>
    <row r="74" spans="1:7" s="42" customFormat="1" x14ac:dyDescent="0.2">
      <c r="A74" s="51" t="s">
        <v>122</v>
      </c>
      <c r="B74" s="48" t="str">
        <f t="shared" si="3"/>
        <v>CP04OSSM-00003</v>
      </c>
      <c r="C74" s="2">
        <f t="shared" si="4"/>
        <v>3</v>
      </c>
      <c r="D74" s="88" t="s">
        <v>177</v>
      </c>
      <c r="E74" s="40" t="s">
        <v>78</v>
      </c>
      <c r="F74" s="155">
        <v>2.7125890000000001E-4</v>
      </c>
    </row>
    <row r="75" spans="1:7" s="42" customFormat="1" x14ac:dyDescent="0.2">
      <c r="A75" s="51" t="s">
        <v>122</v>
      </c>
      <c r="B75" s="48" t="str">
        <f t="shared" si="3"/>
        <v>CP04OSSM-00003</v>
      </c>
      <c r="C75" s="2">
        <f t="shared" si="4"/>
        <v>3</v>
      </c>
      <c r="D75" s="88" t="s">
        <v>177</v>
      </c>
      <c r="E75" s="40" t="s">
        <v>79</v>
      </c>
      <c r="F75" s="155">
        <v>-1.1367169999999999E-6</v>
      </c>
    </row>
    <row r="76" spans="1:7" s="42" customFormat="1" x14ac:dyDescent="0.2">
      <c r="A76" s="51" t="s">
        <v>122</v>
      </c>
      <c r="B76" s="48" t="str">
        <f t="shared" si="3"/>
        <v>CP04OSSM-00003</v>
      </c>
      <c r="C76" s="2">
        <f t="shared" si="4"/>
        <v>3</v>
      </c>
      <c r="D76" s="88" t="s">
        <v>177</v>
      </c>
      <c r="E76" s="40" t="s">
        <v>80</v>
      </c>
      <c r="F76" s="155">
        <v>1.7837020000000001E-7</v>
      </c>
    </row>
    <row r="77" spans="1:7" s="42" customFormat="1" x14ac:dyDescent="0.2">
      <c r="A77" s="51" t="s">
        <v>122</v>
      </c>
      <c r="B77" s="48" t="str">
        <f t="shared" si="3"/>
        <v>CP04OSSM-00003</v>
      </c>
      <c r="C77" s="2">
        <f t="shared" si="4"/>
        <v>3</v>
      </c>
      <c r="D77" s="88" t="s">
        <v>177</v>
      </c>
      <c r="E77" s="40" t="s">
        <v>81</v>
      </c>
      <c r="F77" s="155">
        <v>95.923410000000004</v>
      </c>
    </row>
    <row r="78" spans="1:7" s="42" customFormat="1" x14ac:dyDescent="0.2">
      <c r="A78" s="51" t="s">
        <v>122</v>
      </c>
      <c r="B78" s="48" t="str">
        <f t="shared" si="3"/>
        <v>CP04OSSM-00003</v>
      </c>
      <c r="C78" s="2">
        <f t="shared" si="4"/>
        <v>3</v>
      </c>
      <c r="D78" s="88" t="s">
        <v>177</v>
      </c>
      <c r="E78" s="40" t="s">
        <v>82</v>
      </c>
      <c r="F78" s="155">
        <v>-49.401780000000002</v>
      </c>
    </row>
    <row r="79" spans="1:7" s="42" customFormat="1" x14ac:dyDescent="0.2">
      <c r="A79" s="51" t="s">
        <v>122</v>
      </c>
      <c r="B79" s="48" t="str">
        <f t="shared" si="3"/>
        <v>CP04OSSM-00003</v>
      </c>
      <c r="C79" s="2">
        <f t="shared" si="4"/>
        <v>3</v>
      </c>
      <c r="D79" s="88" t="s">
        <v>177</v>
      </c>
      <c r="E79" s="43" t="s">
        <v>83</v>
      </c>
      <c r="F79" s="156">
        <v>-1.1059079999999999</v>
      </c>
    </row>
    <row r="80" spans="1:7" s="42" customFormat="1" x14ac:dyDescent="0.2">
      <c r="A80" s="51" t="s">
        <v>122</v>
      </c>
      <c r="B80" s="48" t="str">
        <f t="shared" si="3"/>
        <v>CP04OSSM-00003</v>
      </c>
      <c r="C80" s="2">
        <f t="shared" si="4"/>
        <v>3</v>
      </c>
      <c r="D80" s="88" t="s">
        <v>177</v>
      </c>
      <c r="E80" s="43" t="s">
        <v>84</v>
      </c>
      <c r="F80" s="156">
        <v>521778.7</v>
      </c>
    </row>
    <row r="81" spans="1:6" s="42" customFormat="1" x14ac:dyDescent="0.2">
      <c r="A81" s="51" t="s">
        <v>122</v>
      </c>
      <c r="B81" s="48" t="str">
        <f t="shared" si="3"/>
        <v>CP04OSSM-00003</v>
      </c>
      <c r="C81" s="2">
        <f t="shared" si="4"/>
        <v>3</v>
      </c>
      <c r="D81" s="88" t="s">
        <v>177</v>
      </c>
      <c r="E81" s="43" t="s">
        <v>85</v>
      </c>
      <c r="F81" s="156">
        <v>-131.50190000000001</v>
      </c>
    </row>
    <row r="82" spans="1:6" s="42" customFormat="1" x14ac:dyDescent="0.2">
      <c r="A82" s="51" t="s">
        <v>122</v>
      </c>
      <c r="B82" s="48" t="str">
        <f t="shared" si="3"/>
        <v>CP04OSSM-00003</v>
      </c>
      <c r="C82" s="2">
        <f t="shared" si="4"/>
        <v>3</v>
      </c>
      <c r="D82" s="88" t="s">
        <v>177</v>
      </c>
      <c r="E82" s="43" t="s">
        <v>86</v>
      </c>
      <c r="F82" s="156">
        <v>-1.342868</v>
      </c>
    </row>
    <row r="83" spans="1:6" s="42" customFormat="1" x14ac:dyDescent="0.2">
      <c r="A83" s="51" t="s">
        <v>122</v>
      </c>
      <c r="B83" s="48" t="str">
        <f t="shared" si="3"/>
        <v>CP04OSSM-00003</v>
      </c>
      <c r="C83" s="2">
        <f t="shared" si="4"/>
        <v>3</v>
      </c>
      <c r="D83" s="88" t="s">
        <v>177</v>
      </c>
      <c r="E83" s="43" t="s">
        <v>87</v>
      </c>
      <c r="F83" s="156">
        <v>25.059249999999999</v>
      </c>
    </row>
    <row r="84" spans="1:6" s="42" customFormat="1" x14ac:dyDescent="0.2">
      <c r="A84" s="51" t="s">
        <v>122</v>
      </c>
      <c r="B84" s="48" t="str">
        <f t="shared" si="3"/>
        <v>CP04OSSM-00003</v>
      </c>
      <c r="C84" s="2">
        <f t="shared" si="4"/>
        <v>3</v>
      </c>
      <c r="D84" s="88" t="s">
        <v>177</v>
      </c>
      <c r="E84" s="43" t="s">
        <v>88</v>
      </c>
      <c r="F84" s="156">
        <v>-3.5E-4</v>
      </c>
    </row>
    <row r="85" spans="1:6" s="42" customFormat="1" x14ac:dyDescent="0.2">
      <c r="A85" s="51" t="s">
        <v>122</v>
      </c>
      <c r="B85" s="48" t="str">
        <f t="shared" si="3"/>
        <v>CP04OSSM-00003</v>
      </c>
      <c r="C85" s="2">
        <f t="shared" si="4"/>
        <v>3</v>
      </c>
      <c r="D85" s="88" t="s">
        <v>177</v>
      </c>
      <c r="E85" s="43" t="s">
        <v>89</v>
      </c>
      <c r="F85" s="156">
        <v>0</v>
      </c>
    </row>
    <row r="86" spans="1:6" s="42" customFormat="1" x14ac:dyDescent="0.2">
      <c r="A86" s="51" t="s">
        <v>122</v>
      </c>
      <c r="B86" s="48" t="str">
        <f t="shared" si="3"/>
        <v>CP04OSSM-00003</v>
      </c>
      <c r="C86" s="2">
        <f t="shared" si="4"/>
        <v>3</v>
      </c>
      <c r="D86" s="88" t="s">
        <v>177</v>
      </c>
      <c r="E86" s="43" t="s">
        <v>90</v>
      </c>
      <c r="F86" s="156">
        <v>-2.1755659999999999</v>
      </c>
    </row>
    <row r="87" spans="1:6" s="42" customFormat="1" x14ac:dyDescent="0.2">
      <c r="A87" s="51" t="s">
        <v>122</v>
      </c>
      <c r="B87" s="48" t="str">
        <f t="shared" si="3"/>
        <v>CP04OSSM-00003</v>
      </c>
      <c r="C87" s="2">
        <f t="shared" si="4"/>
        <v>3</v>
      </c>
      <c r="D87" s="88" t="s">
        <v>177</v>
      </c>
      <c r="E87" s="43" t="s">
        <v>91</v>
      </c>
      <c r="F87" s="156">
        <v>6.1265440000000005E-4</v>
      </c>
    </row>
    <row r="88" spans="1:6" s="42" customFormat="1" x14ac:dyDescent="0.2">
      <c r="A88" s="51" t="s">
        <v>122</v>
      </c>
      <c r="B88" s="48" t="str">
        <f t="shared" si="3"/>
        <v>CP04OSSM-00003</v>
      </c>
      <c r="C88" s="2">
        <f t="shared" si="4"/>
        <v>3</v>
      </c>
      <c r="D88" s="88" t="s">
        <v>177</v>
      </c>
      <c r="E88" s="43" t="s">
        <v>92</v>
      </c>
      <c r="F88" s="156">
        <v>9.4018400000000003E-12</v>
      </c>
    </row>
    <row r="89" spans="1:6" s="42" customFormat="1" x14ac:dyDescent="0.2">
      <c r="A89" s="51" t="s">
        <v>122</v>
      </c>
      <c r="B89" s="48" t="str">
        <f t="shared" si="3"/>
        <v>CP04OSSM-00003</v>
      </c>
      <c r="C89" s="2">
        <f t="shared" si="4"/>
        <v>3</v>
      </c>
      <c r="D89" s="88" t="s">
        <v>177</v>
      </c>
      <c r="E89" s="43" t="s">
        <v>93</v>
      </c>
      <c r="F89" s="156">
        <v>-0.98768909999999999</v>
      </c>
    </row>
    <row r="90" spans="1:6" s="42" customFormat="1" x14ac:dyDescent="0.2">
      <c r="A90" s="51" t="s">
        <v>122</v>
      </c>
      <c r="B90" s="48" t="str">
        <f t="shared" si="3"/>
        <v>CP04OSSM-00003</v>
      </c>
      <c r="C90" s="2">
        <f t="shared" si="4"/>
        <v>3</v>
      </c>
      <c r="D90" s="88" t="s">
        <v>177</v>
      </c>
      <c r="E90" s="43" t="s">
        <v>94</v>
      </c>
      <c r="F90" s="156">
        <v>0.13625029999999999</v>
      </c>
    </row>
    <row r="91" spans="1:6" s="42" customFormat="1" x14ac:dyDescent="0.2">
      <c r="A91" s="51" t="s">
        <v>122</v>
      </c>
      <c r="B91" s="48" t="str">
        <f t="shared" si="3"/>
        <v>CP04OSSM-00003</v>
      </c>
      <c r="C91" s="2">
        <f t="shared" si="4"/>
        <v>3</v>
      </c>
      <c r="D91" s="88" t="s">
        <v>177</v>
      </c>
      <c r="E91" s="43" t="s">
        <v>95</v>
      </c>
      <c r="F91" s="156">
        <v>-1.8744329999999999E-4</v>
      </c>
    </row>
    <row r="92" spans="1:6" s="42" customFormat="1" x14ac:dyDescent="0.2">
      <c r="A92" s="51" t="s">
        <v>122</v>
      </c>
      <c r="B92" s="48" t="str">
        <f t="shared" si="3"/>
        <v>CP04OSSM-00003</v>
      </c>
      <c r="C92" s="2">
        <f t="shared" si="4"/>
        <v>3</v>
      </c>
      <c r="D92" s="88" t="s">
        <v>177</v>
      </c>
      <c r="E92" s="43" t="s">
        <v>96</v>
      </c>
      <c r="F92" s="156">
        <v>3.1745370000000001E-5</v>
      </c>
    </row>
    <row r="93" spans="1:6" s="42" customFormat="1" x14ac:dyDescent="0.2">
      <c r="A93" s="51" t="s">
        <v>122</v>
      </c>
      <c r="B93" s="48" t="str">
        <f t="shared" si="3"/>
        <v>CP04OSSM-00003</v>
      </c>
      <c r="C93" s="2">
        <f t="shared" si="4"/>
        <v>3</v>
      </c>
      <c r="D93" s="88" t="s">
        <v>177</v>
      </c>
      <c r="E93" s="43" t="s">
        <v>97</v>
      </c>
      <c r="F93" s="156">
        <v>-9.5700000000000003E-8</v>
      </c>
    </row>
    <row r="94" spans="1:6" s="42" customFormat="1" x14ac:dyDescent="0.2">
      <c r="A94" s="51" t="s">
        <v>122</v>
      </c>
      <c r="B94" s="48" t="str">
        <f t="shared" si="3"/>
        <v>CP04OSSM-00003</v>
      </c>
      <c r="C94" s="2">
        <f t="shared" si="4"/>
        <v>3</v>
      </c>
      <c r="D94" s="88" t="s">
        <v>177</v>
      </c>
      <c r="E94" s="43" t="s">
        <v>98</v>
      </c>
      <c r="F94" s="156">
        <v>3.2499999999999998E-6</v>
      </c>
    </row>
    <row r="95" spans="1:6" s="42" customFormat="1" x14ac:dyDescent="0.2">
      <c r="A95" s="45"/>
      <c r="B95" s="18"/>
      <c r="C95" s="47"/>
      <c r="D95" s="44"/>
      <c r="E95" s="43"/>
      <c r="F95" s="41"/>
    </row>
    <row r="96" spans="1:6" s="42" customFormat="1" x14ac:dyDescent="0.2">
      <c r="A96" s="20" t="s">
        <v>137</v>
      </c>
      <c r="B96" s="18" t="str">
        <f t="shared" si="3"/>
        <v>CP04OSSM-00003</v>
      </c>
      <c r="C96" s="47">
        <f t="shared" si="4"/>
        <v>3</v>
      </c>
      <c r="D96" s="82" t="s">
        <v>150</v>
      </c>
      <c r="E96" s="29" t="s">
        <v>5</v>
      </c>
      <c r="F96" s="123">
        <v>39.937266666666666</v>
      </c>
    </row>
    <row r="97" spans="1:7" s="46" customFormat="1" x14ac:dyDescent="0.2">
      <c r="A97" s="51" t="s">
        <v>137</v>
      </c>
      <c r="B97" s="48" t="str">
        <f t="shared" si="3"/>
        <v>CP04OSSM-00003</v>
      </c>
      <c r="C97" s="2">
        <f t="shared" si="4"/>
        <v>3</v>
      </c>
      <c r="D97" s="88" t="s">
        <v>150</v>
      </c>
      <c r="E97" s="29" t="s">
        <v>6</v>
      </c>
      <c r="F97" s="123">
        <v>-70.886650000000003</v>
      </c>
    </row>
    <row r="98" spans="1:7" x14ac:dyDescent="0.2">
      <c r="A98" s="51" t="s">
        <v>137</v>
      </c>
      <c r="B98" s="48" t="str">
        <f t="shared" si="3"/>
        <v>CP04OSSM-00003</v>
      </c>
      <c r="C98" s="2">
        <f t="shared" si="4"/>
        <v>3</v>
      </c>
      <c r="D98" s="88" t="s">
        <v>150</v>
      </c>
      <c r="E98" s="39" t="s">
        <v>77</v>
      </c>
      <c r="F98" s="96">
        <v>1.2859670000000001E-3</v>
      </c>
      <c r="G98" s="1"/>
    </row>
    <row r="99" spans="1:7" x14ac:dyDescent="0.2">
      <c r="A99" s="51" t="s">
        <v>137</v>
      </c>
      <c r="B99" s="48" t="str">
        <f t="shared" si="3"/>
        <v>CP04OSSM-00003</v>
      </c>
      <c r="C99" s="2">
        <f t="shared" si="4"/>
        <v>3</v>
      </c>
      <c r="D99" s="88" t="s">
        <v>150</v>
      </c>
      <c r="E99" s="39" t="s">
        <v>78</v>
      </c>
      <c r="F99" s="96">
        <v>2.6998009999999999E-4</v>
      </c>
      <c r="G99" s="1"/>
    </row>
    <row r="100" spans="1:7" s="46" customFormat="1" x14ac:dyDescent="0.2">
      <c r="A100" s="51" t="s">
        <v>137</v>
      </c>
      <c r="B100" s="48" t="str">
        <f t="shared" si="3"/>
        <v>CP04OSSM-00003</v>
      </c>
      <c r="C100" s="2">
        <f t="shared" si="4"/>
        <v>3</v>
      </c>
      <c r="D100" s="88" t="s">
        <v>150</v>
      </c>
      <c r="E100" s="39" t="s">
        <v>79</v>
      </c>
      <c r="F100" s="96">
        <v>-9.3045029999999995E-7</v>
      </c>
    </row>
    <row r="101" spans="1:7" s="46" customFormat="1" x14ac:dyDescent="0.2">
      <c r="A101" s="51" t="s">
        <v>137</v>
      </c>
      <c r="B101" s="48" t="str">
        <f t="shared" si="3"/>
        <v>CP04OSSM-00003</v>
      </c>
      <c r="C101" s="2">
        <f t="shared" si="4"/>
        <v>3</v>
      </c>
      <c r="D101" s="88" t="s">
        <v>150</v>
      </c>
      <c r="E101" s="39" t="s">
        <v>80</v>
      </c>
      <c r="F101" s="96">
        <v>1.6831470000000001E-7</v>
      </c>
    </row>
    <row r="102" spans="1:7" s="46" customFormat="1" x14ac:dyDescent="0.2">
      <c r="A102" s="51" t="s">
        <v>137</v>
      </c>
      <c r="B102" s="48" t="str">
        <f t="shared" si="3"/>
        <v>CP04OSSM-00003</v>
      </c>
      <c r="C102" s="2">
        <f t="shared" si="4"/>
        <v>3</v>
      </c>
      <c r="D102" s="88" t="s">
        <v>150</v>
      </c>
      <c r="E102" s="39" t="s">
        <v>81</v>
      </c>
      <c r="F102" s="98">
        <v>147.501</v>
      </c>
    </row>
    <row r="103" spans="1:7" s="46" customFormat="1" x14ac:dyDescent="0.2">
      <c r="A103" s="51" t="s">
        <v>137</v>
      </c>
      <c r="B103" s="48" t="str">
        <f t="shared" si="3"/>
        <v>CP04OSSM-00003</v>
      </c>
      <c r="C103" s="2">
        <f t="shared" si="4"/>
        <v>3</v>
      </c>
      <c r="D103" s="88" t="s">
        <v>150</v>
      </c>
      <c r="E103" s="39" t="s">
        <v>82</v>
      </c>
      <c r="F103" s="96">
        <v>-60.82685</v>
      </c>
    </row>
    <row r="104" spans="1:7" s="46" customFormat="1" x14ac:dyDescent="0.2">
      <c r="A104" s="51" t="s">
        <v>137</v>
      </c>
      <c r="B104" s="48" t="str">
        <f t="shared" si="3"/>
        <v>CP04OSSM-00003</v>
      </c>
      <c r="C104" s="2">
        <f t="shared" si="4"/>
        <v>3</v>
      </c>
      <c r="D104" s="88" t="s">
        <v>150</v>
      </c>
      <c r="E104" s="44" t="s">
        <v>83</v>
      </c>
      <c r="F104" s="97">
        <v>-7.2821700000000001E-3</v>
      </c>
    </row>
    <row r="105" spans="1:7" s="46" customFormat="1" x14ac:dyDescent="0.2">
      <c r="A105" s="51" t="s">
        <v>137</v>
      </c>
      <c r="B105" s="48" t="str">
        <f t="shared" si="3"/>
        <v>CP04OSSM-00003</v>
      </c>
      <c r="C105" s="2">
        <f t="shared" si="4"/>
        <v>3</v>
      </c>
      <c r="D105" s="88" t="s">
        <v>150</v>
      </c>
      <c r="E105" s="44" t="s">
        <v>84</v>
      </c>
      <c r="F105" s="97">
        <v>527913</v>
      </c>
    </row>
    <row r="106" spans="1:7" s="46" customFormat="1" x14ac:dyDescent="0.2">
      <c r="A106" s="51" t="s">
        <v>137</v>
      </c>
      <c r="B106" s="48" t="str">
        <f t="shared" si="3"/>
        <v>CP04OSSM-00003</v>
      </c>
      <c r="C106" s="2">
        <f t="shared" si="4"/>
        <v>3</v>
      </c>
      <c r="D106" s="88" t="s">
        <v>150</v>
      </c>
      <c r="E106" s="44" t="s">
        <v>85</v>
      </c>
      <c r="F106" s="97">
        <v>54.544049999999999</v>
      </c>
    </row>
    <row r="107" spans="1:7" s="46" customFormat="1" x14ac:dyDescent="0.2">
      <c r="A107" s="51" t="s">
        <v>137</v>
      </c>
      <c r="B107" s="48" t="str">
        <f t="shared" si="3"/>
        <v>CP04OSSM-00003</v>
      </c>
      <c r="C107" s="2">
        <f t="shared" si="4"/>
        <v>3</v>
      </c>
      <c r="D107" s="88" t="s">
        <v>150</v>
      </c>
      <c r="E107" s="44" t="s">
        <v>86</v>
      </c>
      <c r="F107" s="97">
        <v>0.72972610000000004</v>
      </c>
    </row>
    <row r="108" spans="1:7" s="46" customFormat="1" x14ac:dyDescent="0.2">
      <c r="A108" s="51" t="s">
        <v>137</v>
      </c>
      <c r="B108" s="48" t="str">
        <f t="shared" si="3"/>
        <v>CP04OSSM-00003</v>
      </c>
      <c r="C108" s="2">
        <f t="shared" si="4"/>
        <v>3</v>
      </c>
      <c r="D108" s="88" t="s">
        <v>150</v>
      </c>
      <c r="E108" s="44" t="s">
        <v>87</v>
      </c>
      <c r="F108" s="97">
        <v>25.131250000000001</v>
      </c>
    </row>
    <row r="109" spans="1:7" s="46" customFormat="1" x14ac:dyDescent="0.2">
      <c r="A109" s="51" t="s">
        <v>137</v>
      </c>
      <c r="B109" s="48" t="str">
        <f t="shared" si="3"/>
        <v>CP04OSSM-00003</v>
      </c>
      <c r="C109" s="2">
        <f t="shared" si="4"/>
        <v>3</v>
      </c>
      <c r="D109" s="88" t="s">
        <v>150</v>
      </c>
      <c r="E109" s="44" t="s">
        <v>88</v>
      </c>
      <c r="F109" s="97">
        <v>-3.5E-4</v>
      </c>
    </row>
    <row r="110" spans="1:7" s="46" customFormat="1" x14ac:dyDescent="0.2">
      <c r="A110" s="51" t="s">
        <v>137</v>
      </c>
      <c r="B110" s="48" t="str">
        <f t="shared" si="3"/>
        <v>CP04OSSM-00003</v>
      </c>
      <c r="C110" s="2">
        <f t="shared" si="4"/>
        <v>3</v>
      </c>
      <c r="D110" s="88" t="s">
        <v>150</v>
      </c>
      <c r="E110" s="44" t="s">
        <v>89</v>
      </c>
      <c r="F110" s="97">
        <v>0</v>
      </c>
    </row>
    <row r="111" spans="1:7" s="46" customFormat="1" x14ac:dyDescent="0.2">
      <c r="A111" s="51" t="s">
        <v>137</v>
      </c>
      <c r="B111" s="48" t="str">
        <f t="shared" si="3"/>
        <v>CP04OSSM-00003</v>
      </c>
      <c r="C111" s="2">
        <f t="shared" si="4"/>
        <v>3</v>
      </c>
      <c r="D111" s="88" t="s">
        <v>150</v>
      </c>
      <c r="E111" s="44" t="s">
        <v>90</v>
      </c>
      <c r="F111" s="97">
        <v>5.1425090000000004</v>
      </c>
    </row>
    <row r="112" spans="1:7" s="46" customFormat="1" x14ac:dyDescent="0.2">
      <c r="A112" s="51" t="s">
        <v>137</v>
      </c>
      <c r="B112" s="48" t="str">
        <f t="shared" si="3"/>
        <v>CP04OSSM-00003</v>
      </c>
      <c r="C112" s="2">
        <f t="shared" si="4"/>
        <v>3</v>
      </c>
      <c r="D112" s="88" t="s">
        <v>150</v>
      </c>
      <c r="E112" s="44" t="s">
        <v>91</v>
      </c>
      <c r="F112" s="97">
        <v>3.1939709999999999E-3</v>
      </c>
    </row>
    <row r="113" spans="1:8" s="46" customFormat="1" x14ac:dyDescent="0.2">
      <c r="A113" s="51" t="s">
        <v>137</v>
      </c>
      <c r="B113" s="48" t="str">
        <f t="shared" si="3"/>
        <v>CP04OSSM-00003</v>
      </c>
      <c r="C113" s="2">
        <f t="shared" si="4"/>
        <v>3</v>
      </c>
      <c r="D113" s="88" t="s">
        <v>150</v>
      </c>
      <c r="E113" s="44" t="s">
        <v>92</v>
      </c>
      <c r="F113" s="97">
        <v>9.0759849999999996E-11</v>
      </c>
    </row>
    <row r="114" spans="1:8" s="46" customFormat="1" x14ac:dyDescent="0.2">
      <c r="A114" s="51" t="s">
        <v>137</v>
      </c>
      <c r="B114" s="48" t="str">
        <f t="shared" si="3"/>
        <v>CP04OSSM-00003</v>
      </c>
      <c r="C114" s="2">
        <f t="shared" si="4"/>
        <v>3</v>
      </c>
      <c r="D114" s="88" t="s">
        <v>150</v>
      </c>
      <c r="E114" s="44" t="s">
        <v>93</v>
      </c>
      <c r="F114" s="97">
        <v>-0.97949410000000003</v>
      </c>
    </row>
    <row r="115" spans="1:8" s="46" customFormat="1" x14ac:dyDescent="0.2">
      <c r="A115" s="51" t="s">
        <v>137</v>
      </c>
      <c r="B115" s="48" t="str">
        <f t="shared" si="3"/>
        <v>CP04OSSM-00003</v>
      </c>
      <c r="C115" s="2">
        <f t="shared" si="4"/>
        <v>3</v>
      </c>
      <c r="D115" s="88" t="s">
        <v>150</v>
      </c>
      <c r="E115" s="44" t="s">
        <v>94</v>
      </c>
      <c r="F115" s="97">
        <v>0.1559218</v>
      </c>
    </row>
    <row r="116" spans="1:8" s="46" customFormat="1" x14ac:dyDescent="0.2">
      <c r="A116" s="51" t="s">
        <v>137</v>
      </c>
      <c r="B116" s="48" t="str">
        <f t="shared" si="3"/>
        <v>CP04OSSM-00003</v>
      </c>
      <c r="C116" s="2">
        <f t="shared" si="4"/>
        <v>3</v>
      </c>
      <c r="D116" s="88" t="s">
        <v>150</v>
      </c>
      <c r="E116" s="44" t="s">
        <v>95</v>
      </c>
      <c r="F116" s="96">
        <v>-2.006492E-4</v>
      </c>
    </row>
    <row r="117" spans="1:8" s="46" customFormat="1" x14ac:dyDescent="0.2">
      <c r="A117" s="51" t="s">
        <v>137</v>
      </c>
      <c r="B117" s="48" t="str">
        <f t="shared" si="3"/>
        <v>CP04OSSM-00003</v>
      </c>
      <c r="C117" s="2">
        <f t="shared" si="4"/>
        <v>3</v>
      </c>
      <c r="D117" s="88" t="s">
        <v>150</v>
      </c>
      <c r="E117" s="44" t="s">
        <v>96</v>
      </c>
      <c r="F117" s="97">
        <v>3.9465760000000001E-5</v>
      </c>
    </row>
    <row r="118" spans="1:8" s="46" customFormat="1" x14ac:dyDescent="0.2">
      <c r="A118" s="51" t="s">
        <v>137</v>
      </c>
      <c r="B118" s="48" t="str">
        <f t="shared" si="3"/>
        <v>CP04OSSM-00003</v>
      </c>
      <c r="C118" s="2">
        <f t="shared" si="4"/>
        <v>3</v>
      </c>
      <c r="D118" s="88" t="s">
        <v>150</v>
      </c>
      <c r="E118" s="44" t="s">
        <v>97</v>
      </c>
      <c r="F118" s="97">
        <v>-9.5700000000000003E-8</v>
      </c>
    </row>
    <row r="119" spans="1:8" s="46" customFormat="1" x14ac:dyDescent="0.2">
      <c r="A119" s="51" t="s">
        <v>137</v>
      </c>
      <c r="B119" s="48" t="str">
        <f t="shared" si="3"/>
        <v>CP04OSSM-00003</v>
      </c>
      <c r="C119" s="2">
        <f t="shared" si="4"/>
        <v>3</v>
      </c>
      <c r="D119" s="88" t="s">
        <v>150</v>
      </c>
      <c r="E119" s="44" t="s">
        <v>98</v>
      </c>
      <c r="F119" s="97">
        <v>3.2499999999999998E-6</v>
      </c>
    </row>
    <row r="120" spans="1:8" s="46" customFormat="1" x14ac:dyDescent="0.2">
      <c r="A120" s="19"/>
      <c r="B120" s="18"/>
      <c r="C120" s="47"/>
      <c r="D120" s="19"/>
      <c r="E120" s="19"/>
      <c r="F120" s="19"/>
    </row>
    <row r="121" spans="1:8" s="46" customFormat="1" x14ac:dyDescent="0.2">
      <c r="A121" s="17" t="s">
        <v>123</v>
      </c>
      <c r="B121" s="18" t="str">
        <f t="shared" si="3"/>
        <v>CP04OSSM-00003</v>
      </c>
      <c r="C121" s="47">
        <f t="shared" si="4"/>
        <v>3</v>
      </c>
      <c r="D121" s="89">
        <v>503</v>
      </c>
      <c r="E121" s="26" t="s">
        <v>5</v>
      </c>
      <c r="F121" s="123">
        <v>39.937266666666666</v>
      </c>
    </row>
    <row r="122" spans="1:8" x14ac:dyDescent="0.2">
      <c r="A122" s="53" t="s">
        <v>123</v>
      </c>
      <c r="B122" s="48" t="str">
        <f t="shared" si="3"/>
        <v>CP04OSSM-00003</v>
      </c>
      <c r="C122" s="2">
        <f t="shared" si="4"/>
        <v>3</v>
      </c>
      <c r="D122" s="88">
        <v>503</v>
      </c>
      <c r="E122" s="26" t="s">
        <v>6</v>
      </c>
      <c r="F122" s="123">
        <v>-70.886650000000003</v>
      </c>
      <c r="G122" s="1"/>
    </row>
    <row r="123" spans="1:8" x14ac:dyDescent="0.2">
      <c r="A123" s="53" t="s">
        <v>123</v>
      </c>
      <c r="B123" s="48" t="str">
        <f t="shared" si="3"/>
        <v>CP04OSSM-00003</v>
      </c>
      <c r="C123" s="2">
        <f t="shared" si="4"/>
        <v>3</v>
      </c>
      <c r="D123" s="88">
        <v>503</v>
      </c>
      <c r="E123" s="31" t="s">
        <v>11</v>
      </c>
      <c r="F123" s="151" t="s">
        <v>176</v>
      </c>
      <c r="G123" s="1"/>
    </row>
    <row r="124" spans="1:8" x14ac:dyDescent="0.2">
      <c r="A124" s="19"/>
      <c r="B124" s="18"/>
      <c r="C124" s="47"/>
      <c r="D124" s="19"/>
      <c r="E124" s="31"/>
      <c r="F124" s="31"/>
      <c r="G124" s="1"/>
    </row>
    <row r="125" spans="1:8" s="46" customFormat="1" x14ac:dyDescent="0.2">
      <c r="A125" s="17" t="s">
        <v>124</v>
      </c>
      <c r="B125" s="18" t="str">
        <f t="shared" si="3"/>
        <v>CP04OSSM-00003</v>
      </c>
      <c r="C125" s="47">
        <f t="shared" si="4"/>
        <v>3</v>
      </c>
      <c r="D125" s="90">
        <v>512</v>
      </c>
      <c r="E125" s="26" t="s">
        <v>5</v>
      </c>
      <c r="F125" s="123">
        <v>39.937266666666666</v>
      </c>
      <c r="H125" s="46">
        <v>39.937266666666666</v>
      </c>
    </row>
    <row r="126" spans="1:8" x14ac:dyDescent="0.2">
      <c r="A126" s="53" t="s">
        <v>124</v>
      </c>
      <c r="B126" s="48" t="str">
        <f t="shared" si="3"/>
        <v>CP04OSSM-00003</v>
      </c>
      <c r="C126" s="2">
        <f t="shared" si="4"/>
        <v>3</v>
      </c>
      <c r="D126" s="88">
        <v>512</v>
      </c>
      <c r="E126" s="26" t="s">
        <v>6</v>
      </c>
      <c r="F126" s="123">
        <v>-70.886650000000003</v>
      </c>
      <c r="G126" s="1"/>
      <c r="H126" s="1">
        <v>-70.886650000000003</v>
      </c>
    </row>
    <row r="127" spans="1:8" x14ac:dyDescent="0.2">
      <c r="A127" s="53" t="s">
        <v>124</v>
      </c>
      <c r="B127" s="48" t="str">
        <f t="shared" si="3"/>
        <v>CP04OSSM-00003</v>
      </c>
      <c r="C127" s="2">
        <f t="shared" si="4"/>
        <v>3</v>
      </c>
      <c r="D127" s="88">
        <v>512</v>
      </c>
      <c r="E127" s="31" t="s">
        <v>11</v>
      </c>
      <c r="F127" s="95" t="s">
        <v>155</v>
      </c>
      <c r="G127" s="1"/>
    </row>
    <row r="128" spans="1:8" x14ac:dyDescent="0.2">
      <c r="A128" s="19"/>
      <c r="B128" s="18"/>
      <c r="C128" s="47"/>
      <c r="D128" s="19"/>
      <c r="E128" s="31"/>
      <c r="F128" s="30"/>
      <c r="G128" s="1"/>
    </row>
    <row r="129" spans="1:7" s="46" customFormat="1" x14ac:dyDescent="0.2">
      <c r="A129" s="158" t="s">
        <v>183</v>
      </c>
      <c r="B129" s="18" t="str">
        <f t="shared" si="3"/>
        <v>CP04OSSM-00003</v>
      </c>
      <c r="C129" s="47">
        <f t="shared" si="4"/>
        <v>3</v>
      </c>
      <c r="D129" s="137">
        <v>280</v>
      </c>
      <c r="E129" s="132" t="s">
        <v>44</v>
      </c>
      <c r="F129" s="133">
        <v>217</v>
      </c>
    </row>
    <row r="130" spans="1:7" x14ac:dyDescent="0.2">
      <c r="A130" s="52" t="s">
        <v>183</v>
      </c>
      <c r="B130" s="48" t="str">
        <f t="shared" si="3"/>
        <v>CP04OSSM-00003</v>
      </c>
      <c r="C130" s="2">
        <f t="shared" si="4"/>
        <v>3</v>
      </c>
      <c r="D130" s="135">
        <v>280</v>
      </c>
      <c r="E130" s="132" t="s">
        <v>45</v>
      </c>
      <c r="F130" s="133">
        <v>240</v>
      </c>
      <c r="G130" s="1"/>
    </row>
    <row r="131" spans="1:7" x14ac:dyDescent="0.2">
      <c r="A131" s="52" t="s">
        <v>183</v>
      </c>
      <c r="B131" s="48" t="str">
        <f t="shared" si="3"/>
        <v>CP04OSSM-00003</v>
      </c>
      <c r="C131" s="2">
        <f t="shared" si="4"/>
        <v>3</v>
      </c>
      <c r="D131" s="135">
        <v>280</v>
      </c>
      <c r="E131" s="132" t="s">
        <v>46</v>
      </c>
      <c r="F131" s="138">
        <v>20.11</v>
      </c>
      <c r="G131" s="1" t="s">
        <v>112</v>
      </c>
    </row>
    <row r="132" spans="1:7" x14ac:dyDescent="0.2">
      <c r="A132" s="52" t="s">
        <v>183</v>
      </c>
      <c r="B132" s="48" t="str">
        <f t="shared" si="3"/>
        <v>CP04OSSM-00003</v>
      </c>
      <c r="C132" s="2">
        <f t="shared" si="4"/>
        <v>3</v>
      </c>
      <c r="D132" s="134">
        <v>280</v>
      </c>
      <c r="E132" s="136" t="s">
        <v>47</v>
      </c>
      <c r="F132" s="139" t="s">
        <v>172</v>
      </c>
      <c r="G132" s="46" t="s">
        <v>112</v>
      </c>
    </row>
    <row r="133" spans="1:7" x14ac:dyDescent="0.2">
      <c r="A133" s="52" t="s">
        <v>183</v>
      </c>
      <c r="B133" s="48" t="str">
        <f t="shared" si="3"/>
        <v>CP04OSSM-00003</v>
      </c>
      <c r="C133" s="2">
        <f t="shared" si="4"/>
        <v>3</v>
      </c>
      <c r="D133" s="134">
        <v>280</v>
      </c>
      <c r="E133" s="136" t="s">
        <v>48</v>
      </c>
      <c r="F133" s="139" t="s">
        <v>173</v>
      </c>
      <c r="G133" s="1"/>
    </row>
    <row r="134" spans="1:7" x14ac:dyDescent="0.2">
      <c r="A134" s="52" t="s">
        <v>183</v>
      </c>
      <c r="B134" s="48" t="str">
        <f t="shared" si="3"/>
        <v>CP04OSSM-00003</v>
      </c>
      <c r="C134" s="2">
        <f t="shared" si="4"/>
        <v>3</v>
      </c>
      <c r="D134" s="134">
        <v>280</v>
      </c>
      <c r="E134" s="136" t="s">
        <v>49</v>
      </c>
      <c r="F134" s="139" t="s">
        <v>174</v>
      </c>
      <c r="G134" s="1"/>
    </row>
    <row r="135" spans="1:7" x14ac:dyDescent="0.2">
      <c r="A135" s="52" t="s">
        <v>183</v>
      </c>
      <c r="B135" s="48" t="str">
        <f t="shared" si="3"/>
        <v>CP04OSSM-00003</v>
      </c>
      <c r="C135" s="2">
        <f t="shared" si="4"/>
        <v>3</v>
      </c>
      <c r="D135" s="134">
        <v>280</v>
      </c>
      <c r="E135" s="136" t="s">
        <v>50</v>
      </c>
      <c r="F135" s="139" t="s">
        <v>175</v>
      </c>
      <c r="G135" s="1"/>
    </row>
    <row r="136" spans="1:7" x14ac:dyDescent="0.2">
      <c r="A136" s="19"/>
      <c r="B136" s="18"/>
      <c r="C136" s="47"/>
      <c r="D136" s="19"/>
      <c r="E136" s="33"/>
      <c r="F136" s="19"/>
      <c r="G136" s="1"/>
    </row>
    <row r="137" spans="1:7" x14ac:dyDescent="0.2">
      <c r="A137" s="34" t="s">
        <v>182</v>
      </c>
      <c r="B137" s="18" t="str">
        <f t="shared" ref="B137:H190" si="5">$B$3</f>
        <v>CP04OSSM-00003</v>
      </c>
      <c r="C137" s="47">
        <f t="shared" ref="C137:I190" si="6">$C$3</f>
        <v>3</v>
      </c>
      <c r="D137" s="111" t="s">
        <v>158</v>
      </c>
      <c r="E137" s="110" t="s">
        <v>51</v>
      </c>
      <c r="F137" s="113" t="s">
        <v>156</v>
      </c>
      <c r="G137" s="1"/>
    </row>
    <row r="138" spans="1:7" x14ac:dyDescent="0.2">
      <c r="A138" s="54" t="s">
        <v>182</v>
      </c>
      <c r="B138" s="48" t="str">
        <f t="shared" si="5"/>
        <v>CP04OSSM-00003</v>
      </c>
      <c r="C138" s="2">
        <f t="shared" si="6"/>
        <v>3</v>
      </c>
      <c r="D138" s="112" t="s">
        <v>158</v>
      </c>
      <c r="E138" s="110" t="s">
        <v>52</v>
      </c>
      <c r="F138" s="113" t="s">
        <v>159</v>
      </c>
      <c r="G138" s="1"/>
    </row>
    <row r="139" spans="1:7" x14ac:dyDescent="0.2">
      <c r="A139" s="54" t="s">
        <v>182</v>
      </c>
      <c r="B139" s="48" t="str">
        <f t="shared" si="5"/>
        <v>CP04OSSM-00003</v>
      </c>
      <c r="C139" s="2">
        <f t="shared" si="6"/>
        <v>3</v>
      </c>
      <c r="D139" s="112" t="s">
        <v>158</v>
      </c>
      <c r="E139" s="110" t="s">
        <v>53</v>
      </c>
      <c r="F139" s="113" t="s">
        <v>160</v>
      </c>
      <c r="G139" s="1"/>
    </row>
    <row r="140" spans="1:7" x14ac:dyDescent="0.2">
      <c r="A140" s="19"/>
      <c r="B140" s="18"/>
      <c r="C140" s="47"/>
      <c r="D140" s="19"/>
      <c r="E140" s="33"/>
      <c r="F140" s="19"/>
      <c r="G140" s="1"/>
    </row>
    <row r="141" spans="1:7" x14ac:dyDescent="0.2">
      <c r="A141" s="36" t="s">
        <v>138</v>
      </c>
      <c r="B141" s="18" t="str">
        <f t="shared" si="5"/>
        <v>CP04OSSM-00003</v>
      </c>
      <c r="C141" s="47">
        <f t="shared" si="6"/>
        <v>3</v>
      </c>
      <c r="D141" s="89">
        <v>21496</v>
      </c>
      <c r="E141" s="26" t="s">
        <v>20</v>
      </c>
      <c r="F141" s="91">
        <v>450000</v>
      </c>
      <c r="G141" s="1"/>
    </row>
    <row r="142" spans="1:7" x14ac:dyDescent="0.2">
      <c r="A142" s="54" t="s">
        <v>138</v>
      </c>
      <c r="B142" s="48" t="str">
        <f t="shared" si="5"/>
        <v>CP04OSSM-00003</v>
      </c>
      <c r="C142" s="2">
        <f t="shared" si="6"/>
        <v>3</v>
      </c>
      <c r="D142" s="88">
        <v>21496</v>
      </c>
      <c r="E142" s="26" t="s">
        <v>5</v>
      </c>
      <c r="F142" s="47">
        <v>39.937266666666666</v>
      </c>
      <c r="G142" s="1"/>
    </row>
    <row r="143" spans="1:7" x14ac:dyDescent="0.2">
      <c r="A143" s="54" t="s">
        <v>138</v>
      </c>
      <c r="B143" s="48" t="str">
        <f t="shared" si="5"/>
        <v>CP04OSSM-00003</v>
      </c>
      <c r="C143" s="2">
        <f t="shared" si="6"/>
        <v>3</v>
      </c>
      <c r="D143" s="88">
        <v>21496</v>
      </c>
      <c r="E143" s="26" t="s">
        <v>6</v>
      </c>
      <c r="F143" s="66">
        <v>-70.886650000000003</v>
      </c>
      <c r="G143" s="1"/>
    </row>
    <row r="144" spans="1:7" x14ac:dyDescent="0.2">
      <c r="A144" s="54" t="s">
        <v>138</v>
      </c>
      <c r="B144" s="48" t="str">
        <f t="shared" si="5"/>
        <v>CP04OSSM-00003</v>
      </c>
      <c r="C144" s="2">
        <f t="shared" si="6"/>
        <v>3</v>
      </c>
      <c r="D144" s="88">
        <v>21496</v>
      </c>
      <c r="E144" s="26" t="s">
        <v>21</v>
      </c>
      <c r="F144" s="91">
        <v>0.45</v>
      </c>
      <c r="G144" s="1"/>
    </row>
    <row r="145" spans="1:13" x14ac:dyDescent="0.2">
      <c r="A145" s="54" t="s">
        <v>138</v>
      </c>
      <c r="B145" s="48" t="str">
        <f t="shared" si="5"/>
        <v>CP04OSSM-00003</v>
      </c>
      <c r="C145" s="2">
        <f t="shared" si="6"/>
        <v>3</v>
      </c>
      <c r="D145" s="88">
        <v>21496</v>
      </c>
      <c r="E145" s="26" t="s">
        <v>22</v>
      </c>
      <c r="F145" s="91">
        <v>0.45</v>
      </c>
      <c r="G145" s="1"/>
      <c r="M145" s="22"/>
    </row>
    <row r="146" spans="1:13" x14ac:dyDescent="0.2">
      <c r="A146" s="54" t="s">
        <v>138</v>
      </c>
      <c r="B146" s="48" t="str">
        <f t="shared" si="5"/>
        <v>CP04OSSM-00003</v>
      </c>
      <c r="C146" s="2">
        <f t="shared" si="6"/>
        <v>3</v>
      </c>
      <c r="D146" s="88">
        <v>21496</v>
      </c>
      <c r="E146" s="26" t="s">
        <v>23</v>
      </c>
      <c r="F146" s="91">
        <v>0.45</v>
      </c>
      <c r="G146" s="1"/>
    </row>
    <row r="147" spans="1:13" x14ac:dyDescent="0.2">
      <c r="A147" s="54" t="s">
        <v>138</v>
      </c>
      <c r="B147" s="48" t="str">
        <f t="shared" si="5"/>
        <v>CP04OSSM-00003</v>
      </c>
      <c r="C147" s="2">
        <f t="shared" si="6"/>
        <v>3</v>
      </c>
      <c r="D147" s="88">
        <v>21496</v>
      </c>
      <c r="E147" s="26" t="s">
        <v>24</v>
      </c>
      <c r="F147" s="91">
        <v>0.45</v>
      </c>
      <c r="G147" s="1"/>
    </row>
    <row r="148" spans="1:13" x14ac:dyDescent="0.2">
      <c r="A148" s="19"/>
      <c r="B148" s="18"/>
      <c r="C148" s="47"/>
      <c r="D148" s="19"/>
      <c r="E148" s="35"/>
      <c r="F148" s="19"/>
      <c r="G148" s="1"/>
    </row>
    <row r="149" spans="1:13" x14ac:dyDescent="0.2">
      <c r="A149" s="36" t="s">
        <v>135</v>
      </c>
      <c r="B149" s="18" t="str">
        <f t="shared" si="5"/>
        <v>CP04OSSM-00003</v>
      </c>
      <c r="C149" s="47">
        <f t="shared" si="6"/>
        <v>3</v>
      </c>
      <c r="D149" s="82" t="s">
        <v>151</v>
      </c>
      <c r="E149" s="21" t="s">
        <v>56</v>
      </c>
      <c r="F149" s="99">
        <v>-4813.4830000000002</v>
      </c>
      <c r="G149" s="1"/>
    </row>
    <row r="150" spans="1:13" x14ac:dyDescent="0.2">
      <c r="A150" s="54" t="s">
        <v>135</v>
      </c>
      <c r="B150" s="48" t="str">
        <f t="shared" si="5"/>
        <v>CP04OSSM-00003</v>
      </c>
      <c r="C150" s="2">
        <f t="shared" si="6"/>
        <v>3</v>
      </c>
      <c r="D150" s="88" t="s">
        <v>151</v>
      </c>
      <c r="E150" s="21" t="s">
        <v>57</v>
      </c>
      <c r="F150" s="99">
        <v>123.3909</v>
      </c>
      <c r="G150" s="1"/>
    </row>
    <row r="151" spans="1:13" x14ac:dyDescent="0.2">
      <c r="A151" s="54" t="s">
        <v>135</v>
      </c>
      <c r="B151" s="48" t="str">
        <f t="shared" si="5"/>
        <v>CP04OSSM-00003</v>
      </c>
      <c r="C151" s="2">
        <f t="shared" si="6"/>
        <v>3</v>
      </c>
      <c r="D151" s="88" t="s">
        <v>151</v>
      </c>
      <c r="E151" s="21" t="s">
        <v>58</v>
      </c>
      <c r="F151" s="99">
        <v>13549.89</v>
      </c>
      <c r="G151" s="1"/>
    </row>
    <row r="152" spans="1:13" x14ac:dyDescent="0.2">
      <c r="A152" s="54" t="s">
        <v>135</v>
      </c>
      <c r="B152" s="48" t="str">
        <f t="shared" si="5"/>
        <v>CP04OSSM-00003</v>
      </c>
      <c r="C152" s="2">
        <f t="shared" si="6"/>
        <v>3</v>
      </c>
      <c r="D152" s="88" t="s">
        <v>151</v>
      </c>
      <c r="E152" s="21" t="s">
        <v>59</v>
      </c>
      <c r="F152" s="99">
        <v>7.1081000000000005E-2</v>
      </c>
      <c r="G152" s="1"/>
    </row>
    <row r="153" spans="1:13" x14ac:dyDescent="0.2">
      <c r="A153" s="54" t="s">
        <v>135</v>
      </c>
      <c r="B153" s="48" t="str">
        <f t="shared" si="5"/>
        <v>CP04OSSM-00003</v>
      </c>
      <c r="C153" s="2">
        <f t="shared" si="6"/>
        <v>3</v>
      </c>
      <c r="D153" s="88" t="s">
        <v>151</v>
      </c>
      <c r="E153" s="21" t="s">
        <v>60</v>
      </c>
      <c r="F153" s="99">
        <v>0</v>
      </c>
      <c r="G153" s="1"/>
    </row>
    <row r="154" spans="1:13" x14ac:dyDescent="0.2">
      <c r="A154" s="54" t="s">
        <v>135</v>
      </c>
      <c r="B154" s="48" t="str">
        <f t="shared" si="5"/>
        <v>CP04OSSM-00003</v>
      </c>
      <c r="C154" s="2">
        <f t="shared" si="6"/>
        <v>3</v>
      </c>
      <c r="D154" s="88" t="s">
        <v>151</v>
      </c>
      <c r="E154" s="21" t="s">
        <v>54</v>
      </c>
      <c r="F154" s="71">
        <v>0</v>
      </c>
      <c r="G154" s="1"/>
    </row>
    <row r="155" spans="1:13" x14ac:dyDescent="0.2">
      <c r="A155" s="54" t="s">
        <v>135</v>
      </c>
      <c r="B155" s="48" t="str">
        <f t="shared" si="5"/>
        <v>CP04OSSM-00003</v>
      </c>
      <c r="C155" s="2">
        <f t="shared" si="6"/>
        <v>3</v>
      </c>
      <c r="D155" s="88" t="s">
        <v>151</v>
      </c>
      <c r="E155" s="21" t="s">
        <v>61</v>
      </c>
      <c r="F155" s="99">
        <v>-0.3947</v>
      </c>
      <c r="G155" s="1"/>
    </row>
    <row r="156" spans="1:13" x14ac:dyDescent="0.2">
      <c r="A156" s="54" t="s">
        <v>135</v>
      </c>
      <c r="B156" s="48" t="str">
        <f t="shared" si="5"/>
        <v>CP04OSSM-00003</v>
      </c>
      <c r="C156" s="2">
        <f t="shared" si="6"/>
        <v>3</v>
      </c>
      <c r="D156" s="88" t="s">
        <v>151</v>
      </c>
      <c r="E156" s="21" t="s">
        <v>55</v>
      </c>
      <c r="F156" s="71">
        <v>1</v>
      </c>
      <c r="G156" s="1" t="s">
        <v>112</v>
      </c>
    </row>
    <row r="157" spans="1:13" x14ac:dyDescent="0.2">
      <c r="A157" s="54" t="s">
        <v>135</v>
      </c>
      <c r="B157" s="48" t="str">
        <f t="shared" si="5"/>
        <v>CP04OSSM-00003</v>
      </c>
      <c r="C157" s="2">
        <f t="shared" si="6"/>
        <v>3</v>
      </c>
      <c r="D157" s="88" t="s">
        <v>151</v>
      </c>
      <c r="E157" s="21" t="s">
        <v>62</v>
      </c>
      <c r="F157" s="99">
        <v>30.388010000000001</v>
      </c>
      <c r="G157" s="1"/>
    </row>
    <row r="158" spans="1:13" x14ac:dyDescent="0.2">
      <c r="A158" s="54" t="s">
        <v>135</v>
      </c>
      <c r="B158" s="48" t="str">
        <f t="shared" si="5"/>
        <v>CP04OSSM-00003</v>
      </c>
      <c r="C158" s="2">
        <f t="shared" si="6"/>
        <v>3</v>
      </c>
      <c r="D158" s="88" t="s">
        <v>151</v>
      </c>
      <c r="E158" s="21" t="s">
        <v>63</v>
      </c>
      <c r="F158" s="99">
        <v>1.0295730000000001</v>
      </c>
      <c r="G158" s="1" t="s">
        <v>112</v>
      </c>
    </row>
    <row r="159" spans="1:13" x14ac:dyDescent="0.2">
      <c r="A159" s="54" t="s">
        <v>135</v>
      </c>
      <c r="B159" s="48" t="str">
        <f t="shared" si="5"/>
        <v>CP04OSSM-00003</v>
      </c>
      <c r="C159" s="2">
        <f t="shared" si="6"/>
        <v>3</v>
      </c>
      <c r="D159" s="88" t="s">
        <v>151</v>
      </c>
      <c r="E159" s="21" t="s">
        <v>64</v>
      </c>
      <c r="F159" s="99">
        <v>45.593559999999997</v>
      </c>
      <c r="G159" s="1"/>
    </row>
    <row r="160" spans="1:13" x14ac:dyDescent="0.2">
      <c r="A160" s="54" t="s">
        <v>135</v>
      </c>
      <c r="B160" s="48" t="str">
        <f t="shared" si="5"/>
        <v>CP04OSSM-00003</v>
      </c>
      <c r="C160" s="2">
        <f t="shared" si="6"/>
        <v>3</v>
      </c>
      <c r="D160" s="88" t="s">
        <v>151</v>
      </c>
      <c r="E160" s="21" t="s">
        <v>65</v>
      </c>
      <c r="F160" s="99">
        <v>114.0129</v>
      </c>
      <c r="G160" s="1"/>
    </row>
    <row r="161" spans="1:13" x14ac:dyDescent="0.2">
      <c r="A161" s="54" t="s">
        <v>135</v>
      </c>
      <c r="B161" s="48" t="str">
        <f t="shared" si="5"/>
        <v>CP04OSSM-00003</v>
      </c>
      <c r="C161" s="2">
        <f t="shared" si="6"/>
        <v>3</v>
      </c>
      <c r="D161" s="88" t="s">
        <v>151</v>
      </c>
      <c r="E161" s="21" t="s">
        <v>66</v>
      </c>
      <c r="F161" s="99">
        <v>5.828481</v>
      </c>
      <c r="G161" s="1"/>
    </row>
    <row r="162" spans="1:13" x14ac:dyDescent="0.2">
      <c r="A162" s="54" t="s">
        <v>135</v>
      </c>
      <c r="B162" s="48" t="str">
        <f t="shared" si="5"/>
        <v>CP04OSSM-00003</v>
      </c>
      <c r="C162" s="2">
        <f t="shared" si="6"/>
        <v>3</v>
      </c>
      <c r="D162" s="88" t="s">
        <v>151</v>
      </c>
      <c r="E162" s="21" t="s">
        <v>67</v>
      </c>
      <c r="F162" s="99">
        <v>-3960.7950000000001</v>
      </c>
      <c r="G162" s="1"/>
    </row>
    <row r="163" spans="1:13" x14ac:dyDescent="0.2">
      <c r="A163" s="54" t="s">
        <v>135</v>
      </c>
      <c r="B163" s="48" t="str">
        <f t="shared" si="5"/>
        <v>CP04OSSM-00003</v>
      </c>
      <c r="C163" s="2">
        <f t="shared" si="6"/>
        <v>3</v>
      </c>
      <c r="D163" s="88" t="s">
        <v>151</v>
      </c>
      <c r="E163" s="21" t="s">
        <v>68</v>
      </c>
      <c r="F163" s="99">
        <v>-10321</v>
      </c>
      <c r="G163" s="1"/>
    </row>
    <row r="164" spans="1:13" x14ac:dyDescent="0.2">
      <c r="A164" s="54" t="s">
        <v>135</v>
      </c>
      <c r="B164" s="48" t="str">
        <f t="shared" si="5"/>
        <v>CP04OSSM-00003</v>
      </c>
      <c r="C164" s="2">
        <f t="shared" si="6"/>
        <v>3</v>
      </c>
      <c r="D164" s="88" t="s">
        <v>151</v>
      </c>
      <c r="E164" s="32" t="s">
        <v>69</v>
      </c>
      <c r="F164" s="100">
        <v>0</v>
      </c>
      <c r="G164" s="1"/>
    </row>
    <row r="165" spans="1:13" x14ac:dyDescent="0.2">
      <c r="A165" s="54" t="s">
        <v>135</v>
      </c>
      <c r="B165" s="48" t="str">
        <f t="shared" si="5"/>
        <v>CP04OSSM-00003</v>
      </c>
      <c r="C165" s="2">
        <f t="shared" si="6"/>
        <v>3</v>
      </c>
      <c r="D165" s="88" t="s">
        <v>151</v>
      </c>
      <c r="E165" s="32" t="s">
        <v>99</v>
      </c>
      <c r="F165" s="101">
        <v>838.8</v>
      </c>
      <c r="G165" s="1"/>
    </row>
    <row r="166" spans="1:13" x14ac:dyDescent="0.2">
      <c r="A166" s="54" t="s">
        <v>135</v>
      </c>
      <c r="B166" s="48" t="str">
        <f t="shared" si="5"/>
        <v>CP04OSSM-00003</v>
      </c>
      <c r="C166" s="2">
        <f t="shared" si="6"/>
        <v>3</v>
      </c>
      <c r="D166" s="88" t="s">
        <v>151</v>
      </c>
      <c r="E166" s="32" t="s">
        <v>100</v>
      </c>
      <c r="F166" s="101">
        <v>12582.9</v>
      </c>
      <c r="G166" s="1"/>
    </row>
    <row r="167" spans="1:13" s="46" customFormat="1" x14ac:dyDescent="0.2">
      <c r="A167" s="19"/>
      <c r="B167" s="18"/>
      <c r="C167" s="47"/>
      <c r="D167" s="19"/>
      <c r="E167" s="19"/>
      <c r="F167" s="19"/>
    </row>
    <row r="168" spans="1:13" s="46" customFormat="1" x14ac:dyDescent="0.2">
      <c r="G168" s="36" t="s">
        <v>125</v>
      </c>
      <c r="H168" s="18" t="str">
        <f t="shared" si="5"/>
        <v>CP04OSSM-00003</v>
      </c>
      <c r="I168" s="47">
        <f t="shared" si="6"/>
        <v>3</v>
      </c>
      <c r="J168" s="82" t="s">
        <v>152</v>
      </c>
      <c r="K168" s="25" t="s">
        <v>70</v>
      </c>
      <c r="L168" s="92"/>
      <c r="M168" s="123" t="s">
        <v>162</v>
      </c>
    </row>
    <row r="169" spans="1:13" x14ac:dyDescent="0.2">
      <c r="G169" s="54" t="s">
        <v>125</v>
      </c>
      <c r="H169" s="48" t="str">
        <f t="shared" si="5"/>
        <v>CP04OSSM-00003</v>
      </c>
      <c r="I169" s="2">
        <f t="shared" si="6"/>
        <v>3</v>
      </c>
      <c r="J169" s="88" t="s">
        <v>152</v>
      </c>
      <c r="K169" s="25" t="s">
        <v>71</v>
      </c>
      <c r="L169" s="92"/>
    </row>
    <row r="170" spans="1:13" x14ac:dyDescent="0.2">
      <c r="G170" s="54" t="s">
        <v>125</v>
      </c>
      <c r="H170" s="48" t="str">
        <f t="shared" si="5"/>
        <v>CP04OSSM-00003</v>
      </c>
      <c r="I170" s="2">
        <f t="shared" si="6"/>
        <v>3</v>
      </c>
      <c r="J170" s="88" t="s">
        <v>152</v>
      </c>
      <c r="K170" s="25" t="s">
        <v>72</v>
      </c>
      <c r="L170" s="92"/>
    </row>
    <row r="171" spans="1:13" x14ac:dyDescent="0.2">
      <c r="G171" s="54" t="s">
        <v>125</v>
      </c>
      <c r="H171" s="48" t="str">
        <f t="shared" si="5"/>
        <v>CP04OSSM-00003</v>
      </c>
      <c r="I171" s="2">
        <f t="shared" si="6"/>
        <v>3</v>
      </c>
      <c r="J171" s="88" t="s">
        <v>152</v>
      </c>
      <c r="K171" s="25" t="s">
        <v>73</v>
      </c>
      <c r="L171" s="92"/>
    </row>
    <row r="172" spans="1:13" x14ac:dyDescent="0.2">
      <c r="G172" s="54" t="s">
        <v>125</v>
      </c>
      <c r="H172" s="48" t="str">
        <f t="shared" si="5"/>
        <v>CP04OSSM-00003</v>
      </c>
      <c r="I172" s="2">
        <f t="shared" si="6"/>
        <v>3</v>
      </c>
      <c r="J172" s="88" t="s">
        <v>152</v>
      </c>
      <c r="K172" s="25" t="s">
        <v>14</v>
      </c>
      <c r="L172" s="93"/>
    </row>
    <row r="173" spans="1:13" x14ac:dyDescent="0.2">
      <c r="G173" s="54" t="s">
        <v>125</v>
      </c>
      <c r="H173" s="48" t="str">
        <f t="shared" si="5"/>
        <v>CP04OSSM-00003</v>
      </c>
      <c r="I173" s="2">
        <f t="shared" si="6"/>
        <v>3</v>
      </c>
      <c r="J173" s="88" t="s">
        <v>152</v>
      </c>
      <c r="K173" s="25" t="s">
        <v>74</v>
      </c>
      <c r="L173" s="93"/>
    </row>
    <row r="174" spans="1:13" x14ac:dyDescent="0.2">
      <c r="G174" s="54" t="s">
        <v>125</v>
      </c>
      <c r="H174" s="48" t="str">
        <f t="shared" si="5"/>
        <v>CP04OSSM-00003</v>
      </c>
      <c r="I174" s="2">
        <f t="shared" si="6"/>
        <v>3</v>
      </c>
      <c r="J174" s="88" t="s">
        <v>152</v>
      </c>
      <c r="K174" s="25" t="s">
        <v>15</v>
      </c>
      <c r="L174" s="93"/>
    </row>
    <row r="175" spans="1:13" x14ac:dyDescent="0.2">
      <c r="G175" s="54" t="s">
        <v>125</v>
      </c>
      <c r="H175" s="48" t="str">
        <f t="shared" si="5"/>
        <v>CP04OSSM-00003</v>
      </c>
      <c r="I175" s="2">
        <f t="shared" si="6"/>
        <v>3</v>
      </c>
      <c r="J175" s="88" t="s">
        <v>152</v>
      </c>
      <c r="K175" s="25" t="s">
        <v>75</v>
      </c>
      <c r="L175" s="93"/>
    </row>
    <row r="176" spans="1:13" x14ac:dyDescent="0.2">
      <c r="A176" s="24"/>
      <c r="B176" s="18"/>
      <c r="C176" s="47"/>
      <c r="D176" s="46"/>
      <c r="G176" s="1"/>
    </row>
    <row r="177" spans="1:19" s="123" customFormat="1" x14ac:dyDescent="0.2">
      <c r="A177" s="159" t="s">
        <v>141</v>
      </c>
      <c r="B177" s="160" t="str">
        <f t="shared" ref="B177" si="7">$B$3</f>
        <v>CP04OSSM-00003</v>
      </c>
      <c r="C177" s="43">
        <v>3</v>
      </c>
      <c r="D177" s="161">
        <v>55101</v>
      </c>
    </row>
    <row r="178" spans="1:19" x14ac:dyDescent="0.2">
      <c r="A178" s="24"/>
      <c r="B178" s="18"/>
      <c r="C178" s="47"/>
      <c r="D178" s="14"/>
      <c r="E178" s="46"/>
      <c r="F178" s="47"/>
      <c r="G178" s="1"/>
    </row>
    <row r="179" spans="1:19" s="46" customFormat="1" x14ac:dyDescent="0.2">
      <c r="G179" s="77" t="s">
        <v>142</v>
      </c>
      <c r="H179" s="78" t="str">
        <f t="shared" ref="H179" si="8">$B$3</f>
        <v>CP04OSSM-00003</v>
      </c>
      <c r="I179" s="79">
        <f t="shared" ref="I179" si="9">$C$3</f>
        <v>3</v>
      </c>
      <c r="J179" s="75" t="s">
        <v>184</v>
      </c>
      <c r="K179" s="76"/>
      <c r="L179" s="79"/>
      <c r="M179" s="72" t="s">
        <v>178</v>
      </c>
      <c r="N179" s="74"/>
    </row>
    <row r="180" spans="1:19" s="46" customFormat="1" x14ac:dyDescent="0.2">
      <c r="A180" s="24"/>
      <c r="B180" s="18"/>
      <c r="C180" s="47"/>
      <c r="D180" s="14"/>
      <c r="F180" s="47"/>
      <c r="G180" s="72"/>
    </row>
    <row r="181" spans="1:19" s="46" customFormat="1" ht="15" x14ac:dyDescent="0.25">
      <c r="A181" s="20" t="s">
        <v>126</v>
      </c>
      <c r="B181" s="18" t="str">
        <f t="shared" si="5"/>
        <v>CP04OSSM-00003</v>
      </c>
      <c r="C181" s="47">
        <f t="shared" si="6"/>
        <v>3</v>
      </c>
      <c r="D181" s="74" t="s">
        <v>191</v>
      </c>
      <c r="E181" s="67"/>
      <c r="F181" s="37"/>
      <c r="G181" s="72" t="s">
        <v>143</v>
      </c>
    </row>
    <row r="182" spans="1:19" s="46" customFormat="1" ht="15" x14ac:dyDescent="0.25">
      <c r="A182" s="19" t="s">
        <v>127</v>
      </c>
      <c r="B182" s="18" t="str">
        <f t="shared" si="5"/>
        <v>CP04OSSM-00003</v>
      </c>
      <c r="C182" s="47">
        <f t="shared" si="6"/>
        <v>3</v>
      </c>
      <c r="D182" s="74" t="s">
        <v>192</v>
      </c>
      <c r="E182" s="67"/>
      <c r="F182" s="37"/>
      <c r="G182" s="72"/>
    </row>
    <row r="183" spans="1:19" ht="15" x14ac:dyDescent="0.25">
      <c r="A183" s="19" t="s">
        <v>128</v>
      </c>
      <c r="B183" s="18" t="str">
        <f t="shared" si="5"/>
        <v>CP04OSSM-00003</v>
      </c>
      <c r="C183" s="47">
        <f t="shared" si="6"/>
        <v>3</v>
      </c>
      <c r="D183" s="74" t="s">
        <v>193</v>
      </c>
      <c r="E183" s="67"/>
      <c r="F183" s="37"/>
      <c r="G183" s="1"/>
    </row>
    <row r="184" spans="1:19" ht="15" x14ac:dyDescent="0.25">
      <c r="A184" s="19"/>
      <c r="B184" s="18"/>
      <c r="C184" s="47"/>
      <c r="D184" s="44"/>
      <c r="E184" s="67"/>
      <c r="F184" s="37"/>
      <c r="G184" s="1"/>
    </row>
    <row r="185" spans="1:19" x14ac:dyDescent="0.2">
      <c r="A185" s="20" t="s">
        <v>129</v>
      </c>
      <c r="B185" s="18" t="str">
        <f t="shared" si="5"/>
        <v>CP04OSSM-00003</v>
      </c>
      <c r="C185" s="47">
        <f t="shared" si="6"/>
        <v>3</v>
      </c>
      <c r="D185" s="74" t="s">
        <v>185</v>
      </c>
      <c r="E185" s="46"/>
      <c r="F185" s="46"/>
      <c r="G185" s="1"/>
    </row>
    <row r="186" spans="1:19" x14ac:dyDescent="0.2">
      <c r="A186" s="19" t="s">
        <v>130</v>
      </c>
      <c r="B186" s="18" t="str">
        <f t="shared" si="5"/>
        <v>CP04OSSM-00003</v>
      </c>
      <c r="C186" s="47">
        <f t="shared" si="6"/>
        <v>3</v>
      </c>
      <c r="D186" s="74" t="s">
        <v>186</v>
      </c>
      <c r="E186" s="46"/>
      <c r="F186" s="46"/>
      <c r="G186" s="1"/>
    </row>
    <row r="187" spans="1:19" x14ac:dyDescent="0.2">
      <c r="A187" s="19" t="s">
        <v>131</v>
      </c>
      <c r="B187" s="18" t="str">
        <f t="shared" si="5"/>
        <v>CP04OSSM-00003</v>
      </c>
      <c r="C187" s="47">
        <f t="shared" si="6"/>
        <v>3</v>
      </c>
      <c r="D187" s="74" t="s">
        <v>187</v>
      </c>
      <c r="E187" s="46"/>
      <c r="F187" s="46"/>
      <c r="G187" s="74" t="s">
        <v>139</v>
      </c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</row>
    <row r="188" spans="1:19" x14ac:dyDescent="0.2">
      <c r="A188" s="19" t="s">
        <v>132</v>
      </c>
      <c r="B188" s="18" t="str">
        <f t="shared" si="5"/>
        <v>CP04OSSM-00003</v>
      </c>
      <c r="C188" s="47">
        <f t="shared" si="6"/>
        <v>3</v>
      </c>
      <c r="D188" s="74" t="s">
        <v>188</v>
      </c>
      <c r="E188" s="46"/>
      <c r="F188" s="46"/>
      <c r="G188" s="74" t="s">
        <v>139</v>
      </c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</row>
    <row r="189" spans="1:19" x14ac:dyDescent="0.2">
      <c r="A189" s="19" t="s">
        <v>133</v>
      </c>
      <c r="B189" s="18" t="str">
        <f t="shared" si="5"/>
        <v>CP04OSSM-00003</v>
      </c>
      <c r="C189" s="47">
        <f t="shared" si="6"/>
        <v>3</v>
      </c>
      <c r="D189" s="74" t="s">
        <v>189</v>
      </c>
      <c r="E189" s="46"/>
      <c r="F189" s="46"/>
      <c r="G189" s="74" t="s">
        <v>139</v>
      </c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</row>
    <row r="190" spans="1:19" x14ac:dyDescent="0.2">
      <c r="A190" s="19" t="s">
        <v>134</v>
      </c>
      <c r="B190" s="18" t="str">
        <f t="shared" si="5"/>
        <v>CP04OSSM-00003</v>
      </c>
      <c r="C190" s="47">
        <f t="shared" si="6"/>
        <v>3</v>
      </c>
      <c r="D190" s="74" t="s">
        <v>190</v>
      </c>
      <c r="E190" s="46"/>
      <c r="F190" s="46"/>
      <c r="G190" s="74" t="s">
        <v>139</v>
      </c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</row>
    <row r="191" spans="1:19" x14ac:dyDescent="0.25">
      <c r="G191" s="74" t="s">
        <v>139</v>
      </c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</row>
    <row r="192" spans="1:19" x14ac:dyDescent="0.25">
      <c r="G192" s="74" t="s">
        <v>139</v>
      </c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</row>
    <row r="193" spans="7:7" x14ac:dyDescent="0.25">
      <c r="G193" s="1"/>
    </row>
    <row r="194" spans="7:7" x14ac:dyDescent="0.25">
      <c r="G194" s="1"/>
    </row>
    <row r="195" spans="7:7" x14ac:dyDescent="0.25">
      <c r="G195" s="1"/>
    </row>
    <row r="196" spans="7:7" x14ac:dyDescent="0.25">
      <c r="G196" s="1"/>
    </row>
    <row r="197" spans="7:7" x14ac:dyDescent="0.25">
      <c r="G197" s="1"/>
    </row>
    <row r="198" spans="7:7" x14ac:dyDescent="0.25">
      <c r="G198" s="1"/>
    </row>
    <row r="199" spans="7:7" x14ac:dyDescent="0.25">
      <c r="G199" s="1"/>
    </row>
    <row r="200" spans="7:7" x14ac:dyDescent="0.25">
      <c r="G200" s="1"/>
    </row>
    <row r="201" spans="7:7" x14ac:dyDescent="0.25">
      <c r="G201" s="1"/>
    </row>
    <row r="202" spans="7:7" x14ac:dyDescent="0.25">
      <c r="G202" s="1"/>
    </row>
    <row r="203" spans="7:7" x14ac:dyDescent="0.25">
      <c r="G203" s="1"/>
    </row>
    <row r="204" spans="7:7" x14ac:dyDescent="0.25">
      <c r="G204" s="1"/>
    </row>
    <row r="205" spans="7:7" x14ac:dyDescent="0.25">
      <c r="G205" s="1"/>
    </row>
    <row r="206" spans="7:7" x14ac:dyDescent="0.25">
      <c r="G206" s="1"/>
    </row>
    <row r="207" spans="7:7" x14ac:dyDescent="0.25">
      <c r="G207" s="1"/>
    </row>
    <row r="208" spans="7:7" x14ac:dyDescent="0.25">
      <c r="G208" s="1"/>
    </row>
    <row r="209" spans="7:7" x14ac:dyDescent="0.25">
      <c r="G209" s="1"/>
    </row>
    <row r="210" spans="7:7" x14ac:dyDescent="0.25">
      <c r="G210" s="1"/>
    </row>
    <row r="211" spans="7:7" x14ac:dyDescent="0.25">
      <c r="G211" s="1"/>
    </row>
    <row r="212" spans="7:7" x14ac:dyDescent="0.25">
      <c r="G212" s="1"/>
    </row>
    <row r="213" spans="7:7" x14ac:dyDescent="0.25">
      <c r="G213" s="1"/>
    </row>
    <row r="214" spans="7:7" x14ac:dyDescent="0.25">
      <c r="G214" s="1"/>
    </row>
    <row r="215" spans="7:7" x14ac:dyDescent="0.25">
      <c r="G215" s="1"/>
    </row>
    <row r="216" spans="7:7" x14ac:dyDescent="0.25">
      <c r="G216" s="1"/>
    </row>
    <row r="217" spans="7:7" x14ac:dyDescent="0.25">
      <c r="G217" s="1"/>
    </row>
    <row r="218" spans="7:7" x14ac:dyDescent="0.25">
      <c r="G218" s="1"/>
    </row>
    <row r="219" spans="7:7" x14ac:dyDescent="0.25">
      <c r="G219" s="1"/>
    </row>
    <row r="220" spans="7:7" x14ac:dyDescent="0.25">
      <c r="G220" s="1"/>
    </row>
    <row r="221" spans="7:7" x14ac:dyDescent="0.25">
      <c r="G221" s="1"/>
    </row>
    <row r="222" spans="7:7" x14ac:dyDescent="0.25">
      <c r="G222" s="1"/>
    </row>
    <row r="223" spans="7:7" x14ac:dyDescent="0.25">
      <c r="G223" s="1"/>
    </row>
    <row r="224" spans="7:7" x14ac:dyDescent="0.25">
      <c r="G224" s="1"/>
    </row>
    <row r="225" spans="7:7" x14ac:dyDescent="0.25">
      <c r="G225" s="1"/>
    </row>
    <row r="226" spans="7:7" x14ac:dyDescent="0.25">
      <c r="G226" s="1"/>
    </row>
    <row r="227" spans="7:7" x14ac:dyDescent="0.25">
      <c r="G227" s="1"/>
    </row>
    <row r="228" spans="7:7" x14ac:dyDescent="0.25">
      <c r="G228" s="1"/>
    </row>
    <row r="229" spans="7:7" x14ac:dyDescent="0.25">
      <c r="G229" s="1"/>
    </row>
    <row r="230" spans="7:7" x14ac:dyDescent="0.25">
      <c r="G230" s="1"/>
    </row>
    <row r="231" spans="7:7" x14ac:dyDescent="0.25">
      <c r="G231" s="1"/>
    </row>
    <row r="232" spans="7:7" x14ac:dyDescent="0.25">
      <c r="G232" s="1"/>
    </row>
    <row r="233" spans="7:7" x14ac:dyDescent="0.25">
      <c r="G233" s="1"/>
    </row>
    <row r="234" spans="7:7" x14ac:dyDescent="0.25">
      <c r="G234" s="1"/>
    </row>
    <row r="235" spans="7:7" x14ac:dyDescent="0.25">
      <c r="G235" s="1"/>
    </row>
    <row r="236" spans="7:7" x14ac:dyDescent="0.25">
      <c r="G236" s="1"/>
    </row>
    <row r="237" spans="7:7" x14ac:dyDescent="0.25">
      <c r="G237" s="1"/>
    </row>
    <row r="238" spans="7:7" x14ac:dyDescent="0.25">
      <c r="G238" s="1"/>
    </row>
    <row r="239" spans="7:7" x14ac:dyDescent="0.25">
      <c r="G239" s="1"/>
    </row>
    <row r="240" spans="7:7" x14ac:dyDescent="0.25">
      <c r="G240" s="1"/>
    </row>
    <row r="241" spans="7:7" x14ac:dyDescent="0.25">
      <c r="G241" s="1"/>
    </row>
    <row r="242" spans="7:7" x14ac:dyDescent="0.25">
      <c r="G242" s="1"/>
    </row>
    <row r="243" spans="7:7" x14ac:dyDescent="0.25">
      <c r="G243" s="1"/>
    </row>
    <row r="244" spans="7:7" x14ac:dyDescent="0.25">
      <c r="G244" s="1"/>
    </row>
    <row r="245" spans="7:7" x14ac:dyDescent="0.25">
      <c r="G245" s="1"/>
    </row>
    <row r="246" spans="7:7" x14ac:dyDescent="0.25">
      <c r="G246" s="1"/>
    </row>
    <row r="247" spans="7:7" x14ac:dyDescent="0.25">
      <c r="G247" s="1"/>
    </row>
    <row r="248" spans="7:7" x14ac:dyDescent="0.25">
      <c r="G248" s="1"/>
    </row>
    <row r="249" spans="7:7" x14ac:dyDescent="0.25">
      <c r="G249" s="1"/>
    </row>
    <row r="250" spans="7:7" x14ac:dyDescent="0.25">
      <c r="G250" s="1"/>
    </row>
    <row r="251" spans="7:7" x14ac:dyDescent="0.25">
      <c r="G251" s="1"/>
    </row>
    <row r="252" spans="7:7" x14ac:dyDescent="0.25">
      <c r="G252" s="1"/>
    </row>
    <row r="253" spans="7:7" x14ac:dyDescent="0.25">
      <c r="G253" s="1"/>
    </row>
    <row r="254" spans="7:7" x14ac:dyDescent="0.25">
      <c r="G254" s="1"/>
    </row>
    <row r="255" spans="7:7" x14ac:dyDescent="0.25">
      <c r="G255" s="1"/>
    </row>
    <row r="256" spans="7:7" x14ac:dyDescent="0.25">
      <c r="G256" s="1"/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  <row r="268" spans="7:7" x14ac:dyDescent="0.25">
      <c r="G268" s="1"/>
    </row>
    <row r="269" spans="7:7" x14ac:dyDescent="0.25">
      <c r="G269" s="1"/>
    </row>
    <row r="270" spans="7:7" x14ac:dyDescent="0.25">
      <c r="G270" s="1"/>
    </row>
    <row r="271" spans="7:7" x14ac:dyDescent="0.25">
      <c r="G271" s="1"/>
    </row>
    <row r="272" spans="7:7" x14ac:dyDescent="0.25">
      <c r="G272" s="1"/>
    </row>
    <row r="273" spans="7:7" x14ac:dyDescent="0.25">
      <c r="G273" s="1"/>
    </row>
    <row r="274" spans="7:7" x14ac:dyDescent="0.25">
      <c r="G274" s="1"/>
    </row>
    <row r="275" spans="7:7" x14ac:dyDescent="0.25">
      <c r="G275" s="1"/>
    </row>
    <row r="276" spans="7:7" x14ac:dyDescent="0.25">
      <c r="G276" s="1"/>
    </row>
    <row r="277" spans="7:7" x14ac:dyDescent="0.25">
      <c r="G277" s="1"/>
    </row>
    <row r="278" spans="7:7" x14ac:dyDescent="0.25">
      <c r="G278" s="1"/>
    </row>
    <row r="279" spans="7:7" x14ac:dyDescent="0.25">
      <c r="G279" s="1"/>
    </row>
    <row r="280" spans="7:7" x14ac:dyDescent="0.25">
      <c r="G280" s="1"/>
    </row>
    <row r="281" spans="7:7" x14ac:dyDescent="0.25">
      <c r="G281" s="1"/>
    </row>
    <row r="282" spans="7:7" x14ac:dyDescent="0.25">
      <c r="G282" s="1"/>
    </row>
    <row r="283" spans="7:7" x14ac:dyDescent="0.25">
      <c r="G283" s="1"/>
    </row>
    <row r="284" spans="7:7" x14ac:dyDescent="0.25">
      <c r="G284" s="1"/>
    </row>
    <row r="285" spans="7:7" x14ac:dyDescent="0.25">
      <c r="G285" s="1"/>
    </row>
    <row r="286" spans="7:7" x14ac:dyDescent="0.25">
      <c r="G286" s="1"/>
    </row>
    <row r="287" spans="7:7" x14ac:dyDescent="0.25">
      <c r="G287" s="1"/>
    </row>
    <row r="288" spans="7:7" x14ac:dyDescent="0.25">
      <c r="G288" s="1"/>
    </row>
    <row r="289" spans="7:7" x14ac:dyDescent="0.25">
      <c r="G289" s="1"/>
    </row>
    <row r="290" spans="7:7" x14ac:dyDescent="0.25">
      <c r="G290" s="1"/>
    </row>
    <row r="291" spans="7:7" x14ac:dyDescent="0.25">
      <c r="G291" s="1"/>
    </row>
    <row r="292" spans="7:7" x14ac:dyDescent="0.25">
      <c r="G292" s="1"/>
    </row>
    <row r="293" spans="7:7" x14ac:dyDescent="0.25">
      <c r="G293" s="1"/>
    </row>
    <row r="294" spans="7:7" x14ac:dyDescent="0.25">
      <c r="G294" s="1"/>
    </row>
    <row r="295" spans="7:7" x14ac:dyDescent="0.25">
      <c r="G295" s="1"/>
    </row>
    <row r="296" spans="7:7" x14ac:dyDescent="0.25">
      <c r="G296" s="1"/>
    </row>
    <row r="297" spans="7:7" x14ac:dyDescent="0.25">
      <c r="G297" s="1"/>
    </row>
    <row r="298" spans="7:7" x14ac:dyDescent="0.25">
      <c r="G298" s="1"/>
    </row>
    <row r="299" spans="7:7" x14ac:dyDescent="0.25">
      <c r="G299" s="1"/>
    </row>
    <row r="300" spans="7:7" x14ac:dyDescent="0.25">
      <c r="G300" s="1"/>
    </row>
    <row r="301" spans="7:7" x14ac:dyDescent="0.25">
      <c r="G301" s="1"/>
    </row>
    <row r="302" spans="7:7" x14ac:dyDescent="0.25">
      <c r="G302" s="1"/>
    </row>
    <row r="303" spans="7:7" x14ac:dyDescent="0.25">
      <c r="G303" s="1"/>
    </row>
    <row r="304" spans="7:7" x14ac:dyDescent="0.25">
      <c r="G304" s="1"/>
    </row>
    <row r="305" spans="7:7" x14ac:dyDescent="0.25">
      <c r="G305" s="1"/>
    </row>
    <row r="306" spans="7:7" x14ac:dyDescent="0.25">
      <c r="G306" s="1"/>
    </row>
    <row r="307" spans="7:7" x14ac:dyDescent="0.25">
      <c r="G307" s="1"/>
    </row>
    <row r="308" spans="7:7" x14ac:dyDescent="0.25">
      <c r="G308" s="1"/>
    </row>
    <row r="309" spans="7:7" x14ac:dyDescent="0.25">
      <c r="G309" s="1"/>
    </row>
    <row r="310" spans="7:7" x14ac:dyDescent="0.25">
      <c r="G310" s="1"/>
    </row>
    <row r="311" spans="7:7" x14ac:dyDescent="0.25">
      <c r="G311" s="1"/>
    </row>
    <row r="312" spans="7:7" x14ac:dyDescent="0.25">
      <c r="G312" s="1"/>
    </row>
    <row r="313" spans="7:7" x14ac:dyDescent="0.25">
      <c r="G313" s="1"/>
    </row>
    <row r="314" spans="7:7" x14ac:dyDescent="0.25">
      <c r="G314" s="1"/>
    </row>
    <row r="315" spans="7:7" x14ac:dyDescent="0.25">
      <c r="G315" s="1"/>
    </row>
    <row r="316" spans="7:7" x14ac:dyDescent="0.25">
      <c r="G316" s="1"/>
    </row>
    <row r="317" spans="7:7" x14ac:dyDescent="0.25">
      <c r="G317" s="1"/>
    </row>
    <row r="318" spans="7:7" x14ac:dyDescent="0.25">
      <c r="G318" s="1"/>
    </row>
    <row r="319" spans="7:7" x14ac:dyDescent="0.25">
      <c r="G319" s="1"/>
    </row>
    <row r="320" spans="7:7" x14ac:dyDescent="0.25">
      <c r="G320" s="1"/>
    </row>
    <row r="321" spans="7:7" x14ac:dyDescent="0.25">
      <c r="G321" s="1"/>
    </row>
    <row r="322" spans="7:7" x14ac:dyDescent="0.25">
      <c r="G322" s="1"/>
    </row>
    <row r="323" spans="7:7" x14ac:dyDescent="0.25">
      <c r="G323" s="1"/>
    </row>
    <row r="324" spans="7:7" x14ac:dyDescent="0.25">
      <c r="G324" s="1"/>
    </row>
    <row r="325" spans="7:7" x14ac:dyDescent="0.25">
      <c r="G325" s="1"/>
    </row>
    <row r="326" spans="7:7" x14ac:dyDescent="0.25">
      <c r="G326" s="1"/>
    </row>
    <row r="327" spans="7:7" x14ac:dyDescent="0.25">
      <c r="G327" s="1"/>
    </row>
    <row r="328" spans="7:7" x14ac:dyDescent="0.25">
      <c r="G328" s="1"/>
    </row>
    <row r="329" spans="7:7" x14ac:dyDescent="0.25">
      <c r="G329" s="1"/>
    </row>
    <row r="330" spans="7:7" x14ac:dyDescent="0.25">
      <c r="G330" s="1"/>
    </row>
    <row r="331" spans="7:7" x14ac:dyDescent="0.25">
      <c r="G331" s="1"/>
    </row>
    <row r="332" spans="7:7" x14ac:dyDescent="0.25">
      <c r="G332" s="1"/>
    </row>
    <row r="333" spans="7:7" x14ac:dyDescent="0.25">
      <c r="G333" s="1"/>
    </row>
    <row r="334" spans="7:7" x14ac:dyDescent="0.25">
      <c r="G334" s="1"/>
    </row>
    <row r="335" spans="7:7" x14ac:dyDescent="0.25">
      <c r="G335" s="1"/>
    </row>
    <row r="336" spans="7:7" x14ac:dyDescent="0.25">
      <c r="G336" s="1"/>
    </row>
    <row r="337" spans="7:7" x14ac:dyDescent="0.25">
      <c r="G337" s="1"/>
    </row>
    <row r="338" spans="7:7" x14ac:dyDescent="0.25">
      <c r="G338" s="1"/>
    </row>
    <row r="339" spans="7:7" x14ac:dyDescent="0.25">
      <c r="G339" s="1"/>
    </row>
    <row r="340" spans="7:7" x14ac:dyDescent="0.25">
      <c r="G340" s="1"/>
    </row>
    <row r="341" spans="7:7" x14ac:dyDescent="0.25">
      <c r="G341" s="1"/>
    </row>
    <row r="342" spans="7:7" x14ac:dyDescent="0.25">
      <c r="G342" s="1"/>
    </row>
    <row r="343" spans="7:7" x14ac:dyDescent="0.25">
      <c r="G343" s="1"/>
    </row>
    <row r="344" spans="7:7" x14ac:dyDescent="0.25">
      <c r="G344" s="1"/>
    </row>
    <row r="345" spans="7:7" x14ac:dyDescent="0.25">
      <c r="G345" s="1"/>
    </row>
    <row r="346" spans="7:7" x14ac:dyDescent="0.25">
      <c r="G346" s="1"/>
    </row>
    <row r="347" spans="7:7" x14ac:dyDescent="0.25">
      <c r="G347" s="1"/>
    </row>
    <row r="348" spans="7:7" x14ac:dyDescent="0.25">
      <c r="G348" s="1"/>
    </row>
    <row r="349" spans="7:7" x14ac:dyDescent="0.25">
      <c r="G349" s="1"/>
    </row>
    <row r="350" spans="7:7" x14ac:dyDescent="0.25">
      <c r="G350" s="1"/>
    </row>
    <row r="351" spans="7:7" x14ac:dyDescent="0.25">
      <c r="G351" s="1"/>
    </row>
    <row r="352" spans="7:7" x14ac:dyDescent="0.25">
      <c r="G352" s="1"/>
    </row>
    <row r="353" spans="7:7" x14ac:dyDescent="0.25">
      <c r="G353" s="1"/>
    </row>
    <row r="354" spans="7:7" x14ac:dyDescent="0.25">
      <c r="G354" s="1"/>
    </row>
    <row r="355" spans="7:7" x14ac:dyDescent="0.25">
      <c r="G355" s="1"/>
    </row>
    <row r="356" spans="7:7" x14ac:dyDescent="0.25">
      <c r="G356" s="1"/>
    </row>
    <row r="357" spans="7:7" x14ac:dyDescent="0.25">
      <c r="G357" s="1"/>
    </row>
    <row r="358" spans="7:7" x14ac:dyDescent="0.25">
      <c r="G358" s="1"/>
    </row>
    <row r="359" spans="7:7" x14ac:dyDescent="0.25">
      <c r="G359" s="1"/>
    </row>
    <row r="360" spans="7:7" x14ac:dyDescent="0.25">
      <c r="G360" s="1"/>
    </row>
    <row r="361" spans="7:7" x14ac:dyDescent="0.25">
      <c r="G361" s="1"/>
    </row>
    <row r="362" spans="7:7" x14ac:dyDescent="0.25">
      <c r="G362" s="1"/>
    </row>
    <row r="363" spans="7:7" x14ac:dyDescent="0.25">
      <c r="G363" s="1"/>
    </row>
    <row r="364" spans="7:7" x14ac:dyDescent="0.25">
      <c r="G364" s="1"/>
    </row>
    <row r="365" spans="7:7" x14ac:dyDescent="0.25">
      <c r="G365" s="1"/>
    </row>
    <row r="366" spans="7:7" x14ac:dyDescent="0.25">
      <c r="G366" s="1"/>
    </row>
    <row r="367" spans="7:7" x14ac:dyDescent="0.25">
      <c r="G367" s="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3"/>
  <sheetViews>
    <sheetView workbookViewId="0"/>
  </sheetViews>
  <sheetFormatPr defaultColWidth="8.85546875" defaultRowHeight="15" x14ac:dyDescent="0.25"/>
  <cols>
    <col min="1" max="36" width="8.85546875" style="154"/>
    <col min="37" max="37" width="10.85546875" style="154" customWidth="1"/>
    <col min="38" max="16384" width="8.85546875" style="154"/>
  </cols>
  <sheetData>
    <row r="1" spans="1:37" x14ac:dyDescent="0.25">
      <c r="A1" s="154">
        <v>-3.6394000000000003E-2</v>
      </c>
      <c r="B1" s="154">
        <v>-3.5507999999999998E-2</v>
      </c>
      <c r="C1" s="154">
        <v>-3.5737999999999999E-2</v>
      </c>
      <c r="D1" s="154">
        <v>-3.4067E-2</v>
      </c>
      <c r="E1" s="154">
        <v>-3.2237000000000002E-2</v>
      </c>
      <c r="F1" s="154">
        <v>-3.065E-2</v>
      </c>
      <c r="G1" s="154">
        <v>-2.648E-2</v>
      </c>
      <c r="H1" s="154">
        <v>-2.4913000000000001E-2</v>
      </c>
      <c r="I1" s="154">
        <v>-2.2168E-2</v>
      </c>
      <c r="J1" s="154">
        <v>-1.9281E-2</v>
      </c>
      <c r="K1" s="154">
        <v>-1.5966000000000001E-2</v>
      </c>
      <c r="L1" s="154">
        <v>-1.3183E-2</v>
      </c>
      <c r="M1" s="154">
        <v>-1.1476999999999999E-2</v>
      </c>
      <c r="N1" s="154">
        <v>-9.3290000000000005E-3</v>
      </c>
      <c r="O1" s="154">
        <v>-7.5839999999999996E-3</v>
      </c>
      <c r="P1" s="154">
        <v>-5.4130000000000003E-3</v>
      </c>
      <c r="Q1" s="154">
        <v>-5.3759999999999997E-3</v>
      </c>
      <c r="R1" s="154">
        <v>-3.0560000000000001E-3</v>
      </c>
      <c r="S1" s="154">
        <v>-4.8370000000000002E-3</v>
      </c>
      <c r="T1" s="154">
        <v>-3.8999999999999998E-3</v>
      </c>
      <c r="U1" s="154">
        <v>-1.049E-3</v>
      </c>
      <c r="V1" s="154">
        <v>-1.475E-3</v>
      </c>
      <c r="W1" s="154">
        <v>-7.8899999999999999E-4</v>
      </c>
      <c r="X1" s="154">
        <v>1.3799999999999999E-4</v>
      </c>
      <c r="Y1" s="154">
        <v>-9.0000000000000002E-6</v>
      </c>
      <c r="Z1" s="154">
        <v>0</v>
      </c>
      <c r="AA1" s="154">
        <v>2.3960000000000001E-3</v>
      </c>
      <c r="AB1" s="154">
        <v>2.467E-3</v>
      </c>
      <c r="AC1" s="154">
        <v>4.9360000000000003E-3</v>
      </c>
      <c r="AD1" s="154">
        <v>3.852E-3</v>
      </c>
      <c r="AE1" s="154">
        <v>7.2480000000000001E-3</v>
      </c>
      <c r="AF1" s="154">
        <v>5.8799999999999998E-3</v>
      </c>
      <c r="AG1" s="154">
        <v>7.9039999999999996E-3</v>
      </c>
      <c r="AH1" s="154">
        <v>8.4399999999999996E-3</v>
      </c>
      <c r="AI1" s="154">
        <v>8.7259999999999994E-3</v>
      </c>
      <c r="AJ1" s="154">
        <v>9.3659999999999993E-3</v>
      </c>
      <c r="AK1" s="154">
        <v>9.6710000000000008E-3</v>
      </c>
    </row>
    <row r="2" spans="1:37" x14ac:dyDescent="0.25">
      <c r="A2" s="154">
        <v>-4.0287000000000003E-2</v>
      </c>
      <c r="B2" s="154">
        <v>-3.8605E-2</v>
      </c>
      <c r="C2" s="154">
        <v>-3.7818999999999998E-2</v>
      </c>
      <c r="D2" s="154">
        <v>-3.5695999999999999E-2</v>
      </c>
      <c r="E2" s="154">
        <v>-3.2953000000000003E-2</v>
      </c>
      <c r="F2" s="154">
        <v>-3.1281000000000003E-2</v>
      </c>
      <c r="G2" s="154">
        <v>-2.8036999999999999E-2</v>
      </c>
      <c r="H2" s="154">
        <v>-2.5829000000000001E-2</v>
      </c>
      <c r="I2" s="154">
        <v>-2.2283000000000001E-2</v>
      </c>
      <c r="J2" s="154">
        <v>-1.9755000000000002E-2</v>
      </c>
      <c r="K2" s="154">
        <v>-1.6546999999999999E-2</v>
      </c>
      <c r="L2" s="154">
        <v>-1.3388000000000001E-2</v>
      </c>
      <c r="M2" s="154">
        <v>-1.0921E-2</v>
      </c>
      <c r="N2" s="154">
        <v>-8.8819999999999993E-3</v>
      </c>
      <c r="O2" s="154">
        <v>-7.6080000000000002E-3</v>
      </c>
      <c r="P2" s="154">
        <v>-5.5950000000000001E-3</v>
      </c>
      <c r="Q2" s="154">
        <v>-5.5890000000000002E-3</v>
      </c>
      <c r="R2" s="154">
        <v>-4.444E-3</v>
      </c>
      <c r="S2" s="154">
        <v>-4.4710000000000001E-3</v>
      </c>
      <c r="T2" s="154">
        <v>-3.882E-3</v>
      </c>
      <c r="U2" s="154">
        <v>-1.915E-3</v>
      </c>
      <c r="V2" s="154">
        <v>-1.6509999999999999E-3</v>
      </c>
      <c r="W2" s="154">
        <v>-1.6119999999999999E-3</v>
      </c>
      <c r="X2" s="154">
        <v>-5.71E-4</v>
      </c>
      <c r="Y2" s="154">
        <v>-4.6200000000000001E-4</v>
      </c>
      <c r="Z2" s="154">
        <v>0</v>
      </c>
      <c r="AA2" s="154">
        <v>1.467E-3</v>
      </c>
      <c r="AB2" s="154">
        <v>1.7149999999999999E-3</v>
      </c>
      <c r="AC2" s="154">
        <v>3.6619999999999999E-3</v>
      </c>
      <c r="AD2" s="154">
        <v>3.673E-3</v>
      </c>
      <c r="AE2" s="154">
        <v>5.8269999999999997E-3</v>
      </c>
      <c r="AF2" s="154">
        <v>5.3E-3</v>
      </c>
      <c r="AG2" s="154">
        <v>6.3109999999999998E-3</v>
      </c>
      <c r="AH2" s="154">
        <v>6.8310000000000003E-3</v>
      </c>
      <c r="AI2" s="154">
        <v>6.7920000000000003E-3</v>
      </c>
      <c r="AJ2" s="154">
        <v>7.3080000000000003E-3</v>
      </c>
      <c r="AK2" s="154">
        <v>7.8449999999999995E-3</v>
      </c>
    </row>
    <row r="3" spans="1:37" x14ac:dyDescent="0.25">
      <c r="A3" s="154">
        <v>-3.9969999999999999E-2</v>
      </c>
      <c r="B3" s="154">
        <v>-3.7814E-2</v>
      </c>
      <c r="C3" s="154">
        <v>-3.6523E-2</v>
      </c>
      <c r="D3" s="154">
        <v>-3.4249000000000002E-2</v>
      </c>
      <c r="E3" s="154">
        <v>-3.1558000000000003E-2</v>
      </c>
      <c r="F3" s="154">
        <v>-2.963E-2</v>
      </c>
      <c r="G3" s="154">
        <v>-2.6012E-2</v>
      </c>
      <c r="H3" s="154">
        <v>-2.4656000000000001E-2</v>
      </c>
      <c r="I3" s="154">
        <v>-2.0542999999999999E-2</v>
      </c>
      <c r="J3" s="154">
        <v>-1.7840000000000002E-2</v>
      </c>
      <c r="K3" s="154">
        <v>-1.5159000000000001E-2</v>
      </c>
      <c r="L3" s="154">
        <v>-1.2574E-2</v>
      </c>
      <c r="M3" s="154">
        <v>-1.0213E-2</v>
      </c>
      <c r="N3" s="154">
        <v>-8.6140000000000001E-3</v>
      </c>
      <c r="O3" s="154">
        <v>-6.5040000000000002E-3</v>
      </c>
      <c r="P3" s="154">
        <v>-4.5230000000000001E-3</v>
      </c>
      <c r="Q3" s="154">
        <v>-4.7359999999999998E-3</v>
      </c>
      <c r="R3" s="154">
        <v>-3.215E-3</v>
      </c>
      <c r="S3" s="154">
        <v>-4.2490000000000002E-3</v>
      </c>
      <c r="T3" s="154">
        <v>-2.7780000000000001E-3</v>
      </c>
      <c r="U3" s="154">
        <v>-1.2750000000000001E-3</v>
      </c>
      <c r="V3" s="154">
        <v>-1.4940000000000001E-3</v>
      </c>
      <c r="W3" s="154">
        <v>-8.61E-4</v>
      </c>
      <c r="X3" s="154">
        <v>-1.1E-5</v>
      </c>
      <c r="Y3" s="154">
        <v>-9.0200000000000002E-4</v>
      </c>
      <c r="Z3" s="154">
        <v>0</v>
      </c>
      <c r="AA3" s="154">
        <v>1.101E-3</v>
      </c>
      <c r="AB3" s="154">
        <v>1.487E-3</v>
      </c>
      <c r="AC3" s="154">
        <v>3.6340000000000001E-3</v>
      </c>
      <c r="AD3" s="154">
        <v>2.7750000000000001E-3</v>
      </c>
      <c r="AE3" s="154">
        <v>5.1789999999999996E-3</v>
      </c>
      <c r="AF3" s="154">
        <v>4.058E-3</v>
      </c>
      <c r="AG3" s="154">
        <v>4.9740000000000001E-3</v>
      </c>
      <c r="AH3" s="154">
        <v>5.8479999999999999E-3</v>
      </c>
      <c r="AI3" s="154">
        <v>5.4510000000000001E-3</v>
      </c>
      <c r="AJ3" s="154">
        <v>5.9129999999999999E-3</v>
      </c>
      <c r="AK3" s="154">
        <v>6.2919999999999998E-3</v>
      </c>
    </row>
    <row r="4" spans="1:37" x14ac:dyDescent="0.25">
      <c r="A4" s="154">
        <v>-3.7526999999999998E-2</v>
      </c>
      <c r="B4" s="154">
        <v>-3.5497000000000001E-2</v>
      </c>
      <c r="C4" s="154">
        <v>-3.3548000000000001E-2</v>
      </c>
      <c r="D4" s="154">
        <v>-3.1171000000000001E-2</v>
      </c>
      <c r="E4" s="154">
        <v>-2.9204000000000001E-2</v>
      </c>
      <c r="F4" s="154">
        <v>-2.6991000000000001E-2</v>
      </c>
      <c r="G4" s="154">
        <v>-2.3390000000000001E-2</v>
      </c>
      <c r="H4" s="154">
        <v>-2.1583999999999999E-2</v>
      </c>
      <c r="I4" s="154">
        <v>-1.8148999999999998E-2</v>
      </c>
      <c r="J4" s="154">
        <v>-1.5914999999999999E-2</v>
      </c>
      <c r="K4" s="154">
        <v>-1.2961E-2</v>
      </c>
      <c r="L4" s="154">
        <v>-1.0148000000000001E-2</v>
      </c>
      <c r="M4" s="154">
        <v>-8.2959999999999996E-3</v>
      </c>
      <c r="N4" s="154">
        <v>-6.6730000000000001E-3</v>
      </c>
      <c r="O4" s="154">
        <v>-5.352E-3</v>
      </c>
      <c r="P4" s="154">
        <v>-3.2759999999999998E-3</v>
      </c>
      <c r="Q4" s="154">
        <v>-3.722E-3</v>
      </c>
      <c r="R4" s="154">
        <v>-2.0899999999999998E-3</v>
      </c>
      <c r="S4" s="154">
        <v>-3.4870000000000001E-3</v>
      </c>
      <c r="T4" s="154">
        <v>-2.0990000000000002E-3</v>
      </c>
      <c r="U4" s="154">
        <v>-7.3899999999999997E-4</v>
      </c>
      <c r="V4" s="154">
        <v>-7.1100000000000004E-4</v>
      </c>
      <c r="W4" s="154">
        <v>-3.4400000000000001E-4</v>
      </c>
      <c r="X4" s="154">
        <v>-6.3400000000000001E-4</v>
      </c>
      <c r="Y4" s="154">
        <v>-2.43E-4</v>
      </c>
      <c r="Z4" s="154">
        <v>0</v>
      </c>
      <c r="AA4" s="154">
        <v>1.941E-3</v>
      </c>
      <c r="AB4" s="154">
        <v>1.712E-3</v>
      </c>
      <c r="AC4" s="154">
        <v>3.4139999999999999E-3</v>
      </c>
      <c r="AD4" s="154">
        <v>2.7910000000000001E-3</v>
      </c>
      <c r="AE4" s="154">
        <v>4.4660000000000004E-3</v>
      </c>
      <c r="AF4" s="154">
        <v>3.8189999999999999E-3</v>
      </c>
      <c r="AG4" s="154">
        <v>4.8820000000000001E-3</v>
      </c>
      <c r="AH4" s="154">
        <v>5.3489999999999996E-3</v>
      </c>
      <c r="AI4" s="154">
        <v>5.385E-3</v>
      </c>
      <c r="AJ4" s="154">
        <v>5.2639999999999996E-3</v>
      </c>
      <c r="AK4" s="154">
        <v>5.5659999999999998E-3</v>
      </c>
    </row>
    <row r="5" spans="1:37" x14ac:dyDescent="0.25">
      <c r="A5" s="154">
        <v>-3.4967999999999999E-2</v>
      </c>
      <c r="B5" s="154">
        <v>-3.2580999999999999E-2</v>
      </c>
      <c r="C5" s="154">
        <v>-3.1061999999999999E-2</v>
      </c>
      <c r="D5" s="154">
        <v>-2.8783E-2</v>
      </c>
      <c r="E5" s="154">
        <v>-2.6127999999999998E-2</v>
      </c>
      <c r="F5" s="154">
        <v>-2.4136999999999999E-2</v>
      </c>
      <c r="G5" s="154">
        <v>-2.1318E-2</v>
      </c>
      <c r="H5" s="154">
        <v>-1.9199999999999998E-2</v>
      </c>
      <c r="I5" s="154">
        <v>-1.6278000000000001E-2</v>
      </c>
      <c r="J5" s="154">
        <v>-1.3823E-2</v>
      </c>
      <c r="K5" s="154">
        <v>-1.1217E-2</v>
      </c>
      <c r="L5" s="154">
        <v>-8.4130000000000003E-3</v>
      </c>
      <c r="M5" s="154">
        <v>-7.2160000000000002E-3</v>
      </c>
      <c r="N5" s="154">
        <v>-5.3210000000000002E-3</v>
      </c>
      <c r="O5" s="154">
        <v>-3.9779999999999998E-3</v>
      </c>
      <c r="P5" s="154">
        <v>-2.3110000000000001E-3</v>
      </c>
      <c r="Q5" s="154">
        <v>-3.156E-3</v>
      </c>
      <c r="R5" s="154">
        <v>-1.3550000000000001E-3</v>
      </c>
      <c r="S5" s="154">
        <v>-2.8700000000000002E-3</v>
      </c>
      <c r="T5" s="154">
        <v>-1.549E-3</v>
      </c>
      <c r="U5" s="154">
        <v>-5.7499999999999999E-4</v>
      </c>
      <c r="V5" s="154">
        <v>-1.3519999999999999E-3</v>
      </c>
      <c r="W5" s="154">
        <v>-6.9899999999999997E-4</v>
      </c>
      <c r="X5" s="154">
        <v>-3.5300000000000002E-4</v>
      </c>
      <c r="Y5" s="154">
        <v>-3.5799999999999997E-4</v>
      </c>
      <c r="Z5" s="154">
        <v>0</v>
      </c>
      <c r="AA5" s="154">
        <v>1.232E-3</v>
      </c>
      <c r="AB5" s="154">
        <v>1.4289999999999999E-3</v>
      </c>
      <c r="AC5" s="154">
        <v>2.7100000000000002E-3</v>
      </c>
      <c r="AD5" s="154">
        <v>2.081E-3</v>
      </c>
      <c r="AE5" s="154">
        <v>3.6110000000000001E-3</v>
      </c>
      <c r="AF5" s="154">
        <v>2.9819999999999998E-3</v>
      </c>
      <c r="AG5" s="154">
        <v>3.777E-3</v>
      </c>
      <c r="AH5" s="154">
        <v>3.8049999999999998E-3</v>
      </c>
      <c r="AI5" s="154">
        <v>3.8630000000000001E-3</v>
      </c>
      <c r="AJ5" s="154">
        <v>4.0629999999999998E-3</v>
      </c>
      <c r="AK5" s="154">
        <v>4.0899999999999999E-3</v>
      </c>
    </row>
    <row r="6" spans="1:37" x14ac:dyDescent="0.25">
      <c r="A6" s="154">
        <v>-3.1949999999999999E-2</v>
      </c>
      <c r="B6" s="154">
        <v>-2.9787999999999999E-2</v>
      </c>
      <c r="C6" s="154">
        <v>-2.8107E-2</v>
      </c>
      <c r="D6" s="154">
        <v>-2.6030999999999999E-2</v>
      </c>
      <c r="E6" s="154">
        <v>-2.3833E-2</v>
      </c>
      <c r="F6" s="154">
        <v>-2.1715000000000002E-2</v>
      </c>
      <c r="G6" s="154">
        <v>-1.8547999999999999E-2</v>
      </c>
      <c r="H6" s="154">
        <v>-1.6428000000000002E-2</v>
      </c>
      <c r="I6" s="154">
        <v>-1.4024E-2</v>
      </c>
      <c r="J6" s="154">
        <v>-1.1675E-2</v>
      </c>
      <c r="K6" s="154">
        <v>-9.1900000000000003E-3</v>
      </c>
      <c r="L6" s="154">
        <v>-7.3330000000000001E-3</v>
      </c>
      <c r="M6" s="154">
        <v>-5.3990000000000002E-3</v>
      </c>
      <c r="N6" s="154">
        <v>-4.4079999999999996E-3</v>
      </c>
      <c r="O6" s="154">
        <v>-3.388E-3</v>
      </c>
      <c r="P6" s="154">
        <v>-1.6169999999999999E-3</v>
      </c>
      <c r="Q6" s="154">
        <v>-2.0079999999999998E-3</v>
      </c>
      <c r="R6" s="154">
        <v>-3.9599999999999998E-4</v>
      </c>
      <c r="S6" s="154">
        <v>-2.091E-3</v>
      </c>
      <c r="T6" s="154">
        <v>-7.1400000000000001E-4</v>
      </c>
      <c r="U6" s="154">
        <v>-4.35E-4</v>
      </c>
      <c r="V6" s="154">
        <v>-2.42E-4</v>
      </c>
      <c r="W6" s="154">
        <v>2.72E-4</v>
      </c>
      <c r="X6" s="154">
        <v>-4.57E-4</v>
      </c>
      <c r="Y6" s="154">
        <v>-6.9999999999999999E-6</v>
      </c>
      <c r="Z6" s="154">
        <v>0</v>
      </c>
      <c r="AA6" s="154">
        <v>1.1529999999999999E-3</v>
      </c>
      <c r="AB6" s="154">
        <v>1.1609999999999999E-3</v>
      </c>
      <c r="AC6" s="154">
        <v>2.8010000000000001E-3</v>
      </c>
      <c r="AD6" s="154">
        <v>2.1510000000000001E-3</v>
      </c>
      <c r="AE6" s="154">
        <v>3.5669999999999999E-3</v>
      </c>
      <c r="AF6" s="154">
        <v>2.9910000000000002E-3</v>
      </c>
      <c r="AG6" s="154">
        <v>3.5400000000000002E-3</v>
      </c>
      <c r="AH6" s="154">
        <v>3.836E-3</v>
      </c>
      <c r="AI6" s="154">
        <v>3.5699999999999998E-3</v>
      </c>
      <c r="AJ6" s="154">
        <v>3.6939999999999998E-3</v>
      </c>
      <c r="AK6" s="154">
        <v>4.2040000000000003E-3</v>
      </c>
    </row>
    <row r="7" spans="1:37" x14ac:dyDescent="0.25">
      <c r="A7" s="154">
        <v>-2.9241E-2</v>
      </c>
      <c r="B7" s="154">
        <v>-2.6807000000000001E-2</v>
      </c>
      <c r="C7" s="154">
        <v>-2.4865999999999999E-2</v>
      </c>
      <c r="D7" s="154">
        <v>-2.2898000000000002E-2</v>
      </c>
      <c r="E7" s="154">
        <v>-2.0856E-2</v>
      </c>
      <c r="F7" s="154">
        <v>-1.9032E-2</v>
      </c>
      <c r="G7" s="154">
        <v>-1.6202999999999999E-2</v>
      </c>
      <c r="H7" s="154">
        <v>-1.4397E-2</v>
      </c>
      <c r="I7" s="154">
        <v>-1.1730000000000001E-2</v>
      </c>
      <c r="J7" s="154">
        <v>-9.6039999999999997E-3</v>
      </c>
      <c r="K7" s="154">
        <v>-7.2420000000000002E-3</v>
      </c>
      <c r="L7" s="154">
        <v>-5.4819999999999999E-3</v>
      </c>
      <c r="M7" s="154">
        <v>-3.9280000000000001E-3</v>
      </c>
      <c r="N7" s="154">
        <v>-2.8839999999999998E-3</v>
      </c>
      <c r="O7" s="154">
        <v>-1.6609999999999999E-3</v>
      </c>
      <c r="P7" s="154">
        <v>-3.0299999999999999E-4</v>
      </c>
      <c r="Q7" s="154">
        <v>-7.7499999999999997E-4</v>
      </c>
      <c r="R7" s="154">
        <v>1.06E-4</v>
      </c>
      <c r="S7" s="154">
        <v>-7.67E-4</v>
      </c>
      <c r="T7" s="154">
        <v>1.1400000000000001E-4</v>
      </c>
      <c r="U7" s="154">
        <v>4.8899999999999996E-4</v>
      </c>
      <c r="V7" s="154">
        <v>-1.22E-4</v>
      </c>
      <c r="W7" s="154">
        <v>4.1100000000000002E-4</v>
      </c>
      <c r="X7" s="154">
        <v>2.8499999999999999E-4</v>
      </c>
      <c r="Y7" s="154">
        <v>3.3599999999999998E-4</v>
      </c>
      <c r="Z7" s="154">
        <v>0</v>
      </c>
      <c r="AA7" s="154">
        <v>1.2509999999999999E-3</v>
      </c>
      <c r="AB7" s="154">
        <v>1.346E-3</v>
      </c>
      <c r="AC7" s="154">
        <v>2.6719999999999999E-3</v>
      </c>
      <c r="AD7" s="154">
        <v>2.1610000000000002E-3</v>
      </c>
      <c r="AE7" s="154">
        <v>3.437E-3</v>
      </c>
      <c r="AF7" s="154">
        <v>2.8349999999999998E-3</v>
      </c>
      <c r="AG7" s="154">
        <v>3.4380000000000001E-3</v>
      </c>
      <c r="AH7" s="154">
        <v>3.751E-3</v>
      </c>
      <c r="AI7" s="154">
        <v>3.4009999999999999E-3</v>
      </c>
      <c r="AJ7" s="154">
        <v>3.8400000000000001E-3</v>
      </c>
      <c r="AK7" s="154">
        <v>3.8790000000000001E-3</v>
      </c>
    </row>
    <row r="8" spans="1:37" x14ac:dyDescent="0.25">
      <c r="A8" s="154">
        <v>-2.7379000000000001E-2</v>
      </c>
      <c r="B8" s="154">
        <v>-2.4864000000000001E-2</v>
      </c>
      <c r="C8" s="154">
        <v>-2.3046000000000001E-2</v>
      </c>
      <c r="D8" s="154">
        <v>-2.1056999999999999E-2</v>
      </c>
      <c r="E8" s="154">
        <v>-1.9088000000000001E-2</v>
      </c>
      <c r="F8" s="154">
        <v>-1.7236999999999999E-2</v>
      </c>
      <c r="G8" s="154">
        <v>-1.4555E-2</v>
      </c>
      <c r="H8" s="154">
        <v>-1.2675000000000001E-2</v>
      </c>
      <c r="I8" s="154">
        <v>-1.0462000000000001E-2</v>
      </c>
      <c r="J8" s="154">
        <v>-8.6130000000000009E-3</v>
      </c>
      <c r="K8" s="154">
        <v>-6.4739999999999997E-3</v>
      </c>
      <c r="L8" s="154">
        <v>-5.0819999999999997E-3</v>
      </c>
      <c r="M8" s="154">
        <v>-3.261E-3</v>
      </c>
      <c r="N8" s="154">
        <v>-2.4780000000000002E-3</v>
      </c>
      <c r="O8" s="154">
        <v>-1.9220000000000001E-3</v>
      </c>
      <c r="P8" s="154">
        <v>-5.1400000000000003E-4</v>
      </c>
      <c r="Q8" s="154">
        <v>-8.6200000000000003E-4</v>
      </c>
      <c r="R8" s="154">
        <v>1.12E-4</v>
      </c>
      <c r="S8" s="154">
        <v>-1.1739999999999999E-3</v>
      </c>
      <c r="T8" s="154">
        <v>-6.0499999999999996E-4</v>
      </c>
      <c r="U8" s="154">
        <v>-2.24E-4</v>
      </c>
      <c r="V8" s="154">
        <v>-6.7699999999999998E-4</v>
      </c>
      <c r="W8" s="154">
        <v>-9.3999999999999994E-5</v>
      </c>
      <c r="X8" s="154">
        <v>-4.06E-4</v>
      </c>
      <c r="Y8" s="154">
        <v>-4.28E-4</v>
      </c>
      <c r="Z8" s="154">
        <v>0</v>
      </c>
      <c r="AA8" s="154">
        <v>4.8200000000000001E-4</v>
      </c>
      <c r="AB8" s="154">
        <v>6.7199999999999996E-4</v>
      </c>
      <c r="AC8" s="154">
        <v>1.539E-3</v>
      </c>
      <c r="AD8" s="154">
        <v>1.4139999999999999E-3</v>
      </c>
      <c r="AE8" s="154">
        <v>2.405E-3</v>
      </c>
      <c r="AF8" s="154">
        <v>1.562E-3</v>
      </c>
      <c r="AG8" s="154">
        <v>2.3839999999999998E-3</v>
      </c>
      <c r="AH8" s="154">
        <v>2.6280000000000001E-3</v>
      </c>
      <c r="AI8" s="154">
        <v>2.7880000000000001E-3</v>
      </c>
      <c r="AJ8" s="154">
        <v>2.5400000000000002E-3</v>
      </c>
      <c r="AK8" s="154">
        <v>2.6510000000000001E-3</v>
      </c>
    </row>
    <row r="9" spans="1:37" x14ac:dyDescent="0.25">
      <c r="A9" s="154">
        <v>-2.4159E-2</v>
      </c>
      <c r="B9" s="154">
        <v>-2.1877000000000001E-2</v>
      </c>
      <c r="C9" s="154">
        <v>-1.9983999999999998E-2</v>
      </c>
      <c r="D9" s="154">
        <v>-1.8408000000000001E-2</v>
      </c>
      <c r="E9" s="154">
        <v>-1.6685999999999999E-2</v>
      </c>
      <c r="F9" s="154">
        <v>-1.4825E-2</v>
      </c>
      <c r="G9" s="154">
        <v>-1.2206E-2</v>
      </c>
      <c r="H9" s="154">
        <v>-1.0621999999999999E-2</v>
      </c>
      <c r="I9" s="154">
        <v>-8.4229999999999999E-3</v>
      </c>
      <c r="J9" s="154">
        <v>-6.7450000000000001E-3</v>
      </c>
      <c r="K9" s="154">
        <v>-4.581E-3</v>
      </c>
      <c r="L9" s="154">
        <v>-3.607E-3</v>
      </c>
      <c r="M9" s="154">
        <v>-2.0460000000000001E-3</v>
      </c>
      <c r="N9" s="154">
        <v>-1.3990000000000001E-3</v>
      </c>
      <c r="O9" s="154">
        <v>-2.7099999999999997E-4</v>
      </c>
      <c r="P9" s="154">
        <v>4.3899999999999999E-4</v>
      </c>
      <c r="Q9" s="154">
        <v>-6.2000000000000003E-5</v>
      </c>
      <c r="R9" s="154">
        <v>8.9700000000000001E-4</v>
      </c>
      <c r="S9" s="154">
        <v>-3.39E-4</v>
      </c>
      <c r="T9" s="154">
        <v>-1.1E-4</v>
      </c>
      <c r="U9" s="154">
        <v>-1.16E-4</v>
      </c>
      <c r="V9" s="154">
        <v>-4.6999999999999999E-4</v>
      </c>
      <c r="W9" s="154">
        <v>5.5500000000000005E-4</v>
      </c>
      <c r="X9" s="154">
        <v>7.2000000000000002E-5</v>
      </c>
      <c r="Y9" s="154">
        <v>-2.9E-5</v>
      </c>
      <c r="Z9" s="154">
        <v>0</v>
      </c>
      <c r="AA9" s="154">
        <v>8.6300000000000005E-4</v>
      </c>
      <c r="AB9" s="154">
        <v>9.3099999999999997E-4</v>
      </c>
      <c r="AC9" s="154">
        <v>1.9070000000000001E-3</v>
      </c>
      <c r="AD9" s="154">
        <v>1.3519999999999999E-3</v>
      </c>
      <c r="AE9" s="154">
        <v>2.4489999999999998E-3</v>
      </c>
      <c r="AF9" s="154">
        <v>1.964E-3</v>
      </c>
      <c r="AG9" s="154">
        <v>2.441E-3</v>
      </c>
      <c r="AH9" s="154">
        <v>2.7169999999999998E-3</v>
      </c>
      <c r="AI9" s="154">
        <v>2.8730000000000001E-3</v>
      </c>
      <c r="AJ9" s="154">
        <v>2.8470000000000001E-3</v>
      </c>
      <c r="AK9" s="154">
        <v>3.0730000000000002E-3</v>
      </c>
    </row>
    <row r="10" spans="1:37" x14ac:dyDescent="0.25">
      <c r="A10" s="154">
        <v>-2.3392E-2</v>
      </c>
      <c r="B10" s="154">
        <v>-2.1107000000000001E-2</v>
      </c>
      <c r="C10" s="154">
        <v>-1.9337E-2</v>
      </c>
      <c r="D10" s="154">
        <v>-1.7725000000000001E-2</v>
      </c>
      <c r="E10" s="154">
        <v>-1.6331999999999999E-2</v>
      </c>
      <c r="F10" s="154">
        <v>-1.4277E-2</v>
      </c>
      <c r="G10" s="154">
        <v>-1.1815000000000001E-2</v>
      </c>
      <c r="H10" s="154">
        <v>-1.0153000000000001E-2</v>
      </c>
      <c r="I10" s="154">
        <v>-7.9690000000000004E-3</v>
      </c>
      <c r="J10" s="154">
        <v>-6.3819999999999997E-3</v>
      </c>
      <c r="K10" s="154">
        <v>-4.5529999999999998E-3</v>
      </c>
      <c r="L10" s="154">
        <v>-3.656E-3</v>
      </c>
      <c r="M10" s="154">
        <v>-1.7240000000000001E-3</v>
      </c>
      <c r="N10" s="154">
        <v>-1.101E-3</v>
      </c>
      <c r="O10" s="154">
        <v>-2.7999999999999998E-4</v>
      </c>
      <c r="P10" s="154">
        <v>2.5399999999999999E-4</v>
      </c>
      <c r="Q10" s="154">
        <v>1.2400000000000001E-4</v>
      </c>
      <c r="R10" s="154">
        <v>1.013E-3</v>
      </c>
      <c r="S10" s="154">
        <v>-1.8599999999999999E-4</v>
      </c>
      <c r="T10" s="154">
        <v>-1.3300000000000001E-4</v>
      </c>
      <c r="U10" s="154">
        <v>2.03E-4</v>
      </c>
      <c r="V10" s="154">
        <v>-8.2999999999999998E-5</v>
      </c>
      <c r="W10" s="154">
        <v>7.7000000000000001E-5</v>
      </c>
      <c r="X10" s="154">
        <v>1.05E-4</v>
      </c>
      <c r="Y10" s="154">
        <v>5.5999999999999999E-5</v>
      </c>
      <c r="Z10" s="154">
        <v>0</v>
      </c>
      <c r="AA10" s="154">
        <v>5.71E-4</v>
      </c>
      <c r="AB10" s="154">
        <v>7.5600000000000005E-4</v>
      </c>
      <c r="AC10" s="154">
        <v>1.519E-3</v>
      </c>
      <c r="AD10" s="154">
        <v>1.2260000000000001E-3</v>
      </c>
      <c r="AE10" s="154">
        <v>2.0839999999999999E-3</v>
      </c>
      <c r="AF10" s="154">
        <v>1.7229999999999999E-3</v>
      </c>
      <c r="AG10" s="154">
        <v>2.2599999999999999E-3</v>
      </c>
      <c r="AH10" s="154">
        <v>2.421E-3</v>
      </c>
      <c r="AI10" s="154">
        <v>2.4979999999999998E-3</v>
      </c>
      <c r="AJ10" s="154">
        <v>2.431E-3</v>
      </c>
      <c r="AK10" s="154">
        <v>2.6900000000000001E-3</v>
      </c>
    </row>
    <row r="11" spans="1:37" x14ac:dyDescent="0.25">
      <c r="A11" s="154">
        <v>-2.3553000000000001E-2</v>
      </c>
      <c r="B11" s="154">
        <v>-2.1162E-2</v>
      </c>
      <c r="C11" s="154">
        <v>-1.9344E-2</v>
      </c>
      <c r="D11" s="154">
        <v>-1.7562000000000001E-2</v>
      </c>
      <c r="E11" s="154">
        <v>-1.5932999999999999E-2</v>
      </c>
      <c r="F11" s="154">
        <v>-1.3949E-2</v>
      </c>
      <c r="G11" s="154">
        <v>-1.1528999999999999E-2</v>
      </c>
      <c r="H11" s="154">
        <v>-1.0026E-2</v>
      </c>
      <c r="I11" s="154">
        <v>-7.8340000000000007E-3</v>
      </c>
      <c r="J11" s="154">
        <v>-6.2379999999999996E-3</v>
      </c>
      <c r="K11" s="154">
        <v>-4.5129999999999997E-3</v>
      </c>
      <c r="L11" s="154">
        <v>-3.091E-3</v>
      </c>
      <c r="M11" s="154">
        <v>-1.8550000000000001E-3</v>
      </c>
      <c r="N11" s="154">
        <v>-1.315E-3</v>
      </c>
      <c r="O11" s="154">
        <v>-4.9399999999999997E-4</v>
      </c>
      <c r="P11" s="154">
        <v>7.3999999999999996E-5</v>
      </c>
      <c r="Q11" s="154">
        <v>-2.4499999999999999E-4</v>
      </c>
      <c r="R11" s="154">
        <v>6.6100000000000002E-4</v>
      </c>
      <c r="S11" s="154">
        <v>-4.9899999999999999E-4</v>
      </c>
      <c r="T11" s="154">
        <v>-3.0899999999999998E-4</v>
      </c>
      <c r="U11" s="154">
        <v>-2.7900000000000001E-4</v>
      </c>
      <c r="V11" s="154">
        <v>-7.3399999999999995E-4</v>
      </c>
      <c r="W11" s="154">
        <v>-1.26E-4</v>
      </c>
      <c r="X11" s="154">
        <v>-4.0400000000000001E-4</v>
      </c>
      <c r="Y11" s="154">
        <v>-5.3200000000000003E-4</v>
      </c>
      <c r="Z11" s="154">
        <v>0</v>
      </c>
      <c r="AA11" s="154">
        <v>4.6200000000000001E-4</v>
      </c>
      <c r="AB11" s="154">
        <v>3.7300000000000001E-4</v>
      </c>
      <c r="AC11" s="154">
        <v>1.165E-3</v>
      </c>
      <c r="AD11" s="154">
        <v>1.0690000000000001E-3</v>
      </c>
      <c r="AE11" s="154">
        <v>1.8649999999999999E-3</v>
      </c>
      <c r="AF11" s="154">
        <v>1.341E-3</v>
      </c>
      <c r="AG11" s="154">
        <v>1.786E-3</v>
      </c>
      <c r="AH11" s="154">
        <v>1.895E-3</v>
      </c>
      <c r="AI11" s="154">
        <v>2.1020000000000001E-3</v>
      </c>
      <c r="AJ11" s="154">
        <v>2.2620000000000001E-3</v>
      </c>
      <c r="AK11" s="154">
        <v>2.3310000000000002E-3</v>
      </c>
    </row>
    <row r="12" spans="1:37" x14ac:dyDescent="0.25">
      <c r="A12" s="154">
        <v>-2.1458000000000001E-2</v>
      </c>
      <c r="B12" s="154">
        <v>-1.9338999999999999E-2</v>
      </c>
      <c r="C12" s="154">
        <v>-1.7260999999999999E-2</v>
      </c>
      <c r="D12" s="154">
        <v>-1.5879999999999998E-2</v>
      </c>
      <c r="E12" s="154">
        <v>-1.4500000000000001E-2</v>
      </c>
      <c r="F12" s="154">
        <v>-1.2860999999999999E-2</v>
      </c>
      <c r="G12" s="154">
        <v>-1.0564E-2</v>
      </c>
      <c r="H12" s="154">
        <v>-9.1339999999999998E-3</v>
      </c>
      <c r="I12" s="154">
        <v>-6.9040000000000004E-3</v>
      </c>
      <c r="J12" s="154">
        <v>-5.5030000000000001E-3</v>
      </c>
      <c r="K12" s="154">
        <v>-3.6849999999999999E-3</v>
      </c>
      <c r="L12" s="154">
        <v>-2.447E-3</v>
      </c>
      <c r="M12" s="154">
        <v>-1.168E-3</v>
      </c>
      <c r="N12" s="154">
        <v>-8.1499999999999997E-4</v>
      </c>
      <c r="O12" s="154">
        <v>1.3899999999999999E-4</v>
      </c>
      <c r="P12" s="154">
        <v>5.9400000000000002E-4</v>
      </c>
      <c r="Q12" s="154">
        <v>1.6699999999999999E-4</v>
      </c>
      <c r="R12" s="154">
        <v>9.68E-4</v>
      </c>
      <c r="S12" s="154">
        <v>9.7E-5</v>
      </c>
      <c r="T12" s="154">
        <v>1.2300000000000001E-4</v>
      </c>
      <c r="U12" s="154">
        <v>1.0399999999999999E-4</v>
      </c>
      <c r="V12" s="154">
        <v>-2.24E-4</v>
      </c>
      <c r="W12" s="154">
        <v>2.2699999999999999E-4</v>
      </c>
      <c r="X12" s="154">
        <v>-1.8200000000000001E-4</v>
      </c>
      <c r="Y12" s="154">
        <v>-5.5999999999999999E-5</v>
      </c>
      <c r="Z12" s="154">
        <v>0</v>
      </c>
      <c r="AA12" s="154">
        <v>4.9899999999999999E-4</v>
      </c>
      <c r="AB12" s="154">
        <v>5.7700000000000004E-4</v>
      </c>
      <c r="AC12" s="154">
        <v>1.495E-3</v>
      </c>
      <c r="AD12" s="154">
        <v>1.224E-3</v>
      </c>
      <c r="AE12" s="154">
        <v>1.8140000000000001E-3</v>
      </c>
      <c r="AF12" s="154">
        <v>1.518E-3</v>
      </c>
      <c r="AG12" s="154">
        <v>1.9970000000000001E-3</v>
      </c>
      <c r="AH12" s="154">
        <v>2.052E-3</v>
      </c>
      <c r="AI12" s="154">
        <v>2.2889999999999998E-3</v>
      </c>
      <c r="AJ12" s="154">
        <v>2.4390000000000002E-3</v>
      </c>
      <c r="AK12" s="154">
        <v>2.6099999999999999E-3</v>
      </c>
    </row>
    <row r="13" spans="1:37" x14ac:dyDescent="0.25">
      <c r="A13" s="154">
        <v>-2.0750999999999999E-2</v>
      </c>
      <c r="B13" s="154">
        <v>-1.8690999999999999E-2</v>
      </c>
      <c r="C13" s="154">
        <v>-1.6843E-2</v>
      </c>
      <c r="D13" s="154">
        <v>-1.5549E-2</v>
      </c>
      <c r="E13" s="154">
        <v>-1.4135E-2</v>
      </c>
      <c r="F13" s="154">
        <v>-1.2318000000000001E-2</v>
      </c>
      <c r="G13" s="154">
        <v>-1.0165E-2</v>
      </c>
      <c r="H13" s="154">
        <v>-8.5470000000000008E-3</v>
      </c>
      <c r="I13" s="154">
        <v>-6.7470000000000004E-3</v>
      </c>
      <c r="J13" s="154">
        <v>-5.3569999999999998E-3</v>
      </c>
      <c r="K13" s="154">
        <v>-3.8300000000000001E-3</v>
      </c>
      <c r="L13" s="154">
        <v>-2.7039999999999998E-3</v>
      </c>
      <c r="M13" s="154">
        <v>-1.41E-3</v>
      </c>
      <c r="N13" s="154">
        <v>-8.6300000000000005E-4</v>
      </c>
      <c r="O13" s="154">
        <v>3.1000000000000001E-5</v>
      </c>
      <c r="P13" s="154">
        <v>2.2900000000000001E-4</v>
      </c>
      <c r="Q13" s="154">
        <v>-3.8000000000000002E-5</v>
      </c>
      <c r="R13" s="154">
        <v>7.0699999999999995E-4</v>
      </c>
      <c r="S13" s="154">
        <v>-1.73E-4</v>
      </c>
      <c r="T13" s="154">
        <v>-2.22E-4</v>
      </c>
      <c r="U13" s="154">
        <v>-4.2000000000000002E-4</v>
      </c>
      <c r="V13" s="154">
        <v>-4.9299999999999995E-4</v>
      </c>
      <c r="W13" s="154">
        <v>-1.66E-4</v>
      </c>
      <c r="X13" s="154">
        <v>-3.5199999999999999E-4</v>
      </c>
      <c r="Y13" s="154">
        <v>-9.7999999999999997E-5</v>
      </c>
      <c r="Z13" s="154">
        <v>0</v>
      </c>
      <c r="AA13" s="154">
        <v>1.9799999999999999E-4</v>
      </c>
      <c r="AB13" s="154">
        <v>4.0499999999999998E-4</v>
      </c>
      <c r="AC13" s="154">
        <v>1.1820000000000001E-3</v>
      </c>
      <c r="AD13" s="154">
        <v>9.7499999999999996E-4</v>
      </c>
      <c r="AE13" s="154">
        <v>1.6559999999999999E-3</v>
      </c>
      <c r="AF13" s="154">
        <v>1.3290000000000001E-3</v>
      </c>
      <c r="AG13" s="154">
        <v>1.877E-3</v>
      </c>
      <c r="AH13" s="154">
        <v>1.9090000000000001E-3</v>
      </c>
      <c r="AI13" s="154">
        <v>2.2330000000000002E-3</v>
      </c>
      <c r="AJ13" s="154">
        <v>2.3960000000000001E-3</v>
      </c>
      <c r="AK13" s="154">
        <v>2.7109999999999999E-3</v>
      </c>
    </row>
    <row r="14" spans="1:37" x14ac:dyDescent="0.25">
      <c r="A14" s="154">
        <v>-1.9878E-2</v>
      </c>
      <c r="B14" s="154">
        <v>-1.7919000000000001E-2</v>
      </c>
      <c r="C14" s="154">
        <v>-1.6164000000000001E-2</v>
      </c>
      <c r="D14" s="154">
        <v>-1.4788000000000001E-2</v>
      </c>
      <c r="E14" s="154">
        <v>-1.332E-2</v>
      </c>
      <c r="F14" s="154">
        <v>-1.1821E-2</v>
      </c>
      <c r="G14" s="154">
        <v>-9.7719999999999994E-3</v>
      </c>
      <c r="H14" s="154">
        <v>-8.4290000000000007E-3</v>
      </c>
      <c r="I14" s="154">
        <v>-6.4149999999999997E-3</v>
      </c>
      <c r="J14" s="154">
        <v>-5.267E-3</v>
      </c>
      <c r="K14" s="154">
        <v>-3.8560000000000001E-3</v>
      </c>
      <c r="L14" s="154">
        <v>-2.434E-3</v>
      </c>
      <c r="M14" s="154">
        <v>-1.5009999999999999E-3</v>
      </c>
      <c r="N14" s="154">
        <v>-8.0000000000000004E-4</v>
      </c>
      <c r="O14" s="154">
        <v>-2.6600000000000001E-4</v>
      </c>
      <c r="P14" s="154">
        <v>1.74E-4</v>
      </c>
      <c r="Q14" s="154">
        <v>-9.5000000000000005E-5</v>
      </c>
      <c r="R14" s="154">
        <v>4.37E-4</v>
      </c>
      <c r="S14" s="154">
        <v>-3.1599999999999998E-4</v>
      </c>
      <c r="T14" s="154">
        <v>-2.6400000000000002E-4</v>
      </c>
      <c r="U14" s="154">
        <v>-4.9799999999999996E-4</v>
      </c>
      <c r="V14" s="154">
        <v>-3.2499999999999999E-4</v>
      </c>
      <c r="W14" s="154">
        <v>-1.4799999999999999E-4</v>
      </c>
      <c r="X14" s="154">
        <v>-3.86E-4</v>
      </c>
      <c r="Y14" s="154">
        <v>-1.8100000000000001E-4</v>
      </c>
      <c r="Z14" s="154">
        <v>0</v>
      </c>
      <c r="AA14" s="154">
        <v>2.0900000000000001E-4</v>
      </c>
      <c r="AB14" s="154">
        <v>4.86E-4</v>
      </c>
      <c r="AC14" s="154">
        <v>1.191E-3</v>
      </c>
      <c r="AD14" s="154">
        <v>8.4999999999999995E-4</v>
      </c>
      <c r="AE14" s="154">
        <v>1.75E-3</v>
      </c>
      <c r="AF14" s="154">
        <v>1.4729999999999999E-3</v>
      </c>
      <c r="AG14" s="154">
        <v>1.8810000000000001E-3</v>
      </c>
      <c r="AH14" s="154">
        <v>2.0730000000000002E-3</v>
      </c>
      <c r="AI14" s="154">
        <v>2.209E-3</v>
      </c>
      <c r="AJ14" s="154">
        <v>2.493E-3</v>
      </c>
      <c r="AK14" s="154">
        <v>2.7390000000000001E-3</v>
      </c>
    </row>
    <row r="15" spans="1:37" x14ac:dyDescent="0.25">
      <c r="A15" s="154">
        <v>-2.0048E-2</v>
      </c>
      <c r="B15" s="154">
        <v>-1.8168E-2</v>
      </c>
      <c r="C15" s="154">
        <v>-1.6407999999999999E-2</v>
      </c>
      <c r="D15" s="154">
        <v>-1.5188999999999999E-2</v>
      </c>
      <c r="E15" s="154">
        <v>-1.3849999999999999E-2</v>
      </c>
      <c r="F15" s="154">
        <v>-1.2191E-2</v>
      </c>
      <c r="G15" s="154">
        <v>-1.0239E-2</v>
      </c>
      <c r="H15" s="154">
        <v>-8.6940000000000003E-3</v>
      </c>
      <c r="I15" s="154">
        <v>-6.8529999999999997E-3</v>
      </c>
      <c r="J15" s="154">
        <v>-5.3899999999999998E-3</v>
      </c>
      <c r="K15" s="154">
        <v>-3.9139999999999999E-3</v>
      </c>
      <c r="L15" s="154">
        <v>-2.7539999999999999E-3</v>
      </c>
      <c r="M15" s="154">
        <v>-1.709E-3</v>
      </c>
      <c r="N15" s="154">
        <v>-9.3000000000000005E-4</v>
      </c>
      <c r="O15" s="154">
        <v>-3.0800000000000001E-4</v>
      </c>
      <c r="P15" s="154">
        <v>-7.6000000000000004E-5</v>
      </c>
      <c r="Q15" s="154">
        <v>-2.43E-4</v>
      </c>
      <c r="R15" s="154">
        <v>2.99E-4</v>
      </c>
      <c r="S15" s="154">
        <v>-3.4900000000000003E-4</v>
      </c>
      <c r="T15" s="154">
        <v>-5.2599999999999999E-4</v>
      </c>
      <c r="U15" s="154">
        <v>-2.04E-4</v>
      </c>
      <c r="V15" s="154">
        <v>-5.8699999999999996E-4</v>
      </c>
      <c r="W15" s="154">
        <v>-2.4000000000000001E-4</v>
      </c>
      <c r="X15" s="154">
        <v>-1.22E-4</v>
      </c>
      <c r="Y15" s="154">
        <v>-1.8900000000000001E-4</v>
      </c>
      <c r="Z15" s="154">
        <v>0</v>
      </c>
      <c r="AA15" s="154">
        <v>3.9300000000000001E-4</v>
      </c>
      <c r="AB15" s="154">
        <v>6.2200000000000005E-4</v>
      </c>
      <c r="AC15" s="154">
        <v>1.1410000000000001E-3</v>
      </c>
      <c r="AD15" s="154">
        <v>1.0369999999999999E-3</v>
      </c>
      <c r="AE15" s="154">
        <v>1.818E-3</v>
      </c>
      <c r="AF15" s="154">
        <v>1.5039999999999999E-3</v>
      </c>
      <c r="AG15" s="154">
        <v>2.0339999999999998E-3</v>
      </c>
      <c r="AH15" s="154">
        <v>2.1289999999999998E-3</v>
      </c>
      <c r="AI15" s="154">
        <v>2.392E-3</v>
      </c>
      <c r="AJ15" s="154">
        <v>2.6180000000000001E-3</v>
      </c>
      <c r="AK15" s="154">
        <v>2.9429999999999999E-3</v>
      </c>
    </row>
    <row r="16" spans="1:37" x14ac:dyDescent="0.25">
      <c r="A16" s="154">
        <v>-1.8939999999999999E-2</v>
      </c>
      <c r="B16" s="154">
        <v>-1.7203E-2</v>
      </c>
      <c r="C16" s="154">
        <v>-1.5703000000000002E-2</v>
      </c>
      <c r="D16" s="154">
        <v>-1.4460000000000001E-2</v>
      </c>
      <c r="E16" s="154">
        <v>-1.3113E-2</v>
      </c>
      <c r="F16" s="154">
        <v>-1.1686999999999999E-2</v>
      </c>
      <c r="G16" s="154">
        <v>-9.6480000000000003E-3</v>
      </c>
      <c r="H16" s="154">
        <v>-8.3569999999999998E-3</v>
      </c>
      <c r="I16" s="154">
        <v>-6.5079999999999999E-3</v>
      </c>
      <c r="J16" s="154">
        <v>-5.2610000000000001E-3</v>
      </c>
      <c r="K16" s="154">
        <v>-3.7669999999999999E-3</v>
      </c>
      <c r="L16" s="154">
        <v>-2.6029999999999998E-3</v>
      </c>
      <c r="M16" s="154">
        <v>-1.6459999999999999E-3</v>
      </c>
      <c r="N16" s="154">
        <v>-1.034E-3</v>
      </c>
      <c r="O16" s="154">
        <v>-5.0100000000000003E-4</v>
      </c>
      <c r="P16" s="154">
        <v>-3.6000000000000001E-5</v>
      </c>
      <c r="Q16" s="154">
        <v>-3.1399999999999999E-4</v>
      </c>
      <c r="R16" s="154">
        <v>3.1100000000000002E-4</v>
      </c>
      <c r="S16" s="154">
        <v>-3.5799999999999997E-4</v>
      </c>
      <c r="T16" s="154">
        <v>-3.5199999999999999E-4</v>
      </c>
      <c r="U16" s="154">
        <v>-3.3799999999999998E-4</v>
      </c>
      <c r="V16" s="154">
        <v>-4.7899999999999999E-4</v>
      </c>
      <c r="W16" s="154">
        <v>-3.0499999999999999E-4</v>
      </c>
      <c r="X16" s="154">
        <v>-2.8299999999999999E-4</v>
      </c>
      <c r="Y16" s="154">
        <v>-1.27E-4</v>
      </c>
      <c r="Z16" s="154">
        <v>0</v>
      </c>
      <c r="AA16" s="154">
        <v>2.9700000000000001E-4</v>
      </c>
      <c r="AB16" s="154">
        <v>6.9899999999999997E-4</v>
      </c>
      <c r="AC16" s="154">
        <v>1.1410000000000001E-3</v>
      </c>
      <c r="AD16" s="154">
        <v>1.209E-3</v>
      </c>
      <c r="AE16" s="154">
        <v>1.8190000000000001E-3</v>
      </c>
      <c r="AF16" s="154">
        <v>1.593E-3</v>
      </c>
      <c r="AG16" s="154">
        <v>2.032E-3</v>
      </c>
      <c r="AH16" s="154">
        <v>2.3219999999999998E-3</v>
      </c>
      <c r="AI16" s="154">
        <v>2.5409999999999999E-3</v>
      </c>
      <c r="AJ16" s="154">
        <v>2.9020000000000001E-3</v>
      </c>
      <c r="AK16" s="154">
        <v>3.1840000000000002E-3</v>
      </c>
    </row>
    <row r="17" spans="1:37" x14ac:dyDescent="0.25">
      <c r="A17" s="154">
        <v>-1.9503E-2</v>
      </c>
      <c r="B17" s="154">
        <v>-1.7735000000000001E-2</v>
      </c>
      <c r="C17" s="154">
        <v>-1.6064999999999999E-2</v>
      </c>
      <c r="D17" s="154">
        <v>-1.4742999999999999E-2</v>
      </c>
      <c r="E17" s="154">
        <v>-1.3467E-2</v>
      </c>
      <c r="F17" s="154">
        <v>-1.1912000000000001E-2</v>
      </c>
      <c r="G17" s="154">
        <v>-1.0161999999999999E-2</v>
      </c>
      <c r="H17" s="154">
        <v>-8.6820000000000005E-3</v>
      </c>
      <c r="I17" s="154">
        <v>-6.8279999999999999E-3</v>
      </c>
      <c r="J17" s="154">
        <v>-5.5319999999999996E-3</v>
      </c>
      <c r="K17" s="154">
        <v>-4.163E-3</v>
      </c>
      <c r="L17" s="154">
        <v>-3.0100000000000001E-3</v>
      </c>
      <c r="M17" s="154">
        <v>-2.0230000000000001E-3</v>
      </c>
      <c r="N17" s="154">
        <v>-1.4829999999999999E-3</v>
      </c>
      <c r="O17" s="154">
        <v>-6.3199999999999997E-4</v>
      </c>
      <c r="P17" s="154">
        <v>-3.8499999999999998E-4</v>
      </c>
      <c r="Q17" s="154">
        <v>-5.9900000000000003E-4</v>
      </c>
      <c r="R17" s="154">
        <v>-2.6200000000000003E-4</v>
      </c>
      <c r="S17" s="154">
        <v>-6.5700000000000003E-4</v>
      </c>
      <c r="T17" s="154">
        <v>-6.7000000000000002E-4</v>
      </c>
      <c r="U17" s="154">
        <v>-6.2699999999999995E-4</v>
      </c>
      <c r="V17" s="154">
        <v>-7.67E-4</v>
      </c>
      <c r="W17" s="154">
        <v>-3.6099999999999999E-4</v>
      </c>
      <c r="X17" s="154">
        <v>-4.46E-4</v>
      </c>
      <c r="Y17" s="154">
        <v>-1.2799999999999999E-4</v>
      </c>
      <c r="Z17" s="154">
        <v>0</v>
      </c>
      <c r="AA17" s="154">
        <v>3.5E-4</v>
      </c>
      <c r="AB17" s="154">
        <v>4.8500000000000003E-4</v>
      </c>
      <c r="AC17" s="154">
        <v>1.157E-3</v>
      </c>
      <c r="AD17" s="154">
        <v>1.137E-3</v>
      </c>
      <c r="AE17" s="154">
        <v>1.769E-3</v>
      </c>
      <c r="AF17" s="154">
        <v>1.6019999999999999E-3</v>
      </c>
      <c r="AG17" s="154">
        <v>2.0460000000000001E-3</v>
      </c>
      <c r="AH17" s="154">
        <v>2.2460000000000002E-3</v>
      </c>
      <c r="AI17" s="154">
        <v>2.5379999999999999E-3</v>
      </c>
      <c r="AJ17" s="154">
        <v>2.9529999999999999E-3</v>
      </c>
      <c r="AK17" s="154">
        <v>3.2399999999999998E-3</v>
      </c>
    </row>
    <row r="18" spans="1:37" x14ac:dyDescent="0.25">
      <c r="A18" s="154">
        <v>-1.8976E-2</v>
      </c>
      <c r="B18" s="154">
        <v>-1.7382999999999999E-2</v>
      </c>
      <c r="C18" s="154">
        <v>-1.5746E-2</v>
      </c>
      <c r="D18" s="154">
        <v>-1.4619999999999999E-2</v>
      </c>
      <c r="E18" s="154">
        <v>-1.3455999999999999E-2</v>
      </c>
      <c r="F18" s="154">
        <v>-1.1904E-2</v>
      </c>
      <c r="G18" s="154">
        <v>-1.0159E-2</v>
      </c>
      <c r="H18" s="154">
        <v>-8.7019999999999997E-3</v>
      </c>
      <c r="I18" s="154">
        <v>-6.8830000000000002E-3</v>
      </c>
      <c r="J18" s="154">
        <v>-5.6379999999999998E-3</v>
      </c>
      <c r="K18" s="154">
        <v>-4.3759999999999997E-3</v>
      </c>
      <c r="L18" s="154">
        <v>-3.0820000000000001E-3</v>
      </c>
      <c r="M18" s="154">
        <v>-2.3319999999999999E-3</v>
      </c>
      <c r="N18" s="154">
        <v>-1.6850000000000001E-3</v>
      </c>
      <c r="O18" s="154">
        <v>-9.5699999999999995E-4</v>
      </c>
      <c r="P18" s="154">
        <v>-6.8199999999999999E-4</v>
      </c>
      <c r="Q18" s="154">
        <v>-7.1699999999999997E-4</v>
      </c>
      <c r="R18" s="154">
        <v>-2.32E-4</v>
      </c>
      <c r="S18" s="154">
        <v>-6.4300000000000002E-4</v>
      </c>
      <c r="T18" s="154">
        <v>-7.4299999999999995E-4</v>
      </c>
      <c r="U18" s="154">
        <v>-5.1400000000000003E-4</v>
      </c>
      <c r="V18" s="154">
        <v>-8.0800000000000002E-4</v>
      </c>
      <c r="W18" s="154">
        <v>-4.0900000000000002E-4</v>
      </c>
      <c r="X18" s="154">
        <v>-3.0899999999999998E-4</v>
      </c>
      <c r="Y18" s="154">
        <v>-1.17E-4</v>
      </c>
      <c r="Z18" s="154">
        <v>0</v>
      </c>
      <c r="AA18" s="154">
        <v>3.2400000000000001E-4</v>
      </c>
      <c r="AB18" s="154">
        <v>7.6999999999999996E-4</v>
      </c>
      <c r="AC18" s="154">
        <v>1.222E-3</v>
      </c>
      <c r="AD18" s="154">
        <v>1.2539999999999999E-3</v>
      </c>
      <c r="AE18" s="154">
        <v>1.8060000000000001E-3</v>
      </c>
      <c r="AF18" s="154">
        <v>1.7639999999999999E-3</v>
      </c>
      <c r="AG18" s="154">
        <v>2.1510000000000001E-3</v>
      </c>
      <c r="AH18" s="154">
        <v>2.415E-3</v>
      </c>
      <c r="AI18" s="154">
        <v>2.761E-3</v>
      </c>
      <c r="AJ18" s="154">
        <v>3.052E-3</v>
      </c>
      <c r="AK18" s="154">
        <v>3.4090000000000001E-3</v>
      </c>
    </row>
    <row r="19" spans="1:37" x14ac:dyDescent="0.25">
      <c r="A19" s="154">
        <v>-1.8759999999999999E-2</v>
      </c>
      <c r="B19" s="154">
        <v>-1.7179E-2</v>
      </c>
      <c r="C19" s="154">
        <v>-1.5765999999999999E-2</v>
      </c>
      <c r="D19" s="154">
        <v>-1.4603E-2</v>
      </c>
      <c r="E19" s="154">
        <v>-1.3381000000000001E-2</v>
      </c>
      <c r="F19" s="154">
        <v>-1.192E-2</v>
      </c>
      <c r="G19" s="154">
        <v>-1.0156E-2</v>
      </c>
      <c r="H19" s="154">
        <v>-8.7519999999999994E-3</v>
      </c>
      <c r="I19" s="154">
        <v>-7.0699999999999999E-3</v>
      </c>
      <c r="J19" s="154">
        <v>-5.7759999999999999E-3</v>
      </c>
      <c r="K19" s="154">
        <v>-4.4949999999999999E-3</v>
      </c>
      <c r="L19" s="154">
        <v>-3.3080000000000002E-3</v>
      </c>
      <c r="M19" s="154">
        <v>-2.3570000000000002E-3</v>
      </c>
      <c r="N19" s="154">
        <v>-1.7409999999999999E-3</v>
      </c>
      <c r="O19" s="154">
        <v>-1.1050000000000001E-3</v>
      </c>
      <c r="P19" s="154">
        <v>-7.9600000000000005E-4</v>
      </c>
      <c r="Q19" s="154">
        <v>-9.2100000000000005E-4</v>
      </c>
      <c r="R19" s="154">
        <v>-5.0199999999999995E-4</v>
      </c>
      <c r="S19" s="154">
        <v>-6.5600000000000001E-4</v>
      </c>
      <c r="T19" s="154">
        <v>-7.6000000000000004E-4</v>
      </c>
      <c r="U19" s="154">
        <v>-8.9899999999999995E-4</v>
      </c>
      <c r="V19" s="154">
        <v>-8.7500000000000002E-4</v>
      </c>
      <c r="W19" s="154">
        <v>-2.92E-4</v>
      </c>
      <c r="X19" s="154">
        <v>-4.6500000000000003E-4</v>
      </c>
      <c r="Y19" s="154">
        <v>-1.75E-4</v>
      </c>
      <c r="Z19" s="154">
        <v>0</v>
      </c>
      <c r="AA19" s="154">
        <v>2.5300000000000002E-4</v>
      </c>
      <c r="AB19" s="154">
        <v>6.6600000000000003E-4</v>
      </c>
      <c r="AC19" s="154">
        <v>1.1980000000000001E-3</v>
      </c>
      <c r="AD19" s="154">
        <v>1.3420000000000001E-3</v>
      </c>
      <c r="AE19" s="154">
        <v>1.812E-3</v>
      </c>
      <c r="AF19" s="154">
        <v>1.786E-3</v>
      </c>
      <c r="AG19" s="154">
        <v>2.1210000000000001E-3</v>
      </c>
      <c r="AH19" s="154">
        <v>2.457E-3</v>
      </c>
      <c r="AI19" s="154">
        <v>2.8010000000000001E-3</v>
      </c>
      <c r="AJ19" s="154">
        <v>3.0760000000000002E-3</v>
      </c>
      <c r="AK19" s="154">
        <v>3.5100000000000001E-3</v>
      </c>
    </row>
    <row r="20" spans="1:37" x14ac:dyDescent="0.25">
      <c r="A20" s="154">
        <v>-1.8489999999999999E-2</v>
      </c>
      <c r="B20" s="154">
        <v>-1.7075E-2</v>
      </c>
      <c r="C20" s="154">
        <v>-1.5511E-2</v>
      </c>
      <c r="D20" s="154">
        <v>-1.4392E-2</v>
      </c>
      <c r="E20" s="154">
        <v>-1.3356E-2</v>
      </c>
      <c r="F20" s="154">
        <v>-1.1887E-2</v>
      </c>
      <c r="G20" s="154">
        <v>-1.0286999999999999E-2</v>
      </c>
      <c r="H20" s="154">
        <v>-8.8070000000000006E-3</v>
      </c>
      <c r="I20" s="154">
        <v>-7.143E-3</v>
      </c>
      <c r="J20" s="154">
        <v>-5.8830000000000002E-3</v>
      </c>
      <c r="K20" s="154">
        <v>-4.7419999999999997E-3</v>
      </c>
      <c r="L20" s="154">
        <v>-3.5829999999999998E-3</v>
      </c>
      <c r="M20" s="154">
        <v>-2.696E-3</v>
      </c>
      <c r="N20" s="154">
        <v>-1.867E-3</v>
      </c>
      <c r="O20" s="154">
        <v>-1.2570000000000001E-3</v>
      </c>
      <c r="P20" s="154">
        <v>-9.8499999999999998E-4</v>
      </c>
      <c r="Q20" s="154">
        <v>-9.6500000000000004E-4</v>
      </c>
      <c r="R20" s="154">
        <v>-6.3400000000000001E-4</v>
      </c>
      <c r="S20" s="154">
        <v>-8.5599999999999999E-4</v>
      </c>
      <c r="T20" s="154">
        <v>-8.6799999999999996E-4</v>
      </c>
      <c r="U20" s="154">
        <v>-8.1400000000000005E-4</v>
      </c>
      <c r="V20" s="154">
        <v>-7.7700000000000002E-4</v>
      </c>
      <c r="W20" s="154">
        <v>-5.0000000000000001E-4</v>
      </c>
      <c r="X20" s="154">
        <v>-5.6300000000000002E-4</v>
      </c>
      <c r="Y20" s="154">
        <v>-2.1699999999999999E-4</v>
      </c>
      <c r="Z20" s="154">
        <v>0</v>
      </c>
      <c r="AA20" s="154">
        <v>4.0400000000000001E-4</v>
      </c>
      <c r="AB20" s="154">
        <v>6.6600000000000003E-4</v>
      </c>
      <c r="AC20" s="154">
        <v>1.1720000000000001E-3</v>
      </c>
      <c r="AD20" s="154">
        <v>1.2290000000000001E-3</v>
      </c>
      <c r="AE20" s="154">
        <v>1.792E-3</v>
      </c>
      <c r="AF20" s="154">
        <v>1.717E-3</v>
      </c>
      <c r="AG20" s="154">
        <v>2.0839999999999999E-3</v>
      </c>
      <c r="AH20" s="154">
        <v>2.4099999999999998E-3</v>
      </c>
      <c r="AI20" s="154">
        <v>2.7320000000000001E-3</v>
      </c>
      <c r="AJ20" s="154">
        <v>3.1259999999999999E-3</v>
      </c>
      <c r="AK20" s="154">
        <v>3.6210000000000001E-3</v>
      </c>
    </row>
    <row r="21" spans="1:37" x14ac:dyDescent="0.25">
      <c r="A21" s="154">
        <v>-1.8685E-2</v>
      </c>
      <c r="B21" s="154">
        <v>-1.7173000000000001E-2</v>
      </c>
      <c r="C21" s="154">
        <v>-1.5730000000000001E-2</v>
      </c>
      <c r="D21" s="154">
        <v>-1.4702E-2</v>
      </c>
      <c r="E21" s="154">
        <v>-1.3547999999999999E-2</v>
      </c>
      <c r="F21" s="154">
        <v>-1.1976000000000001E-2</v>
      </c>
      <c r="G21" s="154">
        <v>-1.0303E-2</v>
      </c>
      <c r="H21" s="154">
        <v>-8.9320000000000007E-3</v>
      </c>
      <c r="I21" s="154">
        <v>-7.2119999999999997E-3</v>
      </c>
      <c r="J21" s="154">
        <v>-5.9769999999999997E-3</v>
      </c>
      <c r="K21" s="154">
        <v>-4.8380000000000003E-3</v>
      </c>
      <c r="L21" s="154">
        <v>-3.627E-3</v>
      </c>
      <c r="M21" s="154">
        <v>-2.7079999999999999E-3</v>
      </c>
      <c r="N21" s="154">
        <v>-1.983E-3</v>
      </c>
      <c r="O21" s="154">
        <v>-1.379E-3</v>
      </c>
      <c r="P21" s="154">
        <v>-1.0549999999999999E-3</v>
      </c>
      <c r="Q21" s="154">
        <v>-9.7400000000000004E-4</v>
      </c>
      <c r="R21" s="154">
        <v>-7.76E-4</v>
      </c>
      <c r="S21" s="154">
        <v>-7.9199999999999995E-4</v>
      </c>
      <c r="T21" s="154">
        <v>-1E-3</v>
      </c>
      <c r="U21" s="154">
        <v>-8.8199999999999997E-4</v>
      </c>
      <c r="V21" s="154">
        <v>-8.7200000000000005E-4</v>
      </c>
      <c r="W21" s="154">
        <v>-4.7699999999999999E-4</v>
      </c>
      <c r="X21" s="154">
        <v>-4.44E-4</v>
      </c>
      <c r="Y21" s="154">
        <v>-9.0000000000000006E-5</v>
      </c>
      <c r="Z21" s="154">
        <v>0</v>
      </c>
      <c r="AA21" s="154">
        <v>3.8299999999999999E-4</v>
      </c>
      <c r="AB21" s="154">
        <v>7.3499999999999998E-4</v>
      </c>
      <c r="AC21" s="154">
        <v>1.2489999999999999E-3</v>
      </c>
      <c r="AD21" s="154">
        <v>1.351E-3</v>
      </c>
      <c r="AE21" s="154">
        <v>1.7700000000000001E-3</v>
      </c>
      <c r="AF21" s="154">
        <v>1.7780000000000001E-3</v>
      </c>
      <c r="AG21" s="154">
        <v>2.212E-3</v>
      </c>
      <c r="AH21" s="154">
        <v>2.5409999999999999E-3</v>
      </c>
      <c r="AI21" s="154">
        <v>2.7799999999999999E-3</v>
      </c>
      <c r="AJ21" s="154">
        <v>3.2290000000000001E-3</v>
      </c>
      <c r="AK21" s="154">
        <v>3.6089999999999998E-3</v>
      </c>
    </row>
    <row r="22" spans="1:37" x14ac:dyDescent="0.25">
      <c r="A22" s="154">
        <v>-1.8529E-2</v>
      </c>
      <c r="B22" s="154">
        <v>-1.7094999999999999E-2</v>
      </c>
      <c r="C22" s="154">
        <v>-1.5768999999999998E-2</v>
      </c>
      <c r="D22" s="154">
        <v>-1.461E-2</v>
      </c>
      <c r="E22" s="154">
        <v>-1.3369000000000001E-2</v>
      </c>
      <c r="F22" s="154">
        <v>-1.1957000000000001E-2</v>
      </c>
      <c r="G22" s="154">
        <v>-1.0474000000000001E-2</v>
      </c>
      <c r="H22" s="154">
        <v>-8.9960000000000005E-3</v>
      </c>
      <c r="I22" s="154">
        <v>-7.4549999999999998E-3</v>
      </c>
      <c r="J22" s="154">
        <v>-6.1149999999999998E-3</v>
      </c>
      <c r="K22" s="154">
        <v>-5.0109999999999998E-3</v>
      </c>
      <c r="L22" s="154">
        <v>-3.954E-3</v>
      </c>
      <c r="M22" s="154">
        <v>-3.0179999999999998E-3</v>
      </c>
      <c r="N22" s="154">
        <v>-2.2929999999999999E-3</v>
      </c>
      <c r="O22" s="154">
        <v>-1.7279999999999999E-3</v>
      </c>
      <c r="P22" s="154">
        <v>-1.3140000000000001E-3</v>
      </c>
      <c r="Q22" s="154">
        <v>-1.2489999999999999E-3</v>
      </c>
      <c r="R22" s="154">
        <v>-9.7799999999999992E-4</v>
      </c>
      <c r="S22" s="154">
        <v>-1.1670000000000001E-3</v>
      </c>
      <c r="T22" s="154">
        <v>-1.2279999999999999E-3</v>
      </c>
      <c r="U22" s="154">
        <v>-1.1019999999999999E-3</v>
      </c>
      <c r="V22" s="154">
        <v>-1.103E-3</v>
      </c>
      <c r="W22" s="154">
        <v>-7.6599999999999997E-4</v>
      </c>
      <c r="X22" s="154">
        <v>-6.5200000000000002E-4</v>
      </c>
      <c r="Y22" s="154">
        <v>-3.1799999999999998E-4</v>
      </c>
      <c r="Z22" s="154">
        <v>0</v>
      </c>
      <c r="AA22" s="154">
        <v>1.6899999999999999E-4</v>
      </c>
      <c r="AB22" s="154">
        <v>4.7199999999999998E-4</v>
      </c>
      <c r="AC22" s="154">
        <v>1.0059999999999999E-3</v>
      </c>
      <c r="AD22" s="154">
        <v>1.1379999999999999E-3</v>
      </c>
      <c r="AE22" s="154">
        <v>1.5449999999999999E-3</v>
      </c>
      <c r="AF22" s="154">
        <v>1.665E-3</v>
      </c>
      <c r="AG22" s="154">
        <v>2.0179999999999998E-3</v>
      </c>
      <c r="AH22" s="154">
        <v>2.3080000000000002E-3</v>
      </c>
      <c r="AI22" s="154">
        <v>2.614E-3</v>
      </c>
      <c r="AJ22" s="154">
        <v>2.9949999999999998E-3</v>
      </c>
      <c r="AK22" s="154">
        <v>3.4889999999999999E-3</v>
      </c>
    </row>
    <row r="23" spans="1:37" x14ac:dyDescent="0.25">
      <c r="A23" s="154">
        <v>-1.8255E-2</v>
      </c>
      <c r="B23" s="154">
        <v>-1.694E-2</v>
      </c>
      <c r="C23" s="154">
        <v>-1.5443999999999999E-2</v>
      </c>
      <c r="D23" s="154">
        <v>-1.4472E-2</v>
      </c>
      <c r="E23" s="154">
        <v>-1.3422E-2</v>
      </c>
      <c r="F23" s="154">
        <v>-1.2029E-2</v>
      </c>
      <c r="G23" s="154">
        <v>-1.0508E-2</v>
      </c>
      <c r="H23" s="154">
        <v>-9.0279999999999996E-3</v>
      </c>
      <c r="I23" s="154">
        <v>-7.4440000000000001E-3</v>
      </c>
      <c r="J23" s="154">
        <v>-6.1289999999999999E-3</v>
      </c>
      <c r="K23" s="154">
        <v>-4.9750000000000003E-3</v>
      </c>
      <c r="L23" s="154">
        <v>-3.9500000000000004E-3</v>
      </c>
      <c r="M23" s="154">
        <v>-3.039E-3</v>
      </c>
      <c r="N23" s="154">
        <v>-2.271E-3</v>
      </c>
      <c r="O23" s="154">
        <v>-1.614E-3</v>
      </c>
      <c r="P23" s="154">
        <v>-1.34E-3</v>
      </c>
      <c r="Q23" s="154">
        <v>-1.1850000000000001E-3</v>
      </c>
      <c r="R23" s="154">
        <v>-9.9400000000000009E-4</v>
      </c>
      <c r="S23" s="154">
        <v>-1.0369999999999999E-3</v>
      </c>
      <c r="T23" s="154">
        <v>-1.155E-3</v>
      </c>
      <c r="U23" s="154">
        <v>-9.1399999999999999E-4</v>
      </c>
      <c r="V23" s="154">
        <v>-9.3199999999999999E-4</v>
      </c>
      <c r="W23" s="154">
        <v>-5.5500000000000005E-4</v>
      </c>
      <c r="X23" s="154">
        <v>-4.86E-4</v>
      </c>
      <c r="Y23" s="154">
        <v>-1.7000000000000001E-4</v>
      </c>
      <c r="Z23" s="154">
        <v>0</v>
      </c>
      <c r="AA23" s="154">
        <v>3.9500000000000001E-4</v>
      </c>
      <c r="AB23" s="154">
        <v>7.0100000000000002E-4</v>
      </c>
      <c r="AC23" s="154">
        <v>1.2329999999999999E-3</v>
      </c>
      <c r="AD23" s="154">
        <v>1.3370000000000001E-3</v>
      </c>
      <c r="AE23" s="154">
        <v>1.7600000000000001E-3</v>
      </c>
      <c r="AF23" s="154">
        <v>1.727E-3</v>
      </c>
      <c r="AG23" s="154">
        <v>2.14E-3</v>
      </c>
      <c r="AH23" s="154">
        <v>2.4399999999999999E-3</v>
      </c>
      <c r="AI23" s="154">
        <v>2.7729999999999999E-3</v>
      </c>
      <c r="AJ23" s="154">
        <v>3.1150000000000001E-3</v>
      </c>
      <c r="AK23" s="154">
        <v>3.5270000000000002E-3</v>
      </c>
    </row>
    <row r="24" spans="1:37" x14ac:dyDescent="0.25">
      <c r="A24" s="154">
        <v>-1.8260999999999999E-2</v>
      </c>
      <c r="B24" s="154">
        <v>-1.6853E-2</v>
      </c>
      <c r="C24" s="154">
        <v>-1.5573999999999999E-2</v>
      </c>
      <c r="D24" s="154">
        <v>-1.4506E-2</v>
      </c>
      <c r="E24" s="154">
        <v>-1.3387E-2</v>
      </c>
      <c r="F24" s="154">
        <v>-1.1939999999999999E-2</v>
      </c>
      <c r="G24" s="154">
        <v>-1.044E-2</v>
      </c>
      <c r="H24" s="154">
        <v>-9.018E-3</v>
      </c>
      <c r="I24" s="154">
        <v>-7.4900000000000001E-3</v>
      </c>
      <c r="J24" s="154">
        <v>-6.2589999999999998E-3</v>
      </c>
      <c r="K24" s="154">
        <v>-5.1749999999999999E-3</v>
      </c>
      <c r="L24" s="154">
        <v>-4.0309999999999999E-3</v>
      </c>
      <c r="M24" s="154">
        <v>-3.2230000000000002E-3</v>
      </c>
      <c r="N24" s="154">
        <v>-2.418E-3</v>
      </c>
      <c r="O24" s="154">
        <v>-1.869E-3</v>
      </c>
      <c r="P24" s="154">
        <v>-1.4159999999999999E-3</v>
      </c>
      <c r="Q24" s="154">
        <v>-1.407E-3</v>
      </c>
      <c r="R24" s="154">
        <v>-1.1969999999999999E-3</v>
      </c>
      <c r="S24" s="154">
        <v>-1.2160000000000001E-3</v>
      </c>
      <c r="T24" s="154">
        <v>-1.237E-3</v>
      </c>
      <c r="U24" s="154">
        <v>-1.1490000000000001E-3</v>
      </c>
      <c r="V24" s="154">
        <v>-9.8499999999999998E-4</v>
      </c>
      <c r="W24" s="154">
        <v>-6.9899999999999997E-4</v>
      </c>
      <c r="X24" s="154">
        <v>-5.9500000000000004E-4</v>
      </c>
      <c r="Y24" s="154">
        <v>-2.31E-4</v>
      </c>
      <c r="Z24" s="154">
        <v>0</v>
      </c>
      <c r="AA24" s="154">
        <v>2.7399999999999999E-4</v>
      </c>
      <c r="AB24" s="154">
        <v>5.8500000000000002E-4</v>
      </c>
      <c r="AC24" s="154">
        <v>1.0970000000000001E-3</v>
      </c>
      <c r="AD24" s="154">
        <v>1.232E-3</v>
      </c>
      <c r="AE24" s="154">
        <v>1.658E-3</v>
      </c>
      <c r="AF24" s="154">
        <v>1.6789999999999999E-3</v>
      </c>
      <c r="AG24" s="154">
        <v>2.055E-3</v>
      </c>
      <c r="AH24" s="154">
        <v>2.3270000000000001E-3</v>
      </c>
      <c r="AI24" s="154">
        <v>2.604E-3</v>
      </c>
      <c r="AJ24" s="154">
        <v>2.9559999999999999E-3</v>
      </c>
      <c r="AK24" s="154">
        <v>3.4120000000000001E-3</v>
      </c>
    </row>
    <row r="25" spans="1:37" x14ac:dyDescent="0.25">
      <c r="A25" s="154">
        <v>-1.7892999999999999E-2</v>
      </c>
      <c r="B25" s="154">
        <v>-1.6598000000000002E-2</v>
      </c>
      <c r="C25" s="154">
        <v>-1.5306E-2</v>
      </c>
      <c r="D25" s="154">
        <v>-1.421E-2</v>
      </c>
      <c r="E25" s="154">
        <v>-1.3124E-2</v>
      </c>
      <c r="F25" s="154">
        <v>-1.1799E-2</v>
      </c>
      <c r="G25" s="154">
        <v>-1.0362E-2</v>
      </c>
      <c r="H25" s="154">
        <v>-8.9549999999999994E-3</v>
      </c>
      <c r="I25" s="154">
        <v>-7.4599999999999996E-3</v>
      </c>
      <c r="J25" s="154">
        <v>-6.2430000000000003E-3</v>
      </c>
      <c r="K25" s="154">
        <v>-5.1749999999999999E-3</v>
      </c>
      <c r="L25" s="154">
        <v>-4.0800000000000003E-3</v>
      </c>
      <c r="M25" s="154">
        <v>-3.2169999999999998E-3</v>
      </c>
      <c r="N25" s="154">
        <v>-2.4480000000000001E-3</v>
      </c>
      <c r="O25" s="154">
        <v>-1.833E-3</v>
      </c>
      <c r="P25" s="154">
        <v>-1.4679999999999999E-3</v>
      </c>
      <c r="Q25" s="154">
        <v>-1.413E-3</v>
      </c>
      <c r="R25" s="154">
        <v>-1.1980000000000001E-3</v>
      </c>
      <c r="S25" s="154">
        <v>-1.2719999999999999E-3</v>
      </c>
      <c r="T25" s="154">
        <v>-1.2260000000000001E-3</v>
      </c>
      <c r="U25" s="154">
        <v>-1.109E-3</v>
      </c>
      <c r="V25" s="154">
        <v>-9.6100000000000005E-4</v>
      </c>
      <c r="W25" s="154">
        <v>-7.1500000000000003E-4</v>
      </c>
      <c r="X25" s="154">
        <v>-5.71E-4</v>
      </c>
      <c r="Y25" s="154">
        <v>-2.3599999999999999E-4</v>
      </c>
      <c r="Z25" s="154">
        <v>0</v>
      </c>
      <c r="AA25" s="154">
        <v>2.9300000000000002E-4</v>
      </c>
      <c r="AB25" s="154">
        <v>6.0099999999999997E-4</v>
      </c>
      <c r="AC25" s="154">
        <v>1.0629999999999999E-3</v>
      </c>
      <c r="AD25" s="154">
        <v>1.258E-3</v>
      </c>
      <c r="AE25" s="154">
        <v>1.6280000000000001E-3</v>
      </c>
      <c r="AF25" s="154">
        <v>1.7099999999999999E-3</v>
      </c>
      <c r="AG25" s="154">
        <v>2.0530000000000001E-3</v>
      </c>
      <c r="AH25" s="154">
        <v>2.32E-3</v>
      </c>
      <c r="AI25" s="154">
        <v>2.5630000000000002E-3</v>
      </c>
      <c r="AJ25" s="154">
        <v>2.9840000000000001E-3</v>
      </c>
      <c r="AK25" s="154">
        <v>3.48E-3</v>
      </c>
    </row>
    <row r="26" spans="1:37" x14ac:dyDescent="0.25">
      <c r="A26" s="154">
        <v>-1.7819000000000002E-2</v>
      </c>
      <c r="B26" s="154">
        <v>-1.6535000000000001E-2</v>
      </c>
      <c r="C26" s="154">
        <v>-1.5131E-2</v>
      </c>
      <c r="D26" s="154">
        <v>-1.422E-2</v>
      </c>
      <c r="E26" s="154">
        <v>-1.3148E-2</v>
      </c>
      <c r="F26" s="154">
        <v>-1.1809999999999999E-2</v>
      </c>
      <c r="G26" s="154">
        <v>-1.0309E-2</v>
      </c>
      <c r="H26" s="154">
        <v>-8.8760000000000002E-3</v>
      </c>
      <c r="I26" s="154">
        <v>-7.4409999999999997E-3</v>
      </c>
      <c r="J26" s="154">
        <v>-6.1330000000000004E-3</v>
      </c>
      <c r="K26" s="154">
        <v>-5.1640000000000002E-3</v>
      </c>
      <c r="L26" s="154">
        <v>-4.1009999999999996E-3</v>
      </c>
      <c r="M26" s="154">
        <v>-3.2780000000000001E-3</v>
      </c>
      <c r="N26" s="154">
        <v>-2.49E-3</v>
      </c>
      <c r="O26" s="154">
        <v>-1.8500000000000001E-3</v>
      </c>
      <c r="P26" s="154">
        <v>-1.57E-3</v>
      </c>
      <c r="Q26" s="154">
        <v>-1.348E-3</v>
      </c>
      <c r="R26" s="154">
        <v>-1.245E-3</v>
      </c>
      <c r="S26" s="154">
        <v>-1.3110000000000001E-3</v>
      </c>
      <c r="T26" s="154">
        <v>-1.2489999999999999E-3</v>
      </c>
      <c r="U26" s="154">
        <v>-1.013E-3</v>
      </c>
      <c r="V26" s="154">
        <v>-9.9599999999999992E-4</v>
      </c>
      <c r="W26" s="154">
        <v>-6.69E-4</v>
      </c>
      <c r="X26" s="154">
        <v>-5.8699999999999996E-4</v>
      </c>
      <c r="Y26" s="154">
        <v>-1.8599999999999999E-4</v>
      </c>
      <c r="Z26" s="154">
        <v>0</v>
      </c>
      <c r="AA26" s="154">
        <v>2.7099999999999997E-4</v>
      </c>
      <c r="AB26" s="154">
        <v>6.2E-4</v>
      </c>
      <c r="AC26" s="154">
        <v>1.072E-3</v>
      </c>
      <c r="AD26" s="154">
        <v>1.2669999999999999E-3</v>
      </c>
      <c r="AE26" s="154">
        <v>1.6130000000000001E-3</v>
      </c>
      <c r="AF26" s="154">
        <v>1.722E-3</v>
      </c>
      <c r="AG26" s="154">
        <v>2.0179999999999998E-3</v>
      </c>
      <c r="AH26" s="154">
        <v>2.271E-3</v>
      </c>
      <c r="AI26" s="154">
        <v>2.5969999999999999E-3</v>
      </c>
      <c r="AJ26" s="154">
        <v>2.9260000000000002E-3</v>
      </c>
      <c r="AK26" s="154">
        <v>3.3110000000000001E-3</v>
      </c>
    </row>
    <row r="27" spans="1:37" x14ac:dyDescent="0.25">
      <c r="A27" s="154">
        <v>-1.7600999999999999E-2</v>
      </c>
      <c r="B27" s="154">
        <v>-1.6299000000000001E-2</v>
      </c>
      <c r="C27" s="154">
        <v>-1.5126000000000001E-2</v>
      </c>
      <c r="D27" s="154">
        <v>-1.4106E-2</v>
      </c>
      <c r="E27" s="154">
        <v>-1.2929E-2</v>
      </c>
      <c r="F27" s="154">
        <v>-1.1603E-2</v>
      </c>
      <c r="G27" s="154">
        <v>-1.0205000000000001E-2</v>
      </c>
      <c r="H27" s="154">
        <v>-8.8319999999999996E-3</v>
      </c>
      <c r="I27" s="154">
        <v>-7.4110000000000001E-3</v>
      </c>
      <c r="J27" s="154">
        <v>-6.2139999999999999E-3</v>
      </c>
      <c r="K27" s="154">
        <v>-5.1720000000000004E-3</v>
      </c>
      <c r="L27" s="154">
        <v>-4.0549999999999996E-3</v>
      </c>
      <c r="M27" s="154">
        <v>-3.258E-3</v>
      </c>
      <c r="N27" s="154">
        <v>-2.4719999999999998E-3</v>
      </c>
      <c r="O27" s="154">
        <v>-1.905E-3</v>
      </c>
      <c r="P27" s="154">
        <v>-1.5139999999999999E-3</v>
      </c>
      <c r="Q27" s="154">
        <v>-1.4220000000000001E-3</v>
      </c>
      <c r="R27" s="154">
        <v>-1.317E-3</v>
      </c>
      <c r="S27" s="154">
        <v>-1.2800000000000001E-3</v>
      </c>
      <c r="T27" s="154">
        <v>-1.2800000000000001E-3</v>
      </c>
      <c r="U27" s="154">
        <v>-1.108E-3</v>
      </c>
      <c r="V27" s="154">
        <v>-9.6900000000000003E-4</v>
      </c>
      <c r="W27" s="154">
        <v>-6.9899999999999997E-4</v>
      </c>
      <c r="X27" s="154">
        <v>-5.7200000000000003E-4</v>
      </c>
      <c r="Y27" s="154">
        <v>-1.3100000000000001E-4</v>
      </c>
      <c r="Z27" s="154">
        <v>0</v>
      </c>
      <c r="AA27" s="154">
        <v>3.3399999999999999E-4</v>
      </c>
      <c r="AB27" s="154">
        <v>6.7400000000000001E-4</v>
      </c>
      <c r="AC27" s="154">
        <v>1.111E-3</v>
      </c>
      <c r="AD27" s="154">
        <v>1.328E-3</v>
      </c>
      <c r="AE27" s="154">
        <v>1.64E-3</v>
      </c>
      <c r="AF27" s="154">
        <v>1.732E-3</v>
      </c>
      <c r="AG27" s="154">
        <v>2.026E-3</v>
      </c>
      <c r="AH27" s="154">
        <v>2.3019999999999998E-3</v>
      </c>
      <c r="AI27" s="154">
        <v>2.5720000000000001E-3</v>
      </c>
      <c r="AJ27" s="154">
        <v>2.9880000000000002E-3</v>
      </c>
      <c r="AK27" s="154">
        <v>3.4199999999999999E-3</v>
      </c>
    </row>
    <row r="28" spans="1:37" x14ac:dyDescent="0.25">
      <c r="A28" s="154">
        <v>-1.7288000000000001E-2</v>
      </c>
      <c r="B28" s="154">
        <v>-1.6084999999999999E-2</v>
      </c>
      <c r="C28" s="154">
        <v>-1.4812000000000001E-2</v>
      </c>
      <c r="D28" s="154">
        <v>-1.3851E-2</v>
      </c>
      <c r="E28" s="154">
        <v>-1.2799E-2</v>
      </c>
      <c r="F28" s="154">
        <v>-1.1535999999999999E-2</v>
      </c>
      <c r="G28" s="154">
        <v>-1.0142999999999999E-2</v>
      </c>
      <c r="H28" s="154">
        <v>-8.7729999999999995E-3</v>
      </c>
      <c r="I28" s="154">
        <v>-7.4190000000000002E-3</v>
      </c>
      <c r="J28" s="154">
        <v>-6.1939999999999999E-3</v>
      </c>
      <c r="K28" s="154">
        <v>-5.1749999999999999E-3</v>
      </c>
      <c r="L28" s="154">
        <v>-4.1180000000000001E-3</v>
      </c>
      <c r="M28" s="154">
        <v>-3.313E-3</v>
      </c>
      <c r="N28" s="154">
        <v>-2.6029999999999998E-3</v>
      </c>
      <c r="O28" s="154">
        <v>-1.977E-3</v>
      </c>
      <c r="P28" s="154">
        <v>-1.6080000000000001E-3</v>
      </c>
      <c r="Q28" s="154">
        <v>-1.5020000000000001E-3</v>
      </c>
      <c r="R28" s="154">
        <v>-1.343E-3</v>
      </c>
      <c r="S28" s="154">
        <v>-1.353E-3</v>
      </c>
      <c r="T28" s="154">
        <v>-1.3240000000000001E-3</v>
      </c>
      <c r="U28" s="154">
        <v>-1.1310000000000001E-3</v>
      </c>
      <c r="V28" s="154">
        <v>-1.054E-3</v>
      </c>
      <c r="W28" s="154">
        <v>-7.3800000000000005E-4</v>
      </c>
      <c r="X28" s="154">
        <v>-5.7600000000000001E-4</v>
      </c>
      <c r="Y28" s="154">
        <v>-2.9300000000000002E-4</v>
      </c>
      <c r="Z28" s="154">
        <v>0</v>
      </c>
      <c r="AA28" s="154">
        <v>2.5000000000000001E-4</v>
      </c>
      <c r="AB28" s="154">
        <v>5.7899999999999998E-4</v>
      </c>
      <c r="AC28" s="154">
        <v>1.0020000000000001E-3</v>
      </c>
      <c r="AD28" s="154">
        <v>1.2650000000000001E-3</v>
      </c>
      <c r="AE28" s="154">
        <v>1.5460000000000001E-3</v>
      </c>
      <c r="AF28" s="154">
        <v>1.6429999999999999E-3</v>
      </c>
      <c r="AG28" s="154">
        <v>1.8940000000000001E-3</v>
      </c>
      <c r="AH28" s="154">
        <v>2.1649999999999998E-3</v>
      </c>
      <c r="AI28" s="154">
        <v>2.4629999999999999E-3</v>
      </c>
      <c r="AJ28" s="154">
        <v>2.849E-3</v>
      </c>
      <c r="AK28" s="154">
        <v>3.3E-3</v>
      </c>
    </row>
    <row r="29" spans="1:37" x14ac:dyDescent="0.25">
      <c r="A29" s="154">
        <v>-1.7193E-2</v>
      </c>
      <c r="B29" s="154">
        <v>-1.6003E-2</v>
      </c>
      <c r="C29" s="154">
        <v>-1.4781000000000001E-2</v>
      </c>
      <c r="D29" s="154">
        <v>-1.3896E-2</v>
      </c>
      <c r="E29" s="154">
        <v>-1.2784999999999999E-2</v>
      </c>
      <c r="F29" s="154">
        <v>-1.1492E-2</v>
      </c>
      <c r="G29" s="154">
        <v>-1.0057999999999999E-2</v>
      </c>
      <c r="H29" s="154">
        <v>-8.7279999999999996E-3</v>
      </c>
      <c r="I29" s="154">
        <v>-7.339E-3</v>
      </c>
      <c r="J29" s="154">
        <v>-6.2249999999999996E-3</v>
      </c>
      <c r="K29" s="154">
        <v>-5.1240000000000001E-3</v>
      </c>
      <c r="L29" s="154">
        <v>-4.1440000000000001E-3</v>
      </c>
      <c r="M29" s="154">
        <v>-3.3430000000000001E-3</v>
      </c>
      <c r="N29" s="154">
        <v>-2.5760000000000002E-3</v>
      </c>
      <c r="O29" s="154">
        <v>-1.97E-3</v>
      </c>
      <c r="P29" s="154">
        <v>-1.586E-3</v>
      </c>
      <c r="Q29" s="154">
        <v>-1.498E-3</v>
      </c>
      <c r="R29" s="154">
        <v>-1.315E-3</v>
      </c>
      <c r="S29" s="154">
        <v>-1.3110000000000001E-3</v>
      </c>
      <c r="T29" s="154">
        <v>-1.302E-3</v>
      </c>
      <c r="U29" s="154">
        <v>-1.1150000000000001E-3</v>
      </c>
      <c r="V29" s="154">
        <v>-9.9799999999999997E-4</v>
      </c>
      <c r="W29" s="154">
        <v>-6.8300000000000001E-4</v>
      </c>
      <c r="X29" s="154">
        <v>-5.3399999999999997E-4</v>
      </c>
      <c r="Y29" s="154">
        <v>-2.3599999999999999E-4</v>
      </c>
      <c r="Z29" s="154">
        <v>0</v>
      </c>
      <c r="AA29" s="154">
        <v>2.7799999999999998E-4</v>
      </c>
      <c r="AB29" s="154">
        <v>6.5200000000000002E-4</v>
      </c>
      <c r="AC29" s="154">
        <v>1.0460000000000001E-3</v>
      </c>
      <c r="AD29" s="154">
        <v>1.3090000000000001E-3</v>
      </c>
      <c r="AE29" s="154">
        <v>1.6169999999999999E-3</v>
      </c>
      <c r="AF29" s="154">
        <v>1.684E-3</v>
      </c>
      <c r="AG29" s="154">
        <v>1.934E-3</v>
      </c>
      <c r="AH29" s="154">
        <v>2.176E-3</v>
      </c>
      <c r="AI29" s="154">
        <v>2.4369999999999999E-3</v>
      </c>
      <c r="AJ29" s="154">
        <v>2.8300000000000001E-3</v>
      </c>
      <c r="AK29" s="154">
        <v>3.2390000000000001E-3</v>
      </c>
    </row>
    <row r="30" spans="1:37" x14ac:dyDescent="0.25">
      <c r="A30" s="154">
        <v>-1.7170999999999999E-2</v>
      </c>
      <c r="B30" s="154">
        <v>-1.5991999999999999E-2</v>
      </c>
      <c r="C30" s="154">
        <v>-1.4867999999999999E-2</v>
      </c>
      <c r="D30" s="154">
        <v>-1.3854999999999999E-2</v>
      </c>
      <c r="E30" s="154">
        <v>-1.2744E-2</v>
      </c>
      <c r="F30" s="154">
        <v>-1.1448E-2</v>
      </c>
      <c r="G30" s="154">
        <v>-1.0111999999999999E-2</v>
      </c>
      <c r="H30" s="154">
        <v>-8.8009999999999998E-3</v>
      </c>
      <c r="I30" s="154">
        <v>-7.4359999999999999E-3</v>
      </c>
      <c r="J30" s="154">
        <v>-6.3239999999999998E-3</v>
      </c>
      <c r="K30" s="154">
        <v>-5.2649999999999997E-3</v>
      </c>
      <c r="L30" s="154">
        <v>-4.2560000000000002E-3</v>
      </c>
      <c r="M30" s="154">
        <v>-3.418E-3</v>
      </c>
      <c r="N30" s="154">
        <v>-2.7200000000000002E-3</v>
      </c>
      <c r="O30" s="154">
        <v>-2.1150000000000001E-3</v>
      </c>
      <c r="P30" s="154">
        <v>-1.6949999999999999E-3</v>
      </c>
      <c r="Q30" s="154">
        <v>-1.555E-3</v>
      </c>
      <c r="R30" s="154">
        <v>-1.402E-3</v>
      </c>
      <c r="S30" s="154">
        <v>-1.4040000000000001E-3</v>
      </c>
      <c r="T30" s="154">
        <v>-1.3849999999999999E-3</v>
      </c>
      <c r="U30" s="154">
        <v>-1.284E-3</v>
      </c>
      <c r="V30" s="154">
        <v>-1.1280000000000001E-3</v>
      </c>
      <c r="W30" s="154">
        <v>-8.4099999999999995E-4</v>
      </c>
      <c r="X30" s="154">
        <v>-6.6E-4</v>
      </c>
      <c r="Y30" s="154">
        <v>-2.7599999999999999E-4</v>
      </c>
      <c r="Z30" s="154">
        <v>0</v>
      </c>
      <c r="AA30" s="154">
        <v>1.7699999999999999E-4</v>
      </c>
      <c r="AB30" s="154">
        <v>5.1400000000000003E-4</v>
      </c>
      <c r="AC30" s="154">
        <v>9.7900000000000005E-4</v>
      </c>
      <c r="AD30" s="154">
        <v>1.1820000000000001E-3</v>
      </c>
      <c r="AE30" s="154">
        <v>1.518E-3</v>
      </c>
      <c r="AF30" s="154">
        <v>1.537E-3</v>
      </c>
      <c r="AG30" s="154">
        <v>1.8450000000000001E-3</v>
      </c>
      <c r="AH30" s="154">
        <v>2.0760000000000002E-3</v>
      </c>
      <c r="AI30" s="154">
        <v>2.343E-3</v>
      </c>
      <c r="AJ30" s="154">
        <v>2.6849999999999999E-3</v>
      </c>
      <c r="AK30" s="154">
        <v>3.124E-3</v>
      </c>
    </row>
    <row r="31" spans="1:37" x14ac:dyDescent="0.25">
      <c r="A31" s="154">
        <v>-1.6945000000000002E-2</v>
      </c>
      <c r="B31" s="154">
        <v>-1.5878E-2</v>
      </c>
      <c r="C31" s="154">
        <v>-1.4628E-2</v>
      </c>
      <c r="D31" s="154">
        <v>-1.3698999999999999E-2</v>
      </c>
      <c r="E31" s="154">
        <v>-1.2715000000000001E-2</v>
      </c>
      <c r="F31" s="154">
        <v>-1.1467E-2</v>
      </c>
      <c r="G31" s="154">
        <v>-1.0093E-2</v>
      </c>
      <c r="H31" s="154">
        <v>-8.7770000000000001E-3</v>
      </c>
      <c r="I31" s="154">
        <v>-7.3940000000000004E-3</v>
      </c>
      <c r="J31" s="154">
        <v>-6.2550000000000001E-3</v>
      </c>
      <c r="K31" s="154">
        <v>-5.2550000000000001E-3</v>
      </c>
      <c r="L31" s="154">
        <v>-4.287E-3</v>
      </c>
      <c r="M31" s="154">
        <v>-3.4459999999999998E-3</v>
      </c>
      <c r="N31" s="154">
        <v>-2.7060000000000001E-3</v>
      </c>
      <c r="O31" s="154">
        <v>-2.1150000000000001E-3</v>
      </c>
      <c r="P31" s="154">
        <v>-1.748E-3</v>
      </c>
      <c r="Q31" s="154">
        <v>-1.57E-3</v>
      </c>
      <c r="R31" s="154">
        <v>-1.3680000000000001E-3</v>
      </c>
      <c r="S31" s="154">
        <v>-1.418E-3</v>
      </c>
      <c r="T31" s="154">
        <v>-1.3860000000000001E-3</v>
      </c>
      <c r="U31" s="154">
        <v>-1.1440000000000001E-3</v>
      </c>
      <c r="V31" s="154">
        <v>-1.01E-3</v>
      </c>
      <c r="W31" s="154">
        <v>-7.3800000000000005E-4</v>
      </c>
      <c r="X31" s="154">
        <v>-5.62E-4</v>
      </c>
      <c r="Y31" s="154">
        <v>-2.5099999999999998E-4</v>
      </c>
      <c r="Z31" s="154">
        <v>0</v>
      </c>
      <c r="AA31" s="154">
        <v>2.3599999999999999E-4</v>
      </c>
      <c r="AB31" s="154">
        <v>5.8900000000000001E-4</v>
      </c>
      <c r="AC31" s="154">
        <v>1.0139999999999999E-3</v>
      </c>
      <c r="AD31" s="154">
        <v>1.263E-3</v>
      </c>
      <c r="AE31" s="154">
        <v>1.58E-3</v>
      </c>
      <c r="AF31" s="154">
        <v>1.67E-3</v>
      </c>
      <c r="AG31" s="154">
        <v>1.8569999999999999E-3</v>
      </c>
      <c r="AH31" s="154">
        <v>2.098E-3</v>
      </c>
      <c r="AI31" s="154">
        <v>2.3869999999999998E-3</v>
      </c>
      <c r="AJ31" s="154">
        <v>2.7230000000000002E-3</v>
      </c>
      <c r="AK31" s="154">
        <v>3.1459999999999999E-3</v>
      </c>
    </row>
    <row r="32" spans="1:37" x14ac:dyDescent="0.25">
      <c r="A32" s="154">
        <v>-1.7170000000000001E-2</v>
      </c>
      <c r="B32" s="154">
        <v>-1.5997999999999998E-2</v>
      </c>
      <c r="C32" s="154">
        <v>-1.4834E-2</v>
      </c>
      <c r="D32" s="154">
        <v>-1.3918E-2</v>
      </c>
      <c r="E32" s="154">
        <v>-1.2789999999999999E-2</v>
      </c>
      <c r="F32" s="154">
        <v>-1.1474E-2</v>
      </c>
      <c r="G32" s="154">
        <v>-1.014E-2</v>
      </c>
      <c r="H32" s="154">
        <v>-8.8179999999999994E-3</v>
      </c>
      <c r="I32" s="154">
        <v>-7.5040000000000003E-3</v>
      </c>
      <c r="J32" s="154">
        <v>-6.3140000000000002E-3</v>
      </c>
      <c r="K32" s="154">
        <v>-5.2420000000000001E-3</v>
      </c>
      <c r="L32" s="154">
        <v>-4.3709999999999999E-3</v>
      </c>
      <c r="M32" s="154">
        <v>-3.4520000000000002E-3</v>
      </c>
      <c r="N32" s="154">
        <v>-2.7230000000000002E-3</v>
      </c>
      <c r="O32" s="154">
        <v>-2.088E-3</v>
      </c>
      <c r="P32" s="154">
        <v>-1.6900000000000001E-3</v>
      </c>
      <c r="Q32" s="154">
        <v>-1.503E-3</v>
      </c>
      <c r="R32" s="154">
        <v>-1.299E-3</v>
      </c>
      <c r="S32" s="154">
        <v>-1.3090000000000001E-3</v>
      </c>
      <c r="T32" s="154">
        <v>-1.2960000000000001E-3</v>
      </c>
      <c r="U32" s="154">
        <v>-1.111E-3</v>
      </c>
      <c r="V32" s="154">
        <v>-1.0269999999999999E-3</v>
      </c>
      <c r="W32" s="154">
        <v>-7.2800000000000002E-4</v>
      </c>
      <c r="X32" s="154">
        <v>-5.2099999999999998E-4</v>
      </c>
      <c r="Y32" s="154">
        <v>-1.75E-4</v>
      </c>
      <c r="Z32" s="154">
        <v>0</v>
      </c>
      <c r="AA32" s="154">
        <v>2.7599999999999999E-4</v>
      </c>
      <c r="AB32" s="154">
        <v>6.38E-4</v>
      </c>
      <c r="AC32" s="154">
        <v>1.073E-3</v>
      </c>
      <c r="AD32" s="154">
        <v>1.286E-3</v>
      </c>
      <c r="AE32" s="154">
        <v>1.5560000000000001E-3</v>
      </c>
      <c r="AF32" s="154">
        <v>1.681E-3</v>
      </c>
      <c r="AG32" s="154">
        <v>1.918E-3</v>
      </c>
      <c r="AH32" s="154">
        <v>2.1510000000000001E-3</v>
      </c>
      <c r="AI32" s="154">
        <v>2.4009999999999999E-3</v>
      </c>
      <c r="AJ32" s="154">
        <v>2.7139999999999998E-3</v>
      </c>
      <c r="AK32" s="154">
        <v>3.1110000000000001E-3</v>
      </c>
    </row>
    <row r="33" spans="1:37" x14ac:dyDescent="0.25">
      <c r="A33" s="154">
        <v>-1.7401E-2</v>
      </c>
      <c r="B33" s="154">
        <v>-1.6251000000000002E-2</v>
      </c>
      <c r="C33" s="154">
        <v>-1.5087E-2</v>
      </c>
      <c r="D33" s="154">
        <v>-1.4064E-2</v>
      </c>
      <c r="E33" s="154">
        <v>-1.2959E-2</v>
      </c>
      <c r="F33" s="154">
        <v>-1.1651E-2</v>
      </c>
      <c r="G33" s="154">
        <v>-1.0343E-2</v>
      </c>
      <c r="H33" s="154">
        <v>-9.0360000000000006E-3</v>
      </c>
      <c r="I33" s="154">
        <v>-7.6949999999999996E-3</v>
      </c>
      <c r="J33" s="154">
        <v>-6.4660000000000004E-3</v>
      </c>
      <c r="K33" s="154">
        <v>-5.4479999999999997E-3</v>
      </c>
      <c r="L33" s="154">
        <v>-4.5050000000000003E-3</v>
      </c>
      <c r="M33" s="154">
        <v>-3.5929999999999998E-3</v>
      </c>
      <c r="N33" s="154">
        <v>-2.8050000000000002E-3</v>
      </c>
      <c r="O33" s="154">
        <v>-2.2339999999999999E-3</v>
      </c>
      <c r="P33" s="154">
        <v>-1.774E-3</v>
      </c>
      <c r="Q33" s="154">
        <v>-1.6130000000000001E-3</v>
      </c>
      <c r="R33" s="154">
        <v>-1.4350000000000001E-3</v>
      </c>
      <c r="S33" s="154">
        <v>-1.402E-3</v>
      </c>
      <c r="T33" s="154">
        <v>-1.372E-3</v>
      </c>
      <c r="U33" s="154">
        <v>-1.2179999999999999E-3</v>
      </c>
      <c r="V33" s="154">
        <v>-1.077E-3</v>
      </c>
      <c r="W33" s="154">
        <v>-8.0199999999999998E-4</v>
      </c>
      <c r="X33" s="154">
        <v>-6.4800000000000003E-4</v>
      </c>
      <c r="Y33" s="154">
        <v>-2.5399999999999999E-4</v>
      </c>
      <c r="Z33" s="154">
        <v>0</v>
      </c>
      <c r="AA33" s="154">
        <v>3.1500000000000001E-4</v>
      </c>
      <c r="AB33" s="154">
        <v>5.5599999999999996E-4</v>
      </c>
      <c r="AC33" s="154">
        <v>9.9299999999999996E-4</v>
      </c>
      <c r="AD33" s="154">
        <v>1.2819999999999999E-3</v>
      </c>
      <c r="AE33" s="154">
        <v>1.542E-3</v>
      </c>
      <c r="AF33" s="154">
        <v>1.6149999999999999E-3</v>
      </c>
      <c r="AG33" s="154">
        <v>1.8619999999999999E-3</v>
      </c>
      <c r="AH33" s="154">
        <v>2.081E-3</v>
      </c>
      <c r="AI33" s="154">
        <v>2.3440000000000002E-3</v>
      </c>
      <c r="AJ33" s="154">
        <v>2.6689999999999999E-3</v>
      </c>
      <c r="AK33" s="154">
        <v>3.0899999999999999E-3</v>
      </c>
    </row>
    <row r="34" spans="1:37" x14ac:dyDescent="0.25">
      <c r="A34" s="154">
        <v>-1.7645999999999998E-2</v>
      </c>
      <c r="B34" s="154">
        <v>-1.6539999999999999E-2</v>
      </c>
      <c r="C34" s="154">
        <v>-1.5280999999999999E-2</v>
      </c>
      <c r="D34" s="154">
        <v>-1.434E-2</v>
      </c>
      <c r="E34" s="154">
        <v>-1.3287999999999999E-2</v>
      </c>
      <c r="F34" s="154">
        <v>-1.2021E-2</v>
      </c>
      <c r="G34" s="154">
        <v>-1.0630000000000001E-2</v>
      </c>
      <c r="H34" s="154">
        <v>-9.2399999999999999E-3</v>
      </c>
      <c r="I34" s="154">
        <v>-7.8600000000000007E-3</v>
      </c>
      <c r="J34" s="154">
        <v>-6.6340000000000001E-3</v>
      </c>
      <c r="K34" s="154">
        <v>-5.6189999999999999E-3</v>
      </c>
      <c r="L34" s="154">
        <v>-4.627E-3</v>
      </c>
      <c r="M34" s="154">
        <v>-3.718E-3</v>
      </c>
      <c r="N34" s="154">
        <v>-2.908E-3</v>
      </c>
      <c r="O34" s="154">
        <v>-2.245E-3</v>
      </c>
      <c r="P34" s="154">
        <v>-1.8439999999999999E-3</v>
      </c>
      <c r="Q34" s="154">
        <v>-1.58E-3</v>
      </c>
      <c r="R34" s="154">
        <v>-1.446E-3</v>
      </c>
      <c r="S34" s="154">
        <v>-1.3849999999999999E-3</v>
      </c>
      <c r="T34" s="154">
        <v>-1.3600000000000001E-3</v>
      </c>
      <c r="U34" s="154">
        <v>-1.1509999999999999E-3</v>
      </c>
      <c r="V34" s="154">
        <v>-1.0690000000000001E-3</v>
      </c>
      <c r="W34" s="154">
        <v>-8.0800000000000002E-4</v>
      </c>
      <c r="X34" s="154">
        <v>-5.4900000000000001E-4</v>
      </c>
      <c r="Y34" s="154">
        <v>-2.41E-4</v>
      </c>
      <c r="Z34" s="154">
        <v>0</v>
      </c>
      <c r="AA34" s="154">
        <v>2.63E-4</v>
      </c>
      <c r="AB34" s="154">
        <v>5.9299999999999999E-4</v>
      </c>
      <c r="AC34" s="154">
        <v>1.0430000000000001E-3</v>
      </c>
      <c r="AD34" s="154">
        <v>1.2949999999999999E-3</v>
      </c>
      <c r="AE34" s="154">
        <v>1.5590000000000001E-3</v>
      </c>
      <c r="AF34" s="154">
        <v>1.6459999999999999E-3</v>
      </c>
      <c r="AG34" s="154">
        <v>1.8959999999999999E-3</v>
      </c>
      <c r="AH34" s="154">
        <v>2.065E-3</v>
      </c>
      <c r="AI34" s="154">
        <v>2.323E-3</v>
      </c>
      <c r="AJ34" s="154">
        <v>2.6259999999999999E-3</v>
      </c>
      <c r="AK34" s="154">
        <v>3.0040000000000002E-3</v>
      </c>
    </row>
    <row r="35" spans="1:37" x14ac:dyDescent="0.25">
      <c r="A35" s="154">
        <v>-1.7874000000000001E-2</v>
      </c>
      <c r="B35" s="154">
        <v>-1.6719999999999999E-2</v>
      </c>
      <c r="C35" s="154">
        <v>-1.5589E-2</v>
      </c>
      <c r="D35" s="154">
        <v>-1.4574E-2</v>
      </c>
      <c r="E35" s="154">
        <v>-1.342E-2</v>
      </c>
      <c r="F35" s="154">
        <v>-1.21E-2</v>
      </c>
      <c r="G35" s="154">
        <v>-1.0739E-2</v>
      </c>
      <c r="H35" s="154">
        <v>-9.4039999999999992E-3</v>
      </c>
      <c r="I35" s="154">
        <v>-8.0040000000000007E-3</v>
      </c>
      <c r="J35" s="154">
        <v>-6.7619999999999998E-3</v>
      </c>
      <c r="K35" s="154">
        <v>-5.679E-3</v>
      </c>
      <c r="L35" s="154">
        <v>-4.7080000000000004E-3</v>
      </c>
      <c r="M35" s="154">
        <v>-3.7469999999999999E-3</v>
      </c>
      <c r="N35" s="154">
        <v>-2.8400000000000001E-3</v>
      </c>
      <c r="O35" s="154">
        <v>-2.2750000000000001E-3</v>
      </c>
      <c r="P35" s="154">
        <v>-1.7819999999999999E-3</v>
      </c>
      <c r="Q35" s="154">
        <v>-1.604E-3</v>
      </c>
      <c r="R35" s="154">
        <v>-1.3730000000000001E-3</v>
      </c>
      <c r="S35" s="154">
        <v>-1.3450000000000001E-3</v>
      </c>
      <c r="T35" s="154">
        <v>-1.3209999999999999E-3</v>
      </c>
      <c r="U35" s="154">
        <v>-1.155E-3</v>
      </c>
      <c r="V35" s="154">
        <v>-1.029E-3</v>
      </c>
      <c r="W35" s="154">
        <v>-7.2199999999999999E-4</v>
      </c>
      <c r="X35" s="154">
        <v>-5.8399999999999999E-4</v>
      </c>
      <c r="Y35" s="154">
        <v>-1.6200000000000001E-4</v>
      </c>
      <c r="Z35" s="154">
        <v>0</v>
      </c>
      <c r="AA35" s="154">
        <v>3.01E-4</v>
      </c>
      <c r="AB35" s="154">
        <v>6.02E-4</v>
      </c>
      <c r="AC35" s="154">
        <v>1.07E-3</v>
      </c>
      <c r="AD35" s="154">
        <v>1.2949999999999999E-3</v>
      </c>
      <c r="AE35" s="154">
        <v>1.573E-3</v>
      </c>
      <c r="AF35" s="154">
        <v>1.676E-3</v>
      </c>
      <c r="AG35" s="154">
        <v>1.913E-3</v>
      </c>
      <c r="AH35" s="154">
        <v>2.104E-3</v>
      </c>
      <c r="AI35" s="154">
        <v>2.313E-3</v>
      </c>
      <c r="AJ35" s="154">
        <v>2.6090000000000002E-3</v>
      </c>
      <c r="AK35" s="154">
        <v>2.9859999999999999E-3</v>
      </c>
    </row>
    <row r="36" spans="1:37" x14ac:dyDescent="0.25">
      <c r="A36" s="154">
        <v>-1.8217000000000001E-2</v>
      </c>
      <c r="B36" s="154">
        <v>-1.7101999999999999E-2</v>
      </c>
      <c r="C36" s="154">
        <v>-1.5859000000000002E-2</v>
      </c>
      <c r="D36" s="154">
        <v>-1.4841999999999999E-2</v>
      </c>
      <c r="E36" s="154">
        <v>-1.3728000000000001E-2</v>
      </c>
      <c r="F36" s="154">
        <v>-1.2415000000000001E-2</v>
      </c>
      <c r="G36" s="154">
        <v>-1.1028E-2</v>
      </c>
      <c r="H36" s="154">
        <v>-9.6550000000000004E-3</v>
      </c>
      <c r="I36" s="154">
        <v>-8.2489999999999994E-3</v>
      </c>
      <c r="J36" s="154">
        <v>-6.9719999999999999E-3</v>
      </c>
      <c r="K36" s="154">
        <v>-5.9350000000000002E-3</v>
      </c>
      <c r="L36" s="154">
        <v>-4.8970000000000003E-3</v>
      </c>
      <c r="M36" s="154">
        <v>-3.8679999999999999E-3</v>
      </c>
      <c r="N36" s="154">
        <v>-2.9610000000000001E-3</v>
      </c>
      <c r="O36" s="154">
        <v>-2.3019999999999998E-3</v>
      </c>
      <c r="P36" s="154">
        <v>-1.851E-3</v>
      </c>
      <c r="Q36" s="154">
        <v>-1.6329999999999999E-3</v>
      </c>
      <c r="R36" s="154">
        <v>-1.4090000000000001E-3</v>
      </c>
      <c r="S36" s="154">
        <v>-1.403E-3</v>
      </c>
      <c r="T36" s="154">
        <v>-1.3290000000000001E-3</v>
      </c>
      <c r="U36" s="154">
        <v>-1.142E-3</v>
      </c>
      <c r="V36" s="154">
        <v>-9.8299999999999993E-4</v>
      </c>
      <c r="W36" s="154">
        <v>-7.76E-4</v>
      </c>
      <c r="X36" s="154">
        <v>-5.8600000000000004E-4</v>
      </c>
      <c r="Y36" s="154">
        <v>-2.2699999999999999E-4</v>
      </c>
      <c r="Z36" s="154">
        <v>0</v>
      </c>
      <c r="AA36" s="154">
        <v>2.8800000000000001E-4</v>
      </c>
      <c r="AB36" s="154">
        <v>5.6999999999999998E-4</v>
      </c>
      <c r="AC36" s="154">
        <v>1.008E-3</v>
      </c>
      <c r="AD36" s="154">
        <v>1.279E-3</v>
      </c>
      <c r="AE36" s="154">
        <v>1.5250000000000001E-3</v>
      </c>
      <c r="AF36" s="154">
        <v>1.6559999999999999E-3</v>
      </c>
      <c r="AG36" s="154">
        <v>1.818E-3</v>
      </c>
      <c r="AH36" s="154">
        <v>2.039E-3</v>
      </c>
      <c r="AI36" s="154">
        <v>2.2750000000000001E-3</v>
      </c>
      <c r="AJ36" s="154">
        <v>2.5469999999999998E-3</v>
      </c>
      <c r="AK36" s="154">
        <v>2.9499999999999999E-3</v>
      </c>
    </row>
    <row r="37" spans="1:37" x14ac:dyDescent="0.25">
      <c r="A37" s="154">
        <v>-1.8412000000000001E-2</v>
      </c>
      <c r="B37" s="154">
        <v>-1.7274000000000001E-2</v>
      </c>
      <c r="C37" s="154">
        <v>-1.6043999999999999E-2</v>
      </c>
      <c r="D37" s="154">
        <v>-1.5056999999999999E-2</v>
      </c>
      <c r="E37" s="154">
        <v>-1.3899999999999999E-2</v>
      </c>
      <c r="F37" s="154">
        <v>-1.2577E-2</v>
      </c>
      <c r="G37" s="154">
        <v>-1.1119E-2</v>
      </c>
      <c r="H37" s="154">
        <v>-9.7249999999999993E-3</v>
      </c>
      <c r="I37" s="154">
        <v>-8.3350000000000004E-3</v>
      </c>
      <c r="J37" s="154">
        <v>-7.0609999999999996E-3</v>
      </c>
      <c r="K37" s="154">
        <v>-5.9430000000000004E-3</v>
      </c>
      <c r="L37" s="154">
        <v>-4.8710000000000003E-3</v>
      </c>
      <c r="M37" s="154">
        <v>-3.8679999999999999E-3</v>
      </c>
      <c r="N37" s="154">
        <v>-2.967E-3</v>
      </c>
      <c r="O37" s="154">
        <v>-2.2100000000000002E-3</v>
      </c>
      <c r="P37" s="154">
        <v>-1.779E-3</v>
      </c>
      <c r="Q37" s="154">
        <v>-1.529E-3</v>
      </c>
      <c r="R37" s="154">
        <v>-1.322E-3</v>
      </c>
      <c r="S37" s="154">
        <v>-1.338E-3</v>
      </c>
      <c r="T37" s="154">
        <v>-1.2199999999999999E-3</v>
      </c>
      <c r="U37" s="154">
        <v>-1.0859999999999999E-3</v>
      </c>
      <c r="V37" s="154">
        <v>-9.6500000000000004E-4</v>
      </c>
      <c r="W37" s="154">
        <v>-6.4999999999999997E-4</v>
      </c>
      <c r="X37" s="154">
        <v>-4.7800000000000002E-4</v>
      </c>
      <c r="Y37" s="154">
        <v>-1.4999999999999999E-4</v>
      </c>
      <c r="Z37" s="154">
        <v>0</v>
      </c>
      <c r="AA37" s="154">
        <v>2.9E-4</v>
      </c>
      <c r="AB37" s="154">
        <v>5.9500000000000004E-4</v>
      </c>
      <c r="AC37" s="154">
        <v>1.0349999999999999E-3</v>
      </c>
      <c r="AD37" s="154">
        <v>1.2960000000000001E-3</v>
      </c>
      <c r="AE37" s="154">
        <v>1.554E-3</v>
      </c>
      <c r="AF37" s="154">
        <v>1.668E-3</v>
      </c>
      <c r="AG37" s="154">
        <v>1.8400000000000001E-3</v>
      </c>
      <c r="AH37" s="154">
        <v>2.0309999999999998E-3</v>
      </c>
      <c r="AI37" s="154">
        <v>2.2759999999999998E-3</v>
      </c>
      <c r="AJ37" s="154">
        <v>2.5360000000000001E-3</v>
      </c>
      <c r="AK37" s="154">
        <v>2.882E-3</v>
      </c>
    </row>
    <row r="38" spans="1:37" x14ac:dyDescent="0.25">
      <c r="A38" s="154">
        <v>-1.8515E-2</v>
      </c>
      <c r="B38" s="154">
        <v>-1.7409000000000001E-2</v>
      </c>
      <c r="C38" s="154">
        <v>-1.6278999999999998E-2</v>
      </c>
      <c r="D38" s="154">
        <v>-1.5228999999999999E-2</v>
      </c>
      <c r="E38" s="154">
        <v>-1.4059E-2</v>
      </c>
      <c r="F38" s="154">
        <v>-1.2742E-2</v>
      </c>
      <c r="G38" s="154">
        <v>-1.1306999999999999E-2</v>
      </c>
      <c r="H38" s="154">
        <v>-9.9330000000000009E-3</v>
      </c>
      <c r="I38" s="154">
        <v>-8.548E-3</v>
      </c>
      <c r="J38" s="154">
        <v>-7.2500000000000004E-3</v>
      </c>
      <c r="K38" s="154">
        <v>-6.0660000000000002E-3</v>
      </c>
      <c r="L38" s="154">
        <v>-4.9829999999999996E-3</v>
      </c>
      <c r="M38" s="154">
        <v>-3.9110000000000004E-3</v>
      </c>
      <c r="N38" s="154">
        <v>-2.96E-3</v>
      </c>
      <c r="O38" s="154">
        <v>-2.274E-3</v>
      </c>
      <c r="P38" s="154">
        <v>-1.7600000000000001E-3</v>
      </c>
      <c r="Q38" s="154">
        <v>-1.526E-3</v>
      </c>
      <c r="R38" s="154">
        <v>-1.2800000000000001E-3</v>
      </c>
      <c r="S38" s="154">
        <v>-1.302E-3</v>
      </c>
      <c r="T38" s="154">
        <v>-1.188E-3</v>
      </c>
      <c r="U38" s="154">
        <v>-1.075E-3</v>
      </c>
      <c r="V38" s="154">
        <v>-9.2400000000000002E-4</v>
      </c>
      <c r="W38" s="154">
        <v>-7.0699999999999995E-4</v>
      </c>
      <c r="X38" s="154">
        <v>-5.04E-4</v>
      </c>
      <c r="Y38" s="154">
        <v>-1.8699999999999999E-4</v>
      </c>
      <c r="Z38" s="154">
        <v>0</v>
      </c>
      <c r="AA38" s="154">
        <v>3.4499999999999998E-4</v>
      </c>
      <c r="AB38" s="154">
        <v>5.5099999999999995E-4</v>
      </c>
      <c r="AC38" s="154">
        <v>1.0150000000000001E-3</v>
      </c>
      <c r="AD38" s="154">
        <v>1.258E-3</v>
      </c>
      <c r="AE38" s="154">
        <v>1.516E-3</v>
      </c>
      <c r="AF38" s="154">
        <v>1.5900000000000001E-3</v>
      </c>
      <c r="AG38" s="154">
        <v>1.8090000000000001E-3</v>
      </c>
      <c r="AH38" s="154">
        <v>2.003E-3</v>
      </c>
      <c r="AI38" s="154">
        <v>2.2200000000000002E-3</v>
      </c>
      <c r="AJ38" s="154">
        <v>2.4729999999999999E-3</v>
      </c>
      <c r="AK38" s="154">
        <v>2.826E-3</v>
      </c>
    </row>
    <row r="39" spans="1:37" x14ac:dyDescent="0.25">
      <c r="A39" s="154">
        <v>-1.8714000000000001E-2</v>
      </c>
      <c r="B39" s="154">
        <v>-1.7676000000000001E-2</v>
      </c>
      <c r="C39" s="154">
        <v>-1.6407000000000001E-2</v>
      </c>
      <c r="D39" s="154">
        <v>-1.5396E-2</v>
      </c>
      <c r="E39" s="154">
        <v>-1.4239999999999999E-2</v>
      </c>
      <c r="F39" s="154">
        <v>-1.2907999999999999E-2</v>
      </c>
      <c r="G39" s="154">
        <v>-1.1478E-2</v>
      </c>
      <c r="H39" s="154">
        <v>-1.0047E-2</v>
      </c>
      <c r="I39" s="154">
        <v>-8.6359999999999996E-3</v>
      </c>
      <c r="J39" s="154">
        <v>-7.3200000000000001E-3</v>
      </c>
      <c r="K39" s="154">
        <v>-6.1760000000000001E-3</v>
      </c>
      <c r="L39" s="154">
        <v>-5.0480000000000004E-3</v>
      </c>
      <c r="M39" s="154">
        <v>-3.9899999999999996E-3</v>
      </c>
      <c r="N39" s="154">
        <v>-3.0370000000000002E-3</v>
      </c>
      <c r="O39" s="154">
        <v>-2.2690000000000002E-3</v>
      </c>
      <c r="P39" s="154">
        <v>-1.7470000000000001E-3</v>
      </c>
      <c r="Q39" s="154">
        <v>-1.5479999999999999E-3</v>
      </c>
      <c r="R39" s="154">
        <v>-1.2689999999999999E-3</v>
      </c>
      <c r="S39" s="154">
        <v>-1.286E-3</v>
      </c>
      <c r="T39" s="154">
        <v>-1.217E-3</v>
      </c>
      <c r="U39" s="154">
        <v>-1.031E-3</v>
      </c>
      <c r="V39" s="154">
        <v>-9.4700000000000003E-4</v>
      </c>
      <c r="W39" s="154">
        <v>-7.0100000000000002E-4</v>
      </c>
      <c r="X39" s="154">
        <v>-5.2400000000000005E-4</v>
      </c>
      <c r="Y39" s="154">
        <v>-2.5900000000000001E-4</v>
      </c>
      <c r="Z39" s="154">
        <v>0</v>
      </c>
      <c r="AA39" s="154">
        <v>2.61E-4</v>
      </c>
      <c r="AB39" s="154">
        <v>5.31E-4</v>
      </c>
      <c r="AC39" s="154">
        <v>9.4399999999999996E-4</v>
      </c>
      <c r="AD39" s="154">
        <v>1.1709999999999999E-3</v>
      </c>
      <c r="AE39" s="154">
        <v>1.418E-3</v>
      </c>
      <c r="AF39" s="154">
        <v>1.5759999999999999E-3</v>
      </c>
      <c r="AG39" s="154">
        <v>1.7420000000000001E-3</v>
      </c>
      <c r="AH39" s="154">
        <v>1.908E-3</v>
      </c>
      <c r="AI39" s="154">
        <v>2.14E-3</v>
      </c>
      <c r="AJ39" s="154">
        <v>2.3739999999999998E-3</v>
      </c>
      <c r="AK39" s="154">
        <v>2.7439999999999999E-3</v>
      </c>
    </row>
    <row r="40" spans="1:37" x14ac:dyDescent="0.25">
      <c r="A40" s="154">
        <v>-1.8544999999999999E-2</v>
      </c>
      <c r="B40" s="154">
        <v>-1.7493999999999999E-2</v>
      </c>
      <c r="C40" s="154">
        <v>-1.6320999999999999E-2</v>
      </c>
      <c r="D40" s="154">
        <v>-1.5367E-2</v>
      </c>
      <c r="E40" s="154">
        <v>-1.4172000000000001E-2</v>
      </c>
      <c r="F40" s="154">
        <v>-1.2831E-2</v>
      </c>
      <c r="G40" s="154">
        <v>-1.1393E-2</v>
      </c>
      <c r="H40" s="154">
        <v>-9.9939999999999994E-3</v>
      </c>
      <c r="I40" s="154">
        <v>-8.5599999999999999E-3</v>
      </c>
      <c r="J40" s="154">
        <v>-7.2919999999999999E-3</v>
      </c>
      <c r="K40" s="154">
        <v>-6.0879999999999997E-3</v>
      </c>
      <c r="L40" s="154">
        <v>-4.9969999999999997E-3</v>
      </c>
      <c r="M40" s="154">
        <v>-3.9240000000000004E-3</v>
      </c>
      <c r="N40" s="154">
        <v>-2.9290000000000002E-3</v>
      </c>
      <c r="O40" s="154">
        <v>-2.1710000000000002E-3</v>
      </c>
      <c r="P40" s="154">
        <v>-1.6509999999999999E-3</v>
      </c>
      <c r="Q40" s="154">
        <v>-1.4530000000000001E-3</v>
      </c>
      <c r="R40" s="154">
        <v>-1.1919999999999999E-3</v>
      </c>
      <c r="S40" s="154">
        <v>-1.1950000000000001E-3</v>
      </c>
      <c r="T40" s="154">
        <v>-1.122E-3</v>
      </c>
      <c r="U40" s="154">
        <v>-1.0150000000000001E-3</v>
      </c>
      <c r="V40" s="154">
        <v>-8.9800000000000004E-4</v>
      </c>
      <c r="W40" s="154">
        <v>-6.0599999999999998E-4</v>
      </c>
      <c r="X40" s="154">
        <v>-5.0100000000000003E-4</v>
      </c>
      <c r="Y40" s="154">
        <v>-2.1800000000000001E-4</v>
      </c>
      <c r="Z40" s="154">
        <v>0</v>
      </c>
      <c r="AA40" s="154">
        <v>2.5999999999999998E-4</v>
      </c>
      <c r="AB40" s="154">
        <v>5.31E-4</v>
      </c>
      <c r="AC40" s="154">
        <v>9.2100000000000005E-4</v>
      </c>
      <c r="AD40" s="154">
        <v>1.1590000000000001E-3</v>
      </c>
      <c r="AE40" s="154">
        <v>1.4E-3</v>
      </c>
      <c r="AF40" s="154">
        <v>1.498E-3</v>
      </c>
      <c r="AG40" s="154">
        <v>1.6930000000000001E-3</v>
      </c>
      <c r="AH40" s="154">
        <v>1.8389999999999999E-3</v>
      </c>
      <c r="AI40" s="154">
        <v>2.0449999999999999E-3</v>
      </c>
      <c r="AJ40" s="154">
        <v>2.2780000000000001E-3</v>
      </c>
      <c r="AK40" s="154">
        <v>2.6280000000000001E-3</v>
      </c>
    </row>
    <row r="41" spans="1:37" x14ac:dyDescent="0.25">
      <c r="A41" s="154">
        <v>-1.8159000000000002E-2</v>
      </c>
      <c r="B41" s="154">
        <v>-1.7167000000000002E-2</v>
      </c>
      <c r="C41" s="154">
        <v>-1.6050999999999999E-2</v>
      </c>
      <c r="D41" s="154">
        <v>-1.5073E-2</v>
      </c>
      <c r="E41" s="154">
        <v>-1.3952000000000001E-2</v>
      </c>
      <c r="F41" s="154">
        <v>-1.2640999999999999E-2</v>
      </c>
      <c r="G41" s="154">
        <v>-1.1280999999999999E-2</v>
      </c>
      <c r="H41" s="154">
        <v>-9.8899999999999995E-3</v>
      </c>
      <c r="I41" s="154">
        <v>-8.4690000000000008E-3</v>
      </c>
      <c r="J41" s="154">
        <v>-7.162E-3</v>
      </c>
      <c r="K41" s="154">
        <v>-6.0369999999999998E-3</v>
      </c>
      <c r="L41" s="154">
        <v>-4.9740000000000001E-3</v>
      </c>
      <c r="M41" s="154">
        <v>-3.8319999999999999E-3</v>
      </c>
      <c r="N41" s="154">
        <v>-2.8509999999999998E-3</v>
      </c>
      <c r="O41" s="154">
        <v>-2.1020000000000001E-3</v>
      </c>
      <c r="P41" s="154">
        <v>-1.565E-3</v>
      </c>
      <c r="Q41" s="154">
        <v>-1.3550000000000001E-3</v>
      </c>
      <c r="R41" s="154">
        <v>-1.093E-3</v>
      </c>
      <c r="S41" s="154">
        <v>-1.1249999999999999E-3</v>
      </c>
      <c r="T41" s="154">
        <v>-1.013E-3</v>
      </c>
      <c r="U41" s="154">
        <v>-9.3499999999999996E-4</v>
      </c>
      <c r="V41" s="154">
        <v>-8.7799999999999998E-4</v>
      </c>
      <c r="W41" s="154">
        <v>-6.38E-4</v>
      </c>
      <c r="X41" s="154">
        <v>-4.9100000000000001E-4</v>
      </c>
      <c r="Y41" s="154">
        <v>-1.76E-4</v>
      </c>
      <c r="Z41" s="154">
        <v>0</v>
      </c>
      <c r="AA41" s="154">
        <v>2.4699999999999999E-4</v>
      </c>
      <c r="AB41" s="154">
        <v>5.2499999999999997E-4</v>
      </c>
      <c r="AC41" s="154">
        <v>8.8199999999999997E-4</v>
      </c>
      <c r="AD41" s="154">
        <v>1.1349999999999999E-3</v>
      </c>
      <c r="AE41" s="154">
        <v>1.3450000000000001E-3</v>
      </c>
      <c r="AF41" s="154">
        <v>1.4580000000000001E-3</v>
      </c>
      <c r="AG41" s="154">
        <v>1.6479999999999999E-3</v>
      </c>
      <c r="AH41" s="154">
        <v>1.8209999999999999E-3</v>
      </c>
      <c r="AI41" s="154">
        <v>2.0110000000000002E-3</v>
      </c>
      <c r="AJ41" s="154">
        <v>2.2339999999999999E-3</v>
      </c>
      <c r="AK41" s="154">
        <v>2.5739999999999999E-3</v>
      </c>
    </row>
    <row r="42" spans="1:37" x14ac:dyDescent="0.25">
      <c r="A42" s="154">
        <v>-1.7974E-2</v>
      </c>
      <c r="B42" s="154">
        <v>-1.7009E-2</v>
      </c>
      <c r="C42" s="154">
        <v>-1.5796999999999999E-2</v>
      </c>
      <c r="D42" s="154">
        <v>-1.4839E-2</v>
      </c>
      <c r="E42" s="154">
        <v>-1.3750999999999999E-2</v>
      </c>
      <c r="F42" s="154">
        <v>-1.2442E-2</v>
      </c>
      <c r="G42" s="154">
        <v>-1.107E-2</v>
      </c>
      <c r="H42" s="154">
        <v>-9.665E-3</v>
      </c>
      <c r="I42" s="154">
        <v>-8.2369999999999995E-3</v>
      </c>
      <c r="J42" s="154">
        <v>-7.0049999999999999E-3</v>
      </c>
      <c r="K42" s="154">
        <v>-5.8609999999999999E-3</v>
      </c>
      <c r="L42" s="154">
        <v>-4.7840000000000001E-3</v>
      </c>
      <c r="M42" s="154">
        <v>-3.7160000000000001E-3</v>
      </c>
      <c r="N42" s="154">
        <v>-2.7390000000000001E-3</v>
      </c>
      <c r="O42" s="154">
        <v>-2.0300000000000001E-3</v>
      </c>
      <c r="P42" s="154">
        <v>-1.4890000000000001E-3</v>
      </c>
      <c r="Q42" s="154">
        <v>-1.274E-3</v>
      </c>
      <c r="R42" s="154">
        <v>-1.059E-3</v>
      </c>
      <c r="S42" s="154">
        <v>-1.0660000000000001E-3</v>
      </c>
      <c r="T42" s="154">
        <v>-1.003E-3</v>
      </c>
      <c r="U42" s="154">
        <v>-9.2500000000000004E-4</v>
      </c>
      <c r="V42" s="154">
        <v>-8.52E-4</v>
      </c>
      <c r="W42" s="154">
        <v>-5.8299999999999997E-4</v>
      </c>
      <c r="X42" s="154">
        <v>-4.6900000000000002E-4</v>
      </c>
      <c r="Y42" s="154">
        <v>-1.83E-4</v>
      </c>
      <c r="Z42" s="154">
        <v>0</v>
      </c>
      <c r="AA42" s="154">
        <v>2.2800000000000001E-4</v>
      </c>
      <c r="AB42" s="154">
        <v>4.8700000000000002E-4</v>
      </c>
      <c r="AC42" s="154">
        <v>8.43E-4</v>
      </c>
      <c r="AD42" s="154">
        <v>1.0610000000000001E-3</v>
      </c>
      <c r="AE42" s="154">
        <v>1.2849999999999999E-3</v>
      </c>
      <c r="AF42" s="154">
        <v>1.3929999999999999E-3</v>
      </c>
      <c r="AG42" s="154">
        <v>1.5759999999999999E-3</v>
      </c>
      <c r="AH42" s="154">
        <v>1.7390000000000001E-3</v>
      </c>
      <c r="AI42" s="154">
        <v>1.9070000000000001E-3</v>
      </c>
      <c r="AJ42" s="154">
        <v>2.1320000000000002E-3</v>
      </c>
      <c r="AK42" s="154">
        <v>2.4659999999999999E-3</v>
      </c>
    </row>
    <row r="43" spans="1:37" x14ac:dyDescent="0.25">
      <c r="A43" s="154">
        <v>-1.7346E-2</v>
      </c>
      <c r="B43" s="154">
        <v>-1.634E-2</v>
      </c>
      <c r="C43" s="154">
        <v>-1.5252999999999999E-2</v>
      </c>
      <c r="D43" s="154">
        <v>-1.4307E-2</v>
      </c>
      <c r="E43" s="154">
        <v>-1.3202E-2</v>
      </c>
      <c r="F43" s="154">
        <v>-1.1912000000000001E-2</v>
      </c>
      <c r="G43" s="154">
        <v>-1.0593999999999999E-2</v>
      </c>
      <c r="H43" s="154">
        <v>-9.2630000000000004E-3</v>
      </c>
      <c r="I43" s="154">
        <v>-7.8869999999999999E-3</v>
      </c>
      <c r="J43" s="154">
        <v>-6.6759999999999996E-3</v>
      </c>
      <c r="K43" s="154">
        <v>-5.5729999999999998E-3</v>
      </c>
      <c r="L43" s="154">
        <v>-4.5770000000000003E-3</v>
      </c>
      <c r="M43" s="154">
        <v>-3.503E-3</v>
      </c>
      <c r="N43" s="154">
        <v>-2.5969999999999999E-3</v>
      </c>
      <c r="O43" s="154">
        <v>-1.8730000000000001E-3</v>
      </c>
      <c r="P43" s="154">
        <v>-1.3669999999999999E-3</v>
      </c>
      <c r="Q43" s="154">
        <v>-1.137E-3</v>
      </c>
      <c r="R43" s="154">
        <v>-9.8299999999999993E-4</v>
      </c>
      <c r="S43" s="154">
        <v>-9.9299999999999996E-4</v>
      </c>
      <c r="T43" s="154">
        <v>-9.5600000000000004E-4</v>
      </c>
      <c r="U43" s="154">
        <v>-8.5099999999999998E-4</v>
      </c>
      <c r="V43" s="154">
        <v>-7.6800000000000002E-4</v>
      </c>
      <c r="W43" s="154">
        <v>-5.2499999999999997E-4</v>
      </c>
      <c r="X43" s="154">
        <v>-4.75E-4</v>
      </c>
      <c r="Y43" s="154">
        <v>-2.0900000000000001E-4</v>
      </c>
      <c r="Z43" s="154">
        <v>0</v>
      </c>
      <c r="AA43" s="154">
        <v>1.85E-4</v>
      </c>
      <c r="AB43" s="154">
        <v>4.2400000000000001E-4</v>
      </c>
      <c r="AC43" s="154">
        <v>7.9799999999999999E-4</v>
      </c>
      <c r="AD43" s="154">
        <v>9.7900000000000005E-4</v>
      </c>
      <c r="AE43" s="154">
        <v>1.1839999999999999E-3</v>
      </c>
      <c r="AF43" s="154">
        <v>1.286E-3</v>
      </c>
      <c r="AG43" s="154">
        <v>1.4729999999999999E-3</v>
      </c>
      <c r="AH43" s="154">
        <v>1.6230000000000001E-3</v>
      </c>
      <c r="AI43" s="154">
        <v>1.804E-3</v>
      </c>
      <c r="AJ43" s="154">
        <v>2.0200000000000001E-3</v>
      </c>
      <c r="AK43" s="154">
        <v>2.3649999999999999E-3</v>
      </c>
    </row>
    <row r="44" spans="1:37" x14ac:dyDescent="0.25">
      <c r="A44" s="154">
        <v>-1.6664999999999999E-2</v>
      </c>
      <c r="B44" s="154">
        <v>-1.5726E-2</v>
      </c>
      <c r="C44" s="154">
        <v>-1.4625000000000001E-2</v>
      </c>
      <c r="D44" s="154">
        <v>-1.3695000000000001E-2</v>
      </c>
      <c r="E44" s="154">
        <v>-1.2635E-2</v>
      </c>
      <c r="F44" s="154">
        <v>-1.1395000000000001E-2</v>
      </c>
      <c r="G44" s="154">
        <v>-1.01E-2</v>
      </c>
      <c r="H44" s="154">
        <v>-8.796E-3</v>
      </c>
      <c r="I44" s="154">
        <v>-7.4999999999999997E-3</v>
      </c>
      <c r="J44" s="154">
        <v>-6.3099999999999996E-3</v>
      </c>
      <c r="K44" s="154">
        <v>-5.2560000000000003E-3</v>
      </c>
      <c r="L44" s="154">
        <v>-4.287E-3</v>
      </c>
      <c r="M44" s="154">
        <v>-3.2919999999999998E-3</v>
      </c>
      <c r="N44" s="154">
        <v>-2.4229999999999998E-3</v>
      </c>
      <c r="O44" s="154">
        <v>-1.7390000000000001E-3</v>
      </c>
      <c r="P44" s="154">
        <v>-1.274E-3</v>
      </c>
      <c r="Q44" s="154">
        <v>-1.0889999999999999E-3</v>
      </c>
      <c r="R44" s="154">
        <v>-9.0899999999999998E-4</v>
      </c>
      <c r="S44" s="154">
        <v>-9.3099999999999997E-4</v>
      </c>
      <c r="T44" s="154">
        <v>-8.9599999999999999E-4</v>
      </c>
      <c r="U44" s="154">
        <v>-7.9500000000000003E-4</v>
      </c>
      <c r="V44" s="154">
        <v>-7.3499999999999998E-4</v>
      </c>
      <c r="W44" s="154">
        <v>-5.2499999999999997E-4</v>
      </c>
      <c r="X44" s="154">
        <v>-4.2400000000000001E-4</v>
      </c>
      <c r="Y44" s="154">
        <v>-1.66E-4</v>
      </c>
      <c r="Z44" s="154">
        <v>0</v>
      </c>
      <c r="AA44" s="154">
        <v>2.1000000000000001E-4</v>
      </c>
      <c r="AB44" s="154">
        <v>3.9800000000000002E-4</v>
      </c>
      <c r="AC44" s="154">
        <v>7.3999999999999999E-4</v>
      </c>
      <c r="AD44" s="154">
        <v>9.4499999999999998E-4</v>
      </c>
      <c r="AE44" s="154">
        <v>1.119E-3</v>
      </c>
      <c r="AF44" s="154">
        <v>1.2080000000000001E-3</v>
      </c>
      <c r="AG44" s="154">
        <v>1.3929999999999999E-3</v>
      </c>
      <c r="AH44" s="154">
        <v>1.5280000000000001E-3</v>
      </c>
      <c r="AI44" s="154">
        <v>1.717E-3</v>
      </c>
      <c r="AJ44" s="154">
        <v>1.964E-3</v>
      </c>
      <c r="AK44" s="154">
        <v>2.3010000000000001E-3</v>
      </c>
    </row>
    <row r="45" spans="1:37" x14ac:dyDescent="0.25">
      <c r="A45" s="154">
        <v>-1.2222E-2</v>
      </c>
      <c r="B45" s="154">
        <v>-1.1136999999999999E-2</v>
      </c>
      <c r="C45" s="154">
        <v>-1.01E-2</v>
      </c>
      <c r="D45" s="154">
        <v>-9.1719999999999996E-3</v>
      </c>
      <c r="E45" s="154">
        <v>-8.1849999999999996E-3</v>
      </c>
      <c r="F45" s="154">
        <v>-7.0429999999999998E-3</v>
      </c>
      <c r="G45" s="154">
        <v>-5.9109999999999996E-3</v>
      </c>
      <c r="H45" s="154">
        <v>-4.8830000000000002E-3</v>
      </c>
      <c r="I45" s="154">
        <v>-3.7980000000000002E-3</v>
      </c>
      <c r="J45" s="154">
        <v>-2.8760000000000001E-3</v>
      </c>
      <c r="K45" s="154">
        <v>-2.1919999999999999E-3</v>
      </c>
      <c r="L45" s="154">
        <v>-1.518E-3</v>
      </c>
      <c r="M45" s="154">
        <v>-9.1799999999999998E-4</v>
      </c>
      <c r="N45" s="154">
        <v>-3.8499999999999998E-4</v>
      </c>
      <c r="O45" s="154">
        <v>1.7E-5</v>
      </c>
      <c r="P45" s="154">
        <v>3.0800000000000001E-4</v>
      </c>
      <c r="Q45" s="154">
        <v>3.1100000000000002E-4</v>
      </c>
      <c r="R45" s="154">
        <v>2.61E-4</v>
      </c>
      <c r="S45" s="154">
        <v>4.0000000000000003E-5</v>
      </c>
      <c r="T45" s="154">
        <v>-1.03E-4</v>
      </c>
      <c r="U45" s="154">
        <v>-2.3499999999999999E-4</v>
      </c>
      <c r="V45" s="154">
        <v>-2.5300000000000002E-4</v>
      </c>
      <c r="W45" s="154">
        <v>-1.8799999999999999E-4</v>
      </c>
      <c r="X45" s="154">
        <v>-1.9900000000000001E-4</v>
      </c>
      <c r="Y45" s="154">
        <v>-1.8E-5</v>
      </c>
      <c r="Z45" s="154">
        <v>0</v>
      </c>
      <c r="AA45" s="154">
        <v>3.3000000000000003E-5</v>
      </c>
      <c r="AB45" s="154">
        <v>1.3100000000000001E-4</v>
      </c>
      <c r="AC45" s="154">
        <v>2.6699999999999998E-4</v>
      </c>
      <c r="AD45" s="154">
        <v>1.83E-4</v>
      </c>
      <c r="AE45" s="154">
        <v>4.0999999999999999E-4</v>
      </c>
      <c r="AF45" s="154">
        <v>4.3100000000000001E-4</v>
      </c>
      <c r="AG45" s="154">
        <v>5.5599999999999996E-4</v>
      </c>
      <c r="AH45" s="154">
        <v>6.4000000000000005E-4</v>
      </c>
      <c r="AI45" s="154">
        <v>8.2700000000000004E-4</v>
      </c>
      <c r="AJ45" s="154">
        <v>1.0219999999999999E-3</v>
      </c>
      <c r="AK45" s="154">
        <v>1.3730000000000001E-3</v>
      </c>
    </row>
    <row r="46" spans="1:37" x14ac:dyDescent="0.25">
      <c r="A46" s="154">
        <v>-1.1745999999999999E-2</v>
      </c>
      <c r="B46" s="154">
        <v>-1.0659E-2</v>
      </c>
      <c r="C46" s="154">
        <v>-9.5409999999999991E-3</v>
      </c>
      <c r="D46" s="154">
        <v>-8.6759999999999997E-3</v>
      </c>
      <c r="E46" s="154">
        <v>-7.6689999999999996E-3</v>
      </c>
      <c r="F46" s="154">
        <v>-6.5290000000000001E-3</v>
      </c>
      <c r="G46" s="154">
        <v>-5.3400000000000001E-3</v>
      </c>
      <c r="H46" s="154">
        <v>-4.3420000000000004E-3</v>
      </c>
      <c r="I46" s="154">
        <v>-3.356E-3</v>
      </c>
      <c r="J46" s="154">
        <v>-2.5300000000000001E-3</v>
      </c>
      <c r="K46" s="154">
        <v>-1.8309999999999999E-3</v>
      </c>
      <c r="L46" s="154">
        <v>-1.201E-3</v>
      </c>
      <c r="M46" s="154">
        <v>-6.2200000000000005E-4</v>
      </c>
      <c r="N46" s="154">
        <v>-1.3300000000000001E-4</v>
      </c>
      <c r="O46" s="154">
        <v>2.5999999999999998E-4</v>
      </c>
      <c r="P46" s="154">
        <v>4.8500000000000003E-4</v>
      </c>
      <c r="Q46" s="154">
        <v>4.2700000000000002E-4</v>
      </c>
      <c r="R46" s="154">
        <v>3.8699999999999997E-4</v>
      </c>
      <c r="S46" s="154">
        <v>1.05E-4</v>
      </c>
      <c r="T46" s="154">
        <v>-7.1000000000000005E-5</v>
      </c>
      <c r="U46" s="154">
        <v>-2.05E-4</v>
      </c>
      <c r="V46" s="154">
        <v>-2.5000000000000001E-4</v>
      </c>
      <c r="W46" s="154">
        <v>-1.56E-4</v>
      </c>
      <c r="X46" s="154">
        <v>-1.7899999999999999E-4</v>
      </c>
      <c r="Y46" s="154">
        <v>-4.8000000000000001E-5</v>
      </c>
      <c r="Z46" s="154">
        <v>0</v>
      </c>
      <c r="AA46" s="154">
        <v>6.4999999999999994E-5</v>
      </c>
      <c r="AB46" s="154">
        <v>1.4100000000000001E-4</v>
      </c>
      <c r="AC46" s="154">
        <v>2.32E-4</v>
      </c>
      <c r="AD46" s="154">
        <v>1.3999999999999999E-4</v>
      </c>
      <c r="AE46" s="154">
        <v>3.6299999999999999E-4</v>
      </c>
      <c r="AF46" s="154">
        <v>4.0999999999999999E-4</v>
      </c>
      <c r="AG46" s="154">
        <v>5.0100000000000003E-4</v>
      </c>
      <c r="AH46" s="154">
        <v>6.3500000000000004E-4</v>
      </c>
      <c r="AI46" s="154">
        <v>7.9600000000000005E-4</v>
      </c>
      <c r="AJ46" s="154">
        <v>9.9500000000000001E-4</v>
      </c>
      <c r="AK46" s="154">
        <v>1.3569999999999999E-3</v>
      </c>
    </row>
    <row r="47" spans="1:37" x14ac:dyDescent="0.25">
      <c r="A47" s="154">
        <v>-1.1096999999999999E-2</v>
      </c>
      <c r="B47" s="154">
        <v>-9.9839999999999998E-3</v>
      </c>
      <c r="C47" s="154">
        <v>-8.9779999999999999E-3</v>
      </c>
      <c r="D47" s="154">
        <v>-8.0920000000000002E-3</v>
      </c>
      <c r="E47" s="154">
        <v>-7.136E-3</v>
      </c>
      <c r="F47" s="154">
        <v>-6.0140000000000002E-3</v>
      </c>
      <c r="G47" s="154">
        <v>-4.9579999999999997E-3</v>
      </c>
      <c r="H47" s="154">
        <v>-3.9719999999999998E-3</v>
      </c>
      <c r="I47" s="154">
        <v>-3.0360000000000001E-3</v>
      </c>
      <c r="J47" s="154">
        <v>-2.2049999999999999E-3</v>
      </c>
      <c r="K47" s="154">
        <v>-1.5629999999999999E-3</v>
      </c>
      <c r="L47" s="154">
        <v>-1.0150000000000001E-3</v>
      </c>
      <c r="M47" s="154">
        <v>-4.86E-4</v>
      </c>
      <c r="N47" s="154">
        <v>-1.1E-5</v>
      </c>
      <c r="O47" s="154">
        <v>3.0600000000000001E-4</v>
      </c>
      <c r="P47" s="154">
        <v>5.1400000000000003E-4</v>
      </c>
      <c r="Q47" s="154">
        <v>4.6200000000000001E-4</v>
      </c>
      <c r="R47" s="154">
        <v>3.8299999999999999E-4</v>
      </c>
      <c r="S47" s="154">
        <v>1.1E-4</v>
      </c>
      <c r="T47" s="154">
        <v>-6.2000000000000003E-5</v>
      </c>
      <c r="U47" s="154">
        <v>-2.04E-4</v>
      </c>
      <c r="V47" s="154">
        <v>-2.7099999999999997E-4</v>
      </c>
      <c r="W47" s="154">
        <v>-1.5200000000000001E-4</v>
      </c>
      <c r="X47" s="154">
        <v>-1.7899999999999999E-4</v>
      </c>
      <c r="Y47" s="154">
        <v>-7.7999999999999999E-5</v>
      </c>
      <c r="Z47" s="154">
        <v>0</v>
      </c>
      <c r="AA47" s="154">
        <v>4.8999999999999998E-5</v>
      </c>
      <c r="AB47" s="154">
        <v>1.1400000000000001E-4</v>
      </c>
      <c r="AC47" s="154">
        <v>2.31E-4</v>
      </c>
      <c r="AD47" s="154">
        <v>1.55E-4</v>
      </c>
      <c r="AE47" s="154">
        <v>3.6400000000000001E-4</v>
      </c>
      <c r="AF47" s="154">
        <v>4.0299999999999998E-4</v>
      </c>
      <c r="AG47" s="154">
        <v>5.4900000000000001E-4</v>
      </c>
      <c r="AH47" s="154">
        <v>6.4700000000000001E-4</v>
      </c>
      <c r="AI47" s="154">
        <v>7.9199999999999995E-4</v>
      </c>
      <c r="AJ47" s="154">
        <v>1.0330000000000001E-3</v>
      </c>
      <c r="AK47" s="154">
        <v>1.3940000000000001E-3</v>
      </c>
    </row>
    <row r="48" spans="1:37" x14ac:dyDescent="0.25">
      <c r="A48" s="154">
        <v>-1.0779E-2</v>
      </c>
      <c r="B48" s="154">
        <v>-9.7300000000000008E-3</v>
      </c>
      <c r="C48" s="154">
        <v>-8.6440000000000006E-3</v>
      </c>
      <c r="D48" s="154">
        <v>-7.7999999999999996E-3</v>
      </c>
      <c r="E48" s="154">
        <v>-6.8609999999999999E-3</v>
      </c>
      <c r="F48" s="154">
        <v>-5.7299999999999999E-3</v>
      </c>
      <c r="G48" s="154">
        <v>-4.6670000000000001E-3</v>
      </c>
      <c r="H48" s="154">
        <v>-3.7369999999999999E-3</v>
      </c>
      <c r="I48" s="154">
        <v>-2.8149999999999998E-3</v>
      </c>
      <c r="J48" s="154">
        <v>-2.0509999999999999E-3</v>
      </c>
      <c r="K48" s="154">
        <v>-1.444E-3</v>
      </c>
      <c r="L48" s="154">
        <v>-8.8800000000000001E-4</v>
      </c>
      <c r="M48" s="154">
        <v>-4.0000000000000002E-4</v>
      </c>
      <c r="N48" s="154">
        <v>2.0999999999999999E-5</v>
      </c>
      <c r="O48" s="154">
        <v>3.6499999999999998E-4</v>
      </c>
      <c r="P48" s="154">
        <v>5.4000000000000001E-4</v>
      </c>
      <c r="Q48" s="154">
        <v>4.8099999999999998E-4</v>
      </c>
      <c r="R48" s="154">
        <v>4.1199999999999999E-4</v>
      </c>
      <c r="S48" s="154">
        <v>1.83E-4</v>
      </c>
      <c r="T48" s="154">
        <v>-3.0000000000000001E-5</v>
      </c>
      <c r="U48" s="154">
        <v>-1.76E-4</v>
      </c>
      <c r="V48" s="154">
        <v>-1.9900000000000001E-4</v>
      </c>
      <c r="W48" s="154">
        <v>-1.65E-4</v>
      </c>
      <c r="X48" s="154">
        <v>-1.9900000000000001E-4</v>
      </c>
      <c r="Y48" s="154">
        <v>-2.0000000000000002E-5</v>
      </c>
      <c r="Z48" s="154">
        <v>0</v>
      </c>
      <c r="AA48" s="154">
        <v>2.5000000000000001E-5</v>
      </c>
      <c r="AB48" s="154">
        <v>1.5300000000000001E-4</v>
      </c>
      <c r="AC48" s="154">
        <v>2.33E-4</v>
      </c>
      <c r="AD48" s="154">
        <v>1.7200000000000001E-4</v>
      </c>
      <c r="AE48" s="154">
        <v>3.86E-4</v>
      </c>
      <c r="AF48" s="154">
        <v>4.3300000000000001E-4</v>
      </c>
      <c r="AG48" s="154">
        <v>5.53E-4</v>
      </c>
      <c r="AH48" s="154">
        <v>6.4999999999999997E-4</v>
      </c>
      <c r="AI48" s="154">
        <v>8.2399999999999997E-4</v>
      </c>
      <c r="AJ48" s="154">
        <v>1.059E-3</v>
      </c>
      <c r="AK48" s="154">
        <v>1.418E-3</v>
      </c>
    </row>
    <row r="49" spans="1:37" x14ac:dyDescent="0.25">
      <c r="A49" s="154">
        <v>-1.0607E-2</v>
      </c>
      <c r="B49" s="154">
        <v>-9.5180000000000004E-3</v>
      </c>
      <c r="C49" s="154">
        <v>-8.4950000000000008E-3</v>
      </c>
      <c r="D49" s="154">
        <v>-7.6699999999999997E-3</v>
      </c>
      <c r="E49" s="154">
        <v>-6.7650000000000002E-3</v>
      </c>
      <c r="F49" s="154">
        <v>-5.6649999999999999E-3</v>
      </c>
      <c r="G49" s="154">
        <v>-4.5760000000000002E-3</v>
      </c>
      <c r="H49" s="154">
        <v>-3.63E-3</v>
      </c>
      <c r="I49" s="154">
        <v>-2.7529999999999998E-3</v>
      </c>
      <c r="J49" s="154">
        <v>-1.9530000000000001E-3</v>
      </c>
      <c r="K49" s="154">
        <v>-1.3519999999999999E-3</v>
      </c>
      <c r="L49" s="154">
        <v>-8.4800000000000001E-4</v>
      </c>
      <c r="M49" s="154">
        <v>-3.57E-4</v>
      </c>
      <c r="N49" s="154">
        <v>5.5999999999999999E-5</v>
      </c>
      <c r="O49" s="154">
        <v>3.6299999999999999E-4</v>
      </c>
      <c r="P49" s="154">
        <v>4.9899999999999999E-4</v>
      </c>
      <c r="Q49" s="154">
        <v>4.2099999999999999E-4</v>
      </c>
      <c r="R49" s="154">
        <v>3.5799999999999997E-4</v>
      </c>
      <c r="S49" s="154">
        <v>1.2999999999999999E-4</v>
      </c>
      <c r="T49" s="154">
        <v>-8.1000000000000004E-5</v>
      </c>
      <c r="U49" s="154">
        <v>-2.1100000000000001E-4</v>
      </c>
      <c r="V49" s="154">
        <v>-2.42E-4</v>
      </c>
      <c r="W49" s="154">
        <v>-1.8200000000000001E-4</v>
      </c>
      <c r="X49" s="154">
        <v>-2.22E-4</v>
      </c>
      <c r="Y49" s="154">
        <v>-6.0999999999999999E-5</v>
      </c>
      <c r="Z49" s="154">
        <v>0</v>
      </c>
      <c r="AA49" s="154">
        <v>6.9999999999999994E-5</v>
      </c>
      <c r="AB49" s="154">
        <v>1.5899999999999999E-4</v>
      </c>
      <c r="AC49" s="154">
        <v>2.81E-4</v>
      </c>
      <c r="AD49" s="154">
        <v>2.14E-4</v>
      </c>
      <c r="AE49" s="154">
        <v>4.4900000000000002E-4</v>
      </c>
      <c r="AF49" s="154">
        <v>4.8500000000000003E-4</v>
      </c>
      <c r="AG49" s="154">
        <v>5.9500000000000004E-4</v>
      </c>
      <c r="AH49" s="154">
        <v>7.36E-4</v>
      </c>
      <c r="AI49" s="154">
        <v>8.7100000000000003E-4</v>
      </c>
      <c r="AJ49" s="154">
        <v>1.0939999999999999E-3</v>
      </c>
      <c r="AK49" s="154">
        <v>1.464E-3</v>
      </c>
    </row>
    <row r="50" spans="1:37" x14ac:dyDescent="0.25">
      <c r="A50" s="154">
        <v>-1.0577E-2</v>
      </c>
      <c r="B50" s="154">
        <v>-9.4649999999999995E-3</v>
      </c>
      <c r="C50" s="154">
        <v>-8.4650000000000003E-3</v>
      </c>
      <c r="D50" s="154">
        <v>-7.5709999999999996E-3</v>
      </c>
      <c r="E50" s="154">
        <v>-6.62E-3</v>
      </c>
      <c r="F50" s="154">
        <v>-5.5269999999999998E-3</v>
      </c>
      <c r="G50" s="154">
        <v>-4.5009999999999998E-3</v>
      </c>
      <c r="H50" s="154">
        <v>-3.5769999999999999E-3</v>
      </c>
      <c r="I50" s="154">
        <v>-2.7269999999999998E-3</v>
      </c>
      <c r="J50" s="154">
        <v>-1.9650000000000002E-3</v>
      </c>
      <c r="K50" s="154">
        <v>-1.397E-3</v>
      </c>
      <c r="L50" s="154">
        <v>-9.0200000000000002E-4</v>
      </c>
      <c r="M50" s="154">
        <v>-4.2400000000000001E-4</v>
      </c>
      <c r="N50" s="154">
        <v>1.9999999999999999E-6</v>
      </c>
      <c r="O50" s="154">
        <v>2.8499999999999999E-4</v>
      </c>
      <c r="P50" s="154">
        <v>4.3800000000000002E-4</v>
      </c>
      <c r="Q50" s="154">
        <v>4.0200000000000001E-4</v>
      </c>
      <c r="R50" s="154">
        <v>3.0600000000000001E-4</v>
      </c>
      <c r="S50" s="154">
        <v>1.06E-4</v>
      </c>
      <c r="T50" s="154">
        <v>-1.11E-4</v>
      </c>
      <c r="U50" s="154">
        <v>-2.22E-4</v>
      </c>
      <c r="V50" s="154">
        <v>-2.61E-4</v>
      </c>
      <c r="W50" s="154">
        <v>-1.9599999999999999E-4</v>
      </c>
      <c r="X50" s="154">
        <v>-2.5599999999999999E-4</v>
      </c>
      <c r="Y50" s="154">
        <v>-6.6000000000000005E-5</v>
      </c>
      <c r="Z50" s="154">
        <v>0</v>
      </c>
      <c r="AA50" s="154">
        <v>2.5000000000000001E-5</v>
      </c>
      <c r="AB50" s="154">
        <v>1.3300000000000001E-4</v>
      </c>
      <c r="AC50" s="154">
        <v>2.8200000000000002E-4</v>
      </c>
      <c r="AD50" s="154">
        <v>2.3499999999999999E-4</v>
      </c>
      <c r="AE50" s="154">
        <v>4.2400000000000001E-4</v>
      </c>
      <c r="AF50" s="154">
        <v>4.9399999999999997E-4</v>
      </c>
      <c r="AG50" s="154">
        <v>6.1700000000000004E-4</v>
      </c>
      <c r="AH50" s="154">
        <v>7.3300000000000004E-4</v>
      </c>
      <c r="AI50" s="154">
        <v>9.0700000000000004E-4</v>
      </c>
      <c r="AJ50" s="154">
        <v>1.1640000000000001E-3</v>
      </c>
      <c r="AK50" s="154">
        <v>1.537E-3</v>
      </c>
    </row>
    <row r="51" spans="1:37" x14ac:dyDescent="0.25">
      <c r="A51" s="154">
        <v>-1.0664999999999999E-2</v>
      </c>
      <c r="B51" s="154">
        <v>-9.587E-3</v>
      </c>
      <c r="C51" s="154">
        <v>-8.4499999999999992E-3</v>
      </c>
      <c r="D51" s="154">
        <v>-7.6049999999999998E-3</v>
      </c>
      <c r="E51" s="154">
        <v>-6.6660000000000001E-3</v>
      </c>
      <c r="F51" s="154">
        <v>-5.5830000000000003E-3</v>
      </c>
      <c r="G51" s="154">
        <v>-4.5339999999999998E-3</v>
      </c>
      <c r="H51" s="154">
        <v>-3.6089999999999998E-3</v>
      </c>
      <c r="I51" s="154">
        <v>-2.751E-3</v>
      </c>
      <c r="J51" s="154">
        <v>-1.9840000000000001E-3</v>
      </c>
      <c r="K51" s="154">
        <v>-1.451E-3</v>
      </c>
      <c r="L51" s="154">
        <v>-9.4799999999999995E-4</v>
      </c>
      <c r="M51" s="154">
        <v>-4.8299999999999998E-4</v>
      </c>
      <c r="N51" s="154">
        <v>-9.2999999999999997E-5</v>
      </c>
      <c r="O51" s="154">
        <v>1.6899999999999999E-4</v>
      </c>
      <c r="P51" s="154">
        <v>3.5799999999999997E-4</v>
      </c>
      <c r="Q51" s="154">
        <v>3.1700000000000001E-4</v>
      </c>
      <c r="R51" s="154">
        <v>2.1699999999999999E-4</v>
      </c>
      <c r="S51" s="154">
        <v>3.6000000000000001E-5</v>
      </c>
      <c r="T51" s="154">
        <v>-1.8100000000000001E-4</v>
      </c>
      <c r="U51" s="154">
        <v>-2.3599999999999999E-4</v>
      </c>
      <c r="V51" s="154">
        <v>-2.8200000000000002E-4</v>
      </c>
      <c r="W51" s="154">
        <v>-1.84E-4</v>
      </c>
      <c r="X51" s="154">
        <v>-1.94E-4</v>
      </c>
      <c r="Y51" s="154">
        <v>-3.4E-5</v>
      </c>
      <c r="Z51" s="154">
        <v>0</v>
      </c>
      <c r="AA51" s="154">
        <v>7.2000000000000002E-5</v>
      </c>
      <c r="AB51" s="154">
        <v>1.73E-4</v>
      </c>
      <c r="AC51" s="154">
        <v>3.2699999999999998E-4</v>
      </c>
      <c r="AD51" s="154">
        <v>2.7599999999999999E-4</v>
      </c>
      <c r="AE51" s="154">
        <v>5.0000000000000001E-4</v>
      </c>
      <c r="AF51" s="154">
        <v>5.4100000000000003E-4</v>
      </c>
      <c r="AG51" s="154">
        <v>6.6299999999999996E-4</v>
      </c>
      <c r="AH51" s="154">
        <v>7.76E-4</v>
      </c>
      <c r="AI51" s="154">
        <v>9.4499999999999998E-4</v>
      </c>
      <c r="AJ51" s="154">
        <v>1.204E-3</v>
      </c>
      <c r="AK51" s="154">
        <v>1.555E-3</v>
      </c>
    </row>
    <row r="52" spans="1:37" x14ac:dyDescent="0.25">
      <c r="A52" s="154">
        <v>-1.0782E-2</v>
      </c>
      <c r="B52" s="154">
        <v>-9.7169999999999999E-3</v>
      </c>
      <c r="C52" s="154">
        <v>-8.7089999999999997E-3</v>
      </c>
      <c r="D52" s="154">
        <v>-7.8399999999999997E-3</v>
      </c>
      <c r="E52" s="154">
        <v>-6.888E-3</v>
      </c>
      <c r="F52" s="154">
        <v>-5.7540000000000004E-3</v>
      </c>
      <c r="G52" s="154">
        <v>-4.6800000000000001E-3</v>
      </c>
      <c r="H52" s="154">
        <v>-3.7429999999999998E-3</v>
      </c>
      <c r="I52" s="154">
        <v>-2.879E-3</v>
      </c>
      <c r="J52" s="154">
        <v>-2.1289999999999998E-3</v>
      </c>
      <c r="K52" s="154">
        <v>-1.5610000000000001E-3</v>
      </c>
      <c r="L52" s="154">
        <v>-1.065E-3</v>
      </c>
      <c r="M52" s="154">
        <v>-6.1499999999999999E-4</v>
      </c>
      <c r="N52" s="154">
        <v>-1.76E-4</v>
      </c>
      <c r="O52" s="154">
        <v>8.6000000000000003E-5</v>
      </c>
      <c r="P52" s="154">
        <v>2.32E-4</v>
      </c>
      <c r="Q52" s="154">
        <v>2.43E-4</v>
      </c>
      <c r="R52" s="154">
        <v>1.66E-4</v>
      </c>
      <c r="S52" s="154">
        <v>-2.3E-5</v>
      </c>
      <c r="T52" s="154">
        <v>-2.23E-4</v>
      </c>
      <c r="U52" s="154">
        <v>-2.8899999999999998E-4</v>
      </c>
      <c r="V52" s="154">
        <v>-3.1500000000000001E-4</v>
      </c>
      <c r="W52" s="154">
        <v>-2.2100000000000001E-4</v>
      </c>
      <c r="X52" s="154">
        <v>-2.13E-4</v>
      </c>
      <c r="Y52" s="154">
        <v>-7.7999999999999999E-5</v>
      </c>
      <c r="Z52" s="154">
        <v>0</v>
      </c>
      <c r="AA52" s="154">
        <v>8.2999999999999998E-5</v>
      </c>
      <c r="AB52" s="154">
        <v>1.64E-4</v>
      </c>
      <c r="AC52" s="154">
        <v>3.2299999999999999E-4</v>
      </c>
      <c r="AD52" s="154">
        <v>3.0400000000000002E-4</v>
      </c>
      <c r="AE52" s="154">
        <v>5.1900000000000004E-4</v>
      </c>
      <c r="AF52" s="154">
        <v>5.6999999999999998E-4</v>
      </c>
      <c r="AG52" s="154">
        <v>6.9899999999999997E-4</v>
      </c>
      <c r="AH52" s="154">
        <v>8.2700000000000004E-4</v>
      </c>
      <c r="AI52" s="154">
        <v>9.8999999999999999E-4</v>
      </c>
      <c r="AJ52" s="154">
        <v>1.24E-3</v>
      </c>
      <c r="AK52" s="154">
        <v>1.6329999999999999E-3</v>
      </c>
    </row>
    <row r="53" spans="1:37" x14ac:dyDescent="0.25">
      <c r="A53" s="154">
        <v>-1.0871E-2</v>
      </c>
      <c r="B53" s="154">
        <v>-9.8219999999999991E-3</v>
      </c>
      <c r="C53" s="154">
        <v>-8.7670000000000005E-3</v>
      </c>
      <c r="D53" s="154">
        <v>-7.8829999999999994E-3</v>
      </c>
      <c r="E53" s="154">
        <v>-6.9779999999999998E-3</v>
      </c>
      <c r="F53" s="154">
        <v>-5.8989999999999997E-3</v>
      </c>
      <c r="G53" s="154">
        <v>-4.8690000000000001E-3</v>
      </c>
      <c r="H53" s="154">
        <v>-3.9740000000000001E-3</v>
      </c>
      <c r="I53" s="154">
        <v>-3.0920000000000001E-3</v>
      </c>
      <c r="J53" s="154">
        <v>-2.3739999999999998E-3</v>
      </c>
      <c r="K53" s="154">
        <v>-1.835E-3</v>
      </c>
      <c r="L53" s="154">
        <v>-1.315E-3</v>
      </c>
      <c r="M53" s="154">
        <v>-8.5800000000000004E-4</v>
      </c>
      <c r="N53" s="154">
        <v>-4.5199999999999998E-4</v>
      </c>
      <c r="O53" s="154">
        <v>-1.85E-4</v>
      </c>
      <c r="P53" s="154">
        <v>-9.0000000000000002E-6</v>
      </c>
      <c r="Q53" s="154">
        <v>2.1999999999999999E-5</v>
      </c>
      <c r="R53" s="154">
        <v>-2.9E-5</v>
      </c>
      <c r="S53" s="154">
        <v>-1.7799999999999999E-4</v>
      </c>
      <c r="T53" s="154">
        <v>-3.4099999999999999E-4</v>
      </c>
      <c r="U53" s="154">
        <v>-4.08E-4</v>
      </c>
      <c r="V53" s="154">
        <v>-4.1599999999999997E-4</v>
      </c>
      <c r="W53" s="154">
        <v>-2.6200000000000003E-4</v>
      </c>
      <c r="X53" s="154">
        <v>-2.7700000000000001E-4</v>
      </c>
      <c r="Y53" s="154">
        <v>-6.0999999999999999E-5</v>
      </c>
      <c r="Z53" s="154">
        <v>0</v>
      </c>
      <c r="AA53" s="154">
        <v>1.01E-4</v>
      </c>
      <c r="AB53" s="154">
        <v>2.2000000000000001E-4</v>
      </c>
      <c r="AC53" s="154">
        <v>3.8999999999999999E-4</v>
      </c>
      <c r="AD53" s="154">
        <v>3.88E-4</v>
      </c>
      <c r="AE53" s="154">
        <v>6.1899999999999998E-4</v>
      </c>
      <c r="AF53" s="154">
        <v>6.6500000000000001E-4</v>
      </c>
      <c r="AG53" s="154">
        <v>7.9699999999999997E-4</v>
      </c>
      <c r="AH53" s="154">
        <v>9.1299999999999997E-4</v>
      </c>
      <c r="AI53" s="154">
        <v>1.09E-3</v>
      </c>
      <c r="AJ53" s="154">
        <v>1.3209999999999999E-3</v>
      </c>
      <c r="AK53" s="154">
        <v>1.6689999999999999E-3</v>
      </c>
    </row>
    <row r="54" spans="1:37" x14ac:dyDescent="0.25">
      <c r="A54" s="154">
        <v>-1.0847000000000001E-2</v>
      </c>
      <c r="B54" s="154">
        <v>-9.8049999999999995E-3</v>
      </c>
      <c r="C54" s="154">
        <v>-8.7259999999999994E-3</v>
      </c>
      <c r="D54" s="154">
        <v>-7.8759999999999993E-3</v>
      </c>
      <c r="E54" s="154">
        <v>-6.9239999999999996E-3</v>
      </c>
      <c r="F54" s="154">
        <v>-5.8659999999999997E-3</v>
      </c>
      <c r="G54" s="154">
        <v>-4.8019999999999998E-3</v>
      </c>
      <c r="H54" s="154">
        <v>-3.9050000000000001E-3</v>
      </c>
      <c r="I54" s="154">
        <v>-3.0639999999999999E-3</v>
      </c>
      <c r="J54" s="154">
        <v>-2.32E-3</v>
      </c>
      <c r="K54" s="154">
        <v>-1.7730000000000001E-3</v>
      </c>
      <c r="L54" s="154">
        <v>-1.232E-3</v>
      </c>
      <c r="M54" s="154">
        <v>-8.2600000000000002E-4</v>
      </c>
      <c r="N54" s="154">
        <v>-3.9899999999999999E-4</v>
      </c>
      <c r="O54" s="154">
        <v>-1.2E-4</v>
      </c>
      <c r="P54" s="154">
        <v>4.6999999999999997E-5</v>
      </c>
      <c r="Q54" s="154">
        <v>4.0000000000000003E-5</v>
      </c>
      <c r="R54" s="154">
        <v>-3.9999999999999998E-6</v>
      </c>
      <c r="S54" s="154">
        <v>-1.55E-4</v>
      </c>
      <c r="T54" s="154">
        <v>-2.9300000000000002E-4</v>
      </c>
      <c r="U54" s="154">
        <v>-3.4099999999999999E-4</v>
      </c>
      <c r="V54" s="154">
        <v>-3.59E-4</v>
      </c>
      <c r="W54" s="154">
        <v>-2.7599999999999999E-4</v>
      </c>
      <c r="X54" s="154">
        <v>-1.7000000000000001E-4</v>
      </c>
      <c r="Y54" s="154">
        <v>-5.3999999999999998E-5</v>
      </c>
      <c r="Z54" s="154">
        <v>0</v>
      </c>
      <c r="AA54" s="154">
        <v>1.27E-4</v>
      </c>
      <c r="AB54" s="154">
        <v>2.4000000000000001E-4</v>
      </c>
      <c r="AC54" s="154">
        <v>4.0099999999999999E-4</v>
      </c>
      <c r="AD54" s="154">
        <v>4.0499999999999998E-4</v>
      </c>
      <c r="AE54" s="154">
        <v>6.3699999999999998E-4</v>
      </c>
      <c r="AF54" s="154">
        <v>7.0100000000000002E-4</v>
      </c>
      <c r="AG54" s="154">
        <v>8.0599999999999997E-4</v>
      </c>
      <c r="AH54" s="154">
        <v>9.5100000000000002E-4</v>
      </c>
      <c r="AI54" s="154">
        <v>1.1019999999999999E-3</v>
      </c>
      <c r="AJ54" s="154">
        <v>1.356E-3</v>
      </c>
      <c r="AK54" s="154">
        <v>1.735E-3</v>
      </c>
    </row>
    <row r="55" spans="1:37" x14ac:dyDescent="0.25">
      <c r="A55" s="154">
        <v>-1.1013E-2</v>
      </c>
      <c r="B55" s="154">
        <v>-9.9539999999999993E-3</v>
      </c>
      <c r="C55" s="154">
        <v>-8.9589999999999999E-3</v>
      </c>
      <c r="D55" s="154">
        <v>-8.0400000000000003E-3</v>
      </c>
      <c r="E55" s="154">
        <v>-7.058E-3</v>
      </c>
      <c r="F55" s="154">
        <v>-5.9800000000000001E-3</v>
      </c>
      <c r="G55" s="154">
        <v>-4.9769999999999997E-3</v>
      </c>
      <c r="H55" s="154">
        <v>-4.0470000000000002E-3</v>
      </c>
      <c r="I55" s="154">
        <v>-3.222E-3</v>
      </c>
      <c r="J55" s="154">
        <v>-2.4840000000000001E-3</v>
      </c>
      <c r="K55" s="154">
        <v>-1.931E-3</v>
      </c>
      <c r="L55" s="154">
        <v>-1.418E-3</v>
      </c>
      <c r="M55" s="154">
        <v>-9.77E-4</v>
      </c>
      <c r="N55" s="154">
        <v>-5.6499999999999996E-4</v>
      </c>
      <c r="O55" s="154">
        <v>-2.9599999999999998E-4</v>
      </c>
      <c r="P55" s="154">
        <v>-9.8999999999999994E-5</v>
      </c>
      <c r="Q55" s="154">
        <v>-9.1000000000000003E-5</v>
      </c>
      <c r="R55" s="154">
        <v>-9.5000000000000005E-5</v>
      </c>
      <c r="S55" s="154">
        <v>-2.4800000000000001E-4</v>
      </c>
      <c r="T55" s="154">
        <v>-3.6699999999999998E-4</v>
      </c>
      <c r="U55" s="154">
        <v>-3.9199999999999999E-4</v>
      </c>
      <c r="V55" s="154">
        <v>-3.8900000000000002E-4</v>
      </c>
      <c r="W55" s="154">
        <v>-2.5099999999999998E-4</v>
      </c>
      <c r="X55" s="154">
        <v>-2.2599999999999999E-4</v>
      </c>
      <c r="Y55" s="154">
        <v>-7.7999999999999999E-5</v>
      </c>
      <c r="Z55" s="154">
        <v>0</v>
      </c>
      <c r="AA55" s="154">
        <v>1.2799999999999999E-4</v>
      </c>
      <c r="AB55" s="154">
        <v>2.33E-4</v>
      </c>
      <c r="AC55" s="154">
        <v>4.3100000000000001E-4</v>
      </c>
      <c r="AD55" s="154">
        <v>4.3399999999999998E-4</v>
      </c>
      <c r="AE55" s="154">
        <v>6.6E-4</v>
      </c>
      <c r="AF55" s="154">
        <v>6.9700000000000003E-4</v>
      </c>
      <c r="AG55" s="154">
        <v>8.2100000000000001E-4</v>
      </c>
      <c r="AH55" s="154">
        <v>9.859999999999999E-4</v>
      </c>
      <c r="AI55" s="154">
        <v>1.175E-3</v>
      </c>
      <c r="AJ55" s="154">
        <v>1.438E-3</v>
      </c>
      <c r="AK55" s="154">
        <v>1.789E-3</v>
      </c>
    </row>
    <row r="56" spans="1:37" x14ac:dyDescent="0.25">
      <c r="A56" s="154">
        <v>-1.1238E-2</v>
      </c>
      <c r="B56" s="154">
        <v>-1.0177E-2</v>
      </c>
      <c r="C56" s="154">
        <v>-9.103E-3</v>
      </c>
      <c r="D56" s="154">
        <v>-8.2360000000000003E-3</v>
      </c>
      <c r="E56" s="154">
        <v>-7.2890000000000003E-3</v>
      </c>
      <c r="F56" s="154">
        <v>-6.221E-3</v>
      </c>
      <c r="G56" s="154">
        <v>-5.1939999999999998E-3</v>
      </c>
      <c r="H56" s="154">
        <v>-4.287E-3</v>
      </c>
      <c r="I56" s="154">
        <v>-3.411E-3</v>
      </c>
      <c r="J56" s="154">
        <v>-2.689E-3</v>
      </c>
      <c r="K56" s="154">
        <v>-2.14E-3</v>
      </c>
      <c r="L56" s="154">
        <v>-1.6280000000000001E-3</v>
      </c>
      <c r="M56" s="154">
        <v>-1.1969999999999999E-3</v>
      </c>
      <c r="N56" s="154">
        <v>-7.6599999999999997E-4</v>
      </c>
      <c r="O56" s="154">
        <v>-4.8999999999999998E-4</v>
      </c>
      <c r="P56" s="154">
        <v>-2.9700000000000001E-4</v>
      </c>
      <c r="Q56" s="154">
        <v>-2.34E-4</v>
      </c>
      <c r="R56" s="154">
        <v>-2.7E-4</v>
      </c>
      <c r="S56" s="154">
        <v>-3.7500000000000001E-4</v>
      </c>
      <c r="T56" s="154">
        <v>-4.84E-4</v>
      </c>
      <c r="U56" s="154">
        <v>-4.9899999999999999E-4</v>
      </c>
      <c r="V56" s="154">
        <v>-4.4200000000000001E-4</v>
      </c>
      <c r="W56" s="154">
        <v>-3.3300000000000002E-4</v>
      </c>
      <c r="X56" s="154">
        <v>-2.9700000000000001E-4</v>
      </c>
      <c r="Y56" s="154">
        <v>-7.4999999999999993E-5</v>
      </c>
      <c r="Z56" s="154">
        <v>0</v>
      </c>
      <c r="AA56" s="154">
        <v>1.6000000000000001E-4</v>
      </c>
      <c r="AB56" s="154">
        <v>2.7900000000000001E-4</v>
      </c>
      <c r="AC56" s="154">
        <v>4.4999999999999999E-4</v>
      </c>
      <c r="AD56" s="154">
        <v>5.0000000000000001E-4</v>
      </c>
      <c r="AE56" s="154">
        <v>7.1199999999999996E-4</v>
      </c>
      <c r="AF56" s="154">
        <v>7.94E-4</v>
      </c>
      <c r="AG56" s="154">
        <v>9.2100000000000005E-4</v>
      </c>
      <c r="AH56" s="154">
        <v>1.044E-3</v>
      </c>
      <c r="AI56" s="154">
        <v>1.214E-3</v>
      </c>
      <c r="AJ56" s="154">
        <v>1.4649999999999999E-3</v>
      </c>
      <c r="AK56" s="154">
        <v>1.807E-3</v>
      </c>
    </row>
    <row r="57" spans="1:37" x14ac:dyDescent="0.25">
      <c r="A57" s="154">
        <v>-1.1488E-2</v>
      </c>
      <c r="B57" s="154">
        <v>-1.0411999999999999E-2</v>
      </c>
      <c r="C57" s="154">
        <v>-9.3860000000000002E-3</v>
      </c>
      <c r="D57" s="154">
        <v>-8.5190000000000005E-3</v>
      </c>
      <c r="E57" s="154">
        <v>-7.528E-3</v>
      </c>
      <c r="F57" s="154">
        <v>-6.4330000000000003E-3</v>
      </c>
      <c r="G57" s="154">
        <v>-5.3410000000000003E-3</v>
      </c>
      <c r="H57" s="154">
        <v>-4.4409999999999996E-3</v>
      </c>
      <c r="I57" s="154">
        <v>-3.568E-3</v>
      </c>
      <c r="J57" s="154">
        <v>-2.8410000000000002E-3</v>
      </c>
      <c r="K57" s="154">
        <v>-2.2950000000000002E-3</v>
      </c>
      <c r="L57" s="154">
        <v>-1.766E-3</v>
      </c>
      <c r="M57" s="154">
        <v>-1.3159999999999999E-3</v>
      </c>
      <c r="N57" s="154">
        <v>-8.92E-4</v>
      </c>
      <c r="O57" s="154">
        <v>-5.9000000000000003E-4</v>
      </c>
      <c r="P57" s="154">
        <v>-3.5399999999999999E-4</v>
      </c>
      <c r="Q57" s="154">
        <v>-3.2400000000000001E-4</v>
      </c>
      <c r="R57" s="154">
        <v>-2.8600000000000001E-4</v>
      </c>
      <c r="S57" s="154">
        <v>-4.15E-4</v>
      </c>
      <c r="T57" s="154">
        <v>-5.1599999999999997E-4</v>
      </c>
      <c r="U57" s="154">
        <v>-5.0900000000000001E-4</v>
      </c>
      <c r="V57" s="154">
        <v>-4.9200000000000003E-4</v>
      </c>
      <c r="W57" s="154">
        <v>-3.6900000000000002E-4</v>
      </c>
      <c r="X57" s="154">
        <v>-3.0400000000000002E-4</v>
      </c>
      <c r="Y57" s="154">
        <v>-1.34E-4</v>
      </c>
      <c r="Z57" s="154">
        <v>0</v>
      </c>
      <c r="AA57" s="154">
        <v>9.2E-5</v>
      </c>
      <c r="AB57" s="154">
        <v>2.4000000000000001E-4</v>
      </c>
      <c r="AC57" s="154">
        <v>4.3399999999999998E-4</v>
      </c>
      <c r="AD57" s="154">
        <v>4.7399999999999997E-4</v>
      </c>
      <c r="AE57" s="154">
        <v>6.78E-4</v>
      </c>
      <c r="AF57" s="154">
        <v>7.4299999999999995E-4</v>
      </c>
      <c r="AG57" s="154">
        <v>8.8800000000000001E-4</v>
      </c>
      <c r="AH57" s="154">
        <v>1.0319999999999999E-3</v>
      </c>
      <c r="AI57" s="154">
        <v>1.2019999999999999E-3</v>
      </c>
      <c r="AJ57" s="154">
        <v>1.444E-3</v>
      </c>
      <c r="AK57" s="154">
        <v>1.8159999999999999E-3</v>
      </c>
    </row>
    <row r="58" spans="1:37" x14ac:dyDescent="0.25">
      <c r="A58" s="154">
        <v>-1.1603E-2</v>
      </c>
      <c r="B58" s="154">
        <v>-1.0536E-2</v>
      </c>
      <c r="C58" s="154">
        <v>-9.5040000000000003E-3</v>
      </c>
      <c r="D58" s="154">
        <v>-8.5249999999999996E-3</v>
      </c>
      <c r="E58" s="154">
        <v>-7.4749999999999999E-3</v>
      </c>
      <c r="F58" s="154">
        <v>-6.3340000000000002E-3</v>
      </c>
      <c r="G58" s="154">
        <v>-5.3489999999999996E-3</v>
      </c>
      <c r="H58" s="154">
        <v>-4.4380000000000001E-3</v>
      </c>
      <c r="I58" s="154">
        <v>-3.6250000000000002E-3</v>
      </c>
      <c r="J58" s="154">
        <v>-2.8730000000000001E-3</v>
      </c>
      <c r="K58" s="154">
        <v>-2.3440000000000002E-3</v>
      </c>
      <c r="L58" s="154">
        <v>-1.838E-3</v>
      </c>
      <c r="M58" s="154">
        <v>-1.395E-3</v>
      </c>
      <c r="N58" s="154">
        <v>-9.5200000000000005E-4</v>
      </c>
      <c r="O58" s="154">
        <v>-6.5300000000000004E-4</v>
      </c>
      <c r="P58" s="154">
        <v>-4.5100000000000001E-4</v>
      </c>
      <c r="Q58" s="154">
        <v>-4.1300000000000001E-4</v>
      </c>
      <c r="R58" s="154">
        <v>-3.6999999999999999E-4</v>
      </c>
      <c r="S58" s="154">
        <v>-4.6700000000000002E-4</v>
      </c>
      <c r="T58" s="154">
        <v>-5.7600000000000001E-4</v>
      </c>
      <c r="U58" s="154">
        <v>-5.44E-4</v>
      </c>
      <c r="V58" s="154">
        <v>-5.0000000000000001E-4</v>
      </c>
      <c r="W58" s="154">
        <v>-3.7399999999999998E-4</v>
      </c>
      <c r="X58" s="154">
        <v>-3.2200000000000002E-4</v>
      </c>
      <c r="Y58" s="154">
        <v>-1.16E-4</v>
      </c>
      <c r="Z58" s="154">
        <v>0</v>
      </c>
      <c r="AA58" s="154">
        <v>1.27E-4</v>
      </c>
      <c r="AB58" s="154">
        <v>2.63E-4</v>
      </c>
      <c r="AC58" s="154">
        <v>4.8000000000000001E-4</v>
      </c>
      <c r="AD58" s="154">
        <v>5.1699999999999999E-4</v>
      </c>
      <c r="AE58" s="154">
        <v>7.4399999999999998E-4</v>
      </c>
      <c r="AF58" s="154">
        <v>8.0099999999999995E-4</v>
      </c>
      <c r="AG58" s="154">
        <v>9.5399999999999999E-4</v>
      </c>
      <c r="AH58" s="154">
        <v>1.0989999999999999E-3</v>
      </c>
      <c r="AI58" s="154">
        <v>1.2750000000000001E-3</v>
      </c>
      <c r="AJ58" s="154">
        <v>1.526E-3</v>
      </c>
      <c r="AK58" s="154">
        <v>1.8779999999999999E-3</v>
      </c>
    </row>
    <row r="59" spans="1:37" x14ac:dyDescent="0.25">
      <c r="A59" s="154">
        <v>-1.1708E-2</v>
      </c>
      <c r="B59" s="154">
        <v>-1.0607E-2</v>
      </c>
      <c r="C59" s="154">
        <v>-9.4230000000000008E-3</v>
      </c>
      <c r="D59" s="154">
        <v>-8.5430000000000002E-3</v>
      </c>
      <c r="E59" s="154">
        <v>-7.587E-3</v>
      </c>
      <c r="F59" s="154">
        <v>-6.4859999999999996E-3</v>
      </c>
      <c r="G59" s="154">
        <v>-5.4489999999999999E-3</v>
      </c>
      <c r="H59" s="154">
        <v>-4.5690000000000001E-3</v>
      </c>
      <c r="I59" s="154">
        <v>-3.7139999999999999E-3</v>
      </c>
      <c r="J59" s="154">
        <v>-3.0200000000000001E-3</v>
      </c>
      <c r="K59" s="154">
        <v>-2.447E-3</v>
      </c>
      <c r="L59" s="154">
        <v>-1.9629999999999999E-3</v>
      </c>
      <c r="M59" s="154">
        <v>-1.5269999999999999E-3</v>
      </c>
      <c r="N59" s="154">
        <v>-1.091E-3</v>
      </c>
      <c r="O59" s="154">
        <v>-7.6900000000000004E-4</v>
      </c>
      <c r="P59" s="154">
        <v>-5.5599999999999996E-4</v>
      </c>
      <c r="Q59" s="154">
        <v>-5.1099999999999995E-4</v>
      </c>
      <c r="R59" s="154">
        <v>-4.5300000000000001E-4</v>
      </c>
      <c r="S59" s="154">
        <v>-5.3899999999999998E-4</v>
      </c>
      <c r="T59" s="154">
        <v>-6.1300000000000005E-4</v>
      </c>
      <c r="U59" s="154">
        <v>-5.8900000000000001E-4</v>
      </c>
      <c r="V59" s="154">
        <v>-5.5800000000000001E-4</v>
      </c>
      <c r="W59" s="154">
        <v>-3.8000000000000002E-4</v>
      </c>
      <c r="X59" s="154">
        <v>-3.0899999999999998E-4</v>
      </c>
      <c r="Y59" s="154">
        <v>-1.08E-4</v>
      </c>
      <c r="Z59" s="154">
        <v>0</v>
      </c>
      <c r="AA59" s="154">
        <v>1.05E-4</v>
      </c>
      <c r="AB59" s="154">
        <v>2.41E-4</v>
      </c>
      <c r="AC59" s="154">
        <v>4.73E-4</v>
      </c>
      <c r="AD59" s="154">
        <v>5.1400000000000003E-4</v>
      </c>
      <c r="AE59" s="154">
        <v>7.4100000000000001E-4</v>
      </c>
      <c r="AF59" s="154">
        <v>8.2100000000000001E-4</v>
      </c>
      <c r="AG59" s="154">
        <v>9.7099999999999997E-4</v>
      </c>
      <c r="AH59" s="154">
        <v>1.106E-3</v>
      </c>
      <c r="AI59" s="154">
        <v>1.2869999999999999E-3</v>
      </c>
      <c r="AJ59" s="154">
        <v>1.542E-3</v>
      </c>
      <c r="AK59" s="154">
        <v>1.916E-3</v>
      </c>
    </row>
    <row r="60" spans="1:37" x14ac:dyDescent="0.25">
      <c r="A60" s="154">
        <v>-1.1594999999999999E-2</v>
      </c>
      <c r="B60" s="154">
        <v>-1.0524E-2</v>
      </c>
      <c r="C60" s="154">
        <v>-9.4299999999999991E-3</v>
      </c>
      <c r="D60" s="154">
        <v>-8.5299999999999994E-3</v>
      </c>
      <c r="E60" s="154">
        <v>-7.5469999999999999E-3</v>
      </c>
      <c r="F60" s="154">
        <v>-6.4450000000000002E-3</v>
      </c>
      <c r="G60" s="154">
        <v>-5.4279999999999997E-3</v>
      </c>
      <c r="H60" s="154">
        <v>-4.5300000000000002E-3</v>
      </c>
      <c r="I60" s="154">
        <v>-3.7069999999999998E-3</v>
      </c>
      <c r="J60" s="154">
        <v>-3.0010000000000002E-3</v>
      </c>
      <c r="K60" s="154">
        <v>-2.4520000000000002E-3</v>
      </c>
      <c r="L60" s="154">
        <v>-1.9970000000000001E-3</v>
      </c>
      <c r="M60" s="154">
        <v>-1.5219999999999999E-3</v>
      </c>
      <c r="N60" s="154">
        <v>-1.121E-3</v>
      </c>
      <c r="O60" s="154">
        <v>-8.1999999999999998E-4</v>
      </c>
      <c r="P60" s="154">
        <v>-5.9699999999999998E-4</v>
      </c>
      <c r="Q60" s="154">
        <v>-5.0299999999999997E-4</v>
      </c>
      <c r="R60" s="154">
        <v>-5.0600000000000005E-4</v>
      </c>
      <c r="S60" s="154">
        <v>-5.3499999999999999E-4</v>
      </c>
      <c r="T60" s="154">
        <v>-6.2299999999999996E-4</v>
      </c>
      <c r="U60" s="154">
        <v>-5.9000000000000003E-4</v>
      </c>
      <c r="V60" s="154">
        <v>-5.7499999999999999E-4</v>
      </c>
      <c r="W60" s="154">
        <v>-4.0299999999999998E-4</v>
      </c>
      <c r="X60" s="154">
        <v>-3.4600000000000001E-4</v>
      </c>
      <c r="Y60" s="154">
        <v>-1.4899999999999999E-4</v>
      </c>
      <c r="Z60" s="154">
        <v>0</v>
      </c>
      <c r="AA60" s="154">
        <v>1.2999999999999999E-4</v>
      </c>
      <c r="AB60" s="154">
        <v>2.9300000000000002E-4</v>
      </c>
      <c r="AC60" s="154">
        <v>5.2300000000000003E-4</v>
      </c>
      <c r="AD60" s="154">
        <v>5.6700000000000001E-4</v>
      </c>
      <c r="AE60" s="154">
        <v>7.8200000000000003E-4</v>
      </c>
      <c r="AF60" s="154">
        <v>8.7600000000000004E-4</v>
      </c>
      <c r="AG60" s="154">
        <v>1.0070000000000001E-3</v>
      </c>
      <c r="AH60" s="154">
        <v>1.1950000000000001E-3</v>
      </c>
      <c r="AI60" s="154">
        <v>1.33E-3</v>
      </c>
      <c r="AJ60" s="154">
        <v>1.5920000000000001E-3</v>
      </c>
      <c r="AK60" s="154">
        <v>1.9680000000000001E-3</v>
      </c>
    </row>
    <row r="61" spans="1:37" x14ac:dyDescent="0.25">
      <c r="A61" s="154">
        <v>-1.1808000000000001E-2</v>
      </c>
      <c r="B61" s="154">
        <v>-1.0732E-2</v>
      </c>
      <c r="C61" s="154">
        <v>-9.6069999999999992E-3</v>
      </c>
      <c r="D61" s="154">
        <v>-8.6779999999999999E-3</v>
      </c>
      <c r="E61" s="154">
        <v>-7.7079999999999996E-3</v>
      </c>
      <c r="F61" s="154">
        <v>-6.6309999999999997E-3</v>
      </c>
      <c r="G61" s="154">
        <v>-5.6169999999999996E-3</v>
      </c>
      <c r="H61" s="154">
        <v>-4.7289999999999997E-3</v>
      </c>
      <c r="I61" s="154">
        <v>-3.8860000000000001E-3</v>
      </c>
      <c r="J61" s="154">
        <v>-3.179E-3</v>
      </c>
      <c r="K61" s="154">
        <v>-2.637E-3</v>
      </c>
      <c r="L61" s="154">
        <v>-2.1849999999999999E-3</v>
      </c>
      <c r="M61" s="154">
        <v>-1.699E-3</v>
      </c>
      <c r="N61" s="154">
        <v>-1.292E-3</v>
      </c>
      <c r="O61" s="154">
        <v>-1.016E-3</v>
      </c>
      <c r="P61" s="154">
        <v>-7.7099999999999998E-4</v>
      </c>
      <c r="Q61" s="154">
        <v>-6.6500000000000001E-4</v>
      </c>
      <c r="R61" s="154">
        <v>-6.02E-4</v>
      </c>
      <c r="S61" s="154">
        <v>-6.7900000000000002E-4</v>
      </c>
      <c r="T61" s="154">
        <v>-7.3200000000000001E-4</v>
      </c>
      <c r="U61" s="154">
        <v>-6.8499999999999995E-4</v>
      </c>
      <c r="V61" s="154">
        <v>-6.4499999999999996E-4</v>
      </c>
      <c r="W61" s="154">
        <v>-4.5100000000000001E-4</v>
      </c>
      <c r="X61" s="154">
        <v>-3.86E-4</v>
      </c>
      <c r="Y61" s="154">
        <v>-1.44E-4</v>
      </c>
      <c r="Z61" s="154">
        <v>0</v>
      </c>
      <c r="AA61" s="154">
        <v>1.27E-4</v>
      </c>
      <c r="AB61" s="154">
        <v>2.8400000000000002E-4</v>
      </c>
      <c r="AC61" s="154">
        <v>5.1800000000000001E-4</v>
      </c>
      <c r="AD61" s="154">
        <v>5.9100000000000005E-4</v>
      </c>
      <c r="AE61" s="154">
        <v>8.1499999999999997E-4</v>
      </c>
      <c r="AF61" s="154">
        <v>8.8999999999999995E-4</v>
      </c>
      <c r="AG61" s="154">
        <v>1.044E-3</v>
      </c>
      <c r="AH61" s="154">
        <v>1.1800000000000001E-3</v>
      </c>
      <c r="AI61" s="154">
        <v>1.3359999999999999E-3</v>
      </c>
      <c r="AJ61" s="154">
        <v>1.601E-3</v>
      </c>
      <c r="AK61" s="154">
        <v>1.9650000000000002E-3</v>
      </c>
    </row>
    <row r="62" spans="1:37" x14ac:dyDescent="0.25">
      <c r="A62" s="154">
        <v>-1.1828999999999999E-2</v>
      </c>
      <c r="B62" s="154">
        <v>-1.0711999999999999E-2</v>
      </c>
      <c r="C62" s="154">
        <v>-9.5370000000000003E-3</v>
      </c>
      <c r="D62" s="154">
        <v>-8.6040000000000005E-3</v>
      </c>
      <c r="E62" s="154">
        <v>-7.6080000000000002E-3</v>
      </c>
      <c r="F62" s="154">
        <v>-6.5050000000000004E-3</v>
      </c>
      <c r="G62" s="154">
        <v>-5.5019999999999999E-3</v>
      </c>
      <c r="H62" s="154">
        <v>-4.6169999999999996E-3</v>
      </c>
      <c r="I62" s="154">
        <v>-3.8159999999999999E-3</v>
      </c>
      <c r="J62" s="154">
        <v>-3.0959999999999998E-3</v>
      </c>
      <c r="K62" s="154">
        <v>-2.5860000000000002E-3</v>
      </c>
      <c r="L62" s="154">
        <v>-2.1150000000000001E-3</v>
      </c>
      <c r="M62" s="154">
        <v>-1.673E-3</v>
      </c>
      <c r="N62" s="154">
        <v>-1.2719999999999999E-3</v>
      </c>
      <c r="O62" s="154">
        <v>-9.7900000000000005E-4</v>
      </c>
      <c r="P62" s="154">
        <v>-7.5799999999999999E-4</v>
      </c>
      <c r="Q62" s="154">
        <v>-6.7400000000000001E-4</v>
      </c>
      <c r="R62" s="154">
        <v>-6.0999999999999997E-4</v>
      </c>
      <c r="S62" s="154">
        <v>-6.6299999999999996E-4</v>
      </c>
      <c r="T62" s="154">
        <v>-7.0799999999999997E-4</v>
      </c>
      <c r="U62" s="154">
        <v>-6.9099999999999999E-4</v>
      </c>
      <c r="V62" s="154">
        <v>-6.0800000000000003E-4</v>
      </c>
      <c r="W62" s="154">
        <v>-4.2000000000000002E-4</v>
      </c>
      <c r="X62" s="154">
        <v>-3.68E-4</v>
      </c>
      <c r="Y62" s="154">
        <v>-9.6000000000000002E-5</v>
      </c>
      <c r="Z62" s="154">
        <v>0</v>
      </c>
      <c r="AA62" s="154">
        <v>1.3200000000000001E-4</v>
      </c>
      <c r="AB62" s="154">
        <v>2.9999999999999997E-4</v>
      </c>
      <c r="AC62" s="154">
        <v>5.4900000000000001E-4</v>
      </c>
      <c r="AD62" s="154">
        <v>6.0800000000000003E-4</v>
      </c>
      <c r="AE62" s="154">
        <v>8.6899999999999998E-4</v>
      </c>
      <c r="AF62" s="154">
        <v>9.0899999999999998E-4</v>
      </c>
      <c r="AG62" s="154">
        <v>1.0660000000000001E-3</v>
      </c>
      <c r="AH62" s="154">
        <v>1.2149999999999999E-3</v>
      </c>
      <c r="AI62" s="154">
        <v>1.4109999999999999E-3</v>
      </c>
      <c r="AJ62" s="154">
        <v>1.635E-3</v>
      </c>
      <c r="AK62" s="154">
        <v>2.0040000000000001E-3</v>
      </c>
    </row>
    <row r="63" spans="1:37" x14ac:dyDescent="0.25">
      <c r="A63" s="154">
        <v>-1.1716000000000001E-2</v>
      </c>
      <c r="B63" s="154">
        <v>-1.06E-2</v>
      </c>
      <c r="C63" s="154">
        <v>-9.5049999999999996E-3</v>
      </c>
      <c r="D63" s="154">
        <v>-8.5789999999999998E-3</v>
      </c>
      <c r="E63" s="154">
        <v>-7.5950000000000002E-3</v>
      </c>
      <c r="F63" s="154">
        <v>-6.5209999999999999E-3</v>
      </c>
      <c r="G63" s="154">
        <v>-5.5160000000000001E-3</v>
      </c>
      <c r="H63" s="154">
        <v>-4.666E-3</v>
      </c>
      <c r="I63" s="154">
        <v>-3.852E-3</v>
      </c>
      <c r="J63" s="154">
        <v>-3.143E-3</v>
      </c>
      <c r="K63" s="154">
        <v>-2.6380000000000002E-3</v>
      </c>
      <c r="L63" s="154">
        <v>-2.209E-3</v>
      </c>
      <c r="M63" s="154">
        <v>-1.7470000000000001E-3</v>
      </c>
      <c r="N63" s="154">
        <v>-1.3159999999999999E-3</v>
      </c>
      <c r="O63" s="154">
        <v>-1.049E-3</v>
      </c>
      <c r="P63" s="154">
        <v>-8.3900000000000001E-4</v>
      </c>
      <c r="Q63" s="154">
        <v>-7.3999999999999999E-4</v>
      </c>
      <c r="R63" s="154">
        <v>-6.7000000000000002E-4</v>
      </c>
      <c r="S63" s="154">
        <v>-7.1599999999999995E-4</v>
      </c>
      <c r="T63" s="154">
        <v>-7.5199999999999996E-4</v>
      </c>
      <c r="U63" s="154">
        <v>-6.9099999999999999E-4</v>
      </c>
      <c r="V63" s="154">
        <v>-6.5399999999999996E-4</v>
      </c>
      <c r="W63" s="154">
        <v>-4.6299999999999998E-4</v>
      </c>
      <c r="X63" s="154">
        <v>-3.6099999999999999E-4</v>
      </c>
      <c r="Y63" s="154">
        <v>-1.11E-4</v>
      </c>
      <c r="Z63" s="154">
        <v>0</v>
      </c>
      <c r="AA63" s="154">
        <v>1.6000000000000001E-4</v>
      </c>
      <c r="AB63" s="154">
        <v>3.1599999999999998E-4</v>
      </c>
      <c r="AC63" s="154">
        <v>5.7700000000000004E-4</v>
      </c>
      <c r="AD63" s="154">
        <v>6.6E-4</v>
      </c>
      <c r="AE63" s="154">
        <v>8.7799999999999998E-4</v>
      </c>
      <c r="AF63" s="154">
        <v>9.5399999999999999E-4</v>
      </c>
      <c r="AG63" s="154">
        <v>1.119E-3</v>
      </c>
      <c r="AH63" s="154">
        <v>1.256E-3</v>
      </c>
      <c r="AI63" s="154">
        <v>1.4400000000000001E-3</v>
      </c>
      <c r="AJ63" s="154">
        <v>1.6949999999999999E-3</v>
      </c>
      <c r="AK63" s="154">
        <v>2.032E-3</v>
      </c>
    </row>
    <row r="64" spans="1:37" x14ac:dyDescent="0.25">
      <c r="A64" s="154">
        <v>-1.1938000000000001E-2</v>
      </c>
      <c r="B64" s="154">
        <v>-1.0805E-2</v>
      </c>
      <c r="C64" s="154">
        <v>-9.6039999999999997E-3</v>
      </c>
      <c r="D64" s="154">
        <v>-8.6420000000000004E-3</v>
      </c>
      <c r="E64" s="154">
        <v>-7.6660000000000001E-3</v>
      </c>
      <c r="F64" s="154">
        <v>-6.5690000000000002E-3</v>
      </c>
      <c r="G64" s="154">
        <v>-5.5490000000000001E-3</v>
      </c>
      <c r="H64" s="154">
        <v>-4.6849999999999999E-3</v>
      </c>
      <c r="I64" s="154">
        <v>-3.8730000000000001E-3</v>
      </c>
      <c r="J64" s="154">
        <v>-3.1879999999999999E-3</v>
      </c>
      <c r="K64" s="154">
        <v>-2.666E-3</v>
      </c>
      <c r="L64" s="154">
        <v>-2.2460000000000002E-3</v>
      </c>
      <c r="M64" s="154">
        <v>-1.792E-3</v>
      </c>
      <c r="N64" s="154">
        <v>-1.3619999999999999E-3</v>
      </c>
      <c r="O64" s="154">
        <v>-1.098E-3</v>
      </c>
      <c r="P64" s="154">
        <v>-8.7699999999999996E-4</v>
      </c>
      <c r="Q64" s="154">
        <v>-7.7800000000000005E-4</v>
      </c>
      <c r="R64" s="154">
        <v>-6.9800000000000005E-4</v>
      </c>
      <c r="S64" s="154">
        <v>-7.5900000000000002E-4</v>
      </c>
      <c r="T64" s="154">
        <v>-7.7800000000000005E-4</v>
      </c>
      <c r="U64" s="154">
        <v>-7.2900000000000005E-4</v>
      </c>
      <c r="V64" s="154">
        <v>-6.8800000000000003E-4</v>
      </c>
      <c r="W64" s="154">
        <v>-4.6900000000000002E-4</v>
      </c>
      <c r="X64" s="154">
        <v>-4.0299999999999998E-4</v>
      </c>
      <c r="Y64" s="154">
        <v>-1.36E-4</v>
      </c>
      <c r="Z64" s="154">
        <v>0</v>
      </c>
      <c r="AA64" s="154">
        <v>1.3799999999999999E-4</v>
      </c>
      <c r="AB64" s="154">
        <v>2.9100000000000003E-4</v>
      </c>
      <c r="AC64" s="154">
        <v>5.6099999999999998E-4</v>
      </c>
      <c r="AD64" s="154">
        <v>6.0800000000000003E-4</v>
      </c>
      <c r="AE64" s="154">
        <v>8.7399999999999999E-4</v>
      </c>
      <c r="AF64" s="154">
        <v>9.4700000000000003E-4</v>
      </c>
      <c r="AG64" s="154">
        <v>1.077E-3</v>
      </c>
      <c r="AH64" s="154">
        <v>1.2390000000000001E-3</v>
      </c>
      <c r="AI64" s="154">
        <v>1.4250000000000001E-3</v>
      </c>
      <c r="AJ64" s="154">
        <v>1.652E-3</v>
      </c>
      <c r="AK64" s="154">
        <v>2.0179999999999998E-3</v>
      </c>
    </row>
    <row r="65" spans="1:37" x14ac:dyDescent="0.25">
      <c r="A65" s="154">
        <v>-1.1761000000000001E-2</v>
      </c>
      <c r="B65" s="154">
        <v>-1.0637000000000001E-2</v>
      </c>
      <c r="C65" s="154">
        <v>-9.4710000000000003E-3</v>
      </c>
      <c r="D65" s="154">
        <v>-8.5419999999999992E-3</v>
      </c>
      <c r="E65" s="154">
        <v>-7.5839999999999996E-3</v>
      </c>
      <c r="F65" s="154">
        <v>-6.496E-3</v>
      </c>
      <c r="G65" s="154">
        <v>-5.4860000000000004E-3</v>
      </c>
      <c r="H65" s="154">
        <v>-4.6280000000000002E-3</v>
      </c>
      <c r="I65" s="154">
        <v>-3.8319999999999999E-3</v>
      </c>
      <c r="J65" s="154">
        <v>-3.1740000000000002E-3</v>
      </c>
      <c r="K65" s="154">
        <v>-2.65E-3</v>
      </c>
      <c r="L65" s="154">
        <v>-2.212E-3</v>
      </c>
      <c r="M65" s="154">
        <v>-1.7750000000000001E-3</v>
      </c>
      <c r="N65" s="154">
        <v>-1.405E-3</v>
      </c>
      <c r="O65" s="154">
        <v>-1.0920000000000001E-3</v>
      </c>
      <c r="P65" s="154">
        <v>-8.6600000000000002E-4</v>
      </c>
      <c r="Q65" s="154">
        <v>-8.1800000000000004E-4</v>
      </c>
      <c r="R65" s="154">
        <v>-7.2300000000000001E-4</v>
      </c>
      <c r="S65" s="154">
        <v>-7.6599999999999997E-4</v>
      </c>
      <c r="T65" s="154">
        <v>-7.9299999999999998E-4</v>
      </c>
      <c r="U65" s="154">
        <v>-7.8100000000000001E-4</v>
      </c>
      <c r="V65" s="154">
        <v>-6.9099999999999999E-4</v>
      </c>
      <c r="W65" s="154">
        <v>-4.9799999999999996E-4</v>
      </c>
      <c r="X65" s="154">
        <v>-3.9300000000000001E-4</v>
      </c>
      <c r="Y65" s="154">
        <v>-1.4799999999999999E-4</v>
      </c>
      <c r="Z65" s="154">
        <v>0</v>
      </c>
      <c r="AA65" s="154">
        <v>1.4200000000000001E-4</v>
      </c>
      <c r="AB65" s="154">
        <v>3.1399999999999999E-4</v>
      </c>
      <c r="AC65" s="154">
        <v>5.6800000000000004E-4</v>
      </c>
      <c r="AD65" s="154">
        <v>6.8000000000000005E-4</v>
      </c>
      <c r="AE65" s="154">
        <v>8.92E-4</v>
      </c>
      <c r="AF65" s="154">
        <v>9.5699999999999995E-4</v>
      </c>
      <c r="AG65" s="154">
        <v>1.1150000000000001E-3</v>
      </c>
      <c r="AH65" s="154">
        <v>1.2880000000000001E-3</v>
      </c>
      <c r="AI65" s="154">
        <v>1.459E-3</v>
      </c>
      <c r="AJ65" s="154">
        <v>1.684E-3</v>
      </c>
      <c r="AK65" s="154">
        <v>2.0349999999999999E-3</v>
      </c>
    </row>
    <row r="66" spans="1:37" x14ac:dyDescent="0.25">
      <c r="A66" s="154">
        <v>-1.1774E-2</v>
      </c>
      <c r="B66" s="154">
        <v>-1.0618000000000001E-2</v>
      </c>
      <c r="C66" s="154">
        <v>-9.4500000000000001E-3</v>
      </c>
      <c r="D66" s="154">
        <v>-8.4849999999999995E-3</v>
      </c>
      <c r="E66" s="154">
        <v>-7.4910000000000003E-3</v>
      </c>
      <c r="F66" s="154">
        <v>-6.4149999999999997E-3</v>
      </c>
      <c r="G66" s="154">
        <v>-5.4120000000000001E-3</v>
      </c>
      <c r="H66" s="154">
        <v>-4.5789999999999997E-3</v>
      </c>
      <c r="I66" s="154">
        <v>-3.7959999999999999E-3</v>
      </c>
      <c r="J66" s="154">
        <v>-3.1380000000000002E-3</v>
      </c>
      <c r="K66" s="154">
        <v>-2.601E-3</v>
      </c>
      <c r="L66" s="154">
        <v>-2.1540000000000001E-3</v>
      </c>
      <c r="M66" s="154">
        <v>-1.769E-3</v>
      </c>
      <c r="N66" s="154">
        <v>-1.3799999999999999E-3</v>
      </c>
      <c r="O66" s="154">
        <v>-1.0989999999999999E-3</v>
      </c>
      <c r="P66" s="154">
        <v>-8.9999999999999998E-4</v>
      </c>
      <c r="Q66" s="154">
        <v>-8.2399999999999997E-4</v>
      </c>
      <c r="R66" s="154">
        <v>-7.4100000000000001E-4</v>
      </c>
      <c r="S66" s="154">
        <v>-7.9799999999999999E-4</v>
      </c>
      <c r="T66" s="154">
        <v>-7.7999999999999999E-4</v>
      </c>
      <c r="U66" s="154">
        <v>-7.6499999999999995E-4</v>
      </c>
      <c r="V66" s="154">
        <v>-7.1100000000000004E-4</v>
      </c>
      <c r="W66" s="154">
        <v>-5.0799999999999999E-4</v>
      </c>
      <c r="X66" s="154">
        <v>-4.1899999999999999E-4</v>
      </c>
      <c r="Y66" s="154">
        <v>-1.75E-4</v>
      </c>
      <c r="Z66" s="154">
        <v>0</v>
      </c>
      <c r="AA66" s="154">
        <v>1.55E-4</v>
      </c>
      <c r="AB66" s="154">
        <v>3.1300000000000002E-4</v>
      </c>
      <c r="AC66" s="154">
        <v>5.7499999999999999E-4</v>
      </c>
      <c r="AD66" s="154">
        <v>6.9800000000000005E-4</v>
      </c>
      <c r="AE66" s="154">
        <v>9.0399999999999996E-4</v>
      </c>
      <c r="AF66" s="154">
        <v>9.9700000000000006E-4</v>
      </c>
      <c r="AG66" s="154">
        <v>1.1410000000000001E-3</v>
      </c>
      <c r="AH66" s="154">
        <v>1.3079999999999999E-3</v>
      </c>
      <c r="AI66" s="154">
        <v>1.4649999999999999E-3</v>
      </c>
      <c r="AJ66" s="154">
        <v>1.7110000000000001E-3</v>
      </c>
      <c r="AK66" s="154">
        <v>2.0509999999999999E-3</v>
      </c>
    </row>
    <row r="67" spans="1:37" x14ac:dyDescent="0.25">
      <c r="A67" s="154">
        <v>-1.1885E-2</v>
      </c>
      <c r="B67" s="154">
        <v>-1.0716E-2</v>
      </c>
      <c r="C67" s="154">
        <v>-9.4920000000000004E-3</v>
      </c>
      <c r="D67" s="154">
        <v>-8.5349999999999992E-3</v>
      </c>
      <c r="E67" s="154">
        <v>-7.5490000000000002E-3</v>
      </c>
      <c r="F67" s="154">
        <v>-6.4660000000000004E-3</v>
      </c>
      <c r="G67" s="154">
        <v>-5.4530000000000004E-3</v>
      </c>
      <c r="H67" s="154">
        <v>-4.6059999999999999E-3</v>
      </c>
      <c r="I67" s="154">
        <v>-3.8159999999999999E-3</v>
      </c>
      <c r="J67" s="154">
        <v>-3.1480000000000002E-3</v>
      </c>
      <c r="K67" s="154">
        <v>-2.6129999999999999E-3</v>
      </c>
      <c r="L67" s="154">
        <v>-2.1670000000000001E-3</v>
      </c>
      <c r="M67" s="154">
        <v>-1.805E-3</v>
      </c>
      <c r="N67" s="154">
        <v>-1.395E-3</v>
      </c>
      <c r="O67" s="154">
        <v>-1.127E-3</v>
      </c>
      <c r="P67" s="154">
        <v>-9.0499999999999999E-4</v>
      </c>
      <c r="Q67" s="154">
        <v>-8.6499999999999999E-4</v>
      </c>
      <c r="R67" s="154">
        <v>-7.6400000000000003E-4</v>
      </c>
      <c r="S67" s="154">
        <v>-8.4199999999999998E-4</v>
      </c>
      <c r="T67" s="154">
        <v>-7.9699999999999997E-4</v>
      </c>
      <c r="U67" s="154">
        <v>-8.0099999999999995E-4</v>
      </c>
      <c r="V67" s="154">
        <v>-6.9700000000000003E-4</v>
      </c>
      <c r="W67" s="154">
        <v>-5.3200000000000003E-4</v>
      </c>
      <c r="X67" s="154">
        <v>-3.9199999999999999E-4</v>
      </c>
      <c r="Y67" s="154">
        <v>-1.18E-4</v>
      </c>
      <c r="Z67" s="154">
        <v>0</v>
      </c>
      <c r="AA67" s="154">
        <v>1.6699999999999999E-4</v>
      </c>
      <c r="AB67" s="154">
        <v>3.2899999999999997E-4</v>
      </c>
      <c r="AC67" s="154">
        <v>6.1600000000000001E-4</v>
      </c>
      <c r="AD67" s="154">
        <v>7.36E-4</v>
      </c>
      <c r="AE67" s="154">
        <v>9.6100000000000005E-4</v>
      </c>
      <c r="AF67" s="154">
        <v>1.005E-3</v>
      </c>
      <c r="AG67" s="154">
        <v>1.1820000000000001E-3</v>
      </c>
      <c r="AH67" s="154">
        <v>1.3129999999999999E-3</v>
      </c>
      <c r="AI67" s="154">
        <v>1.506E-3</v>
      </c>
      <c r="AJ67" s="154">
        <v>1.7210000000000001E-3</v>
      </c>
      <c r="AK67" s="154">
        <v>2.0950000000000001E-3</v>
      </c>
    </row>
    <row r="68" spans="1:37" x14ac:dyDescent="0.25">
      <c r="A68" s="154">
        <v>-1.1943E-2</v>
      </c>
      <c r="B68" s="154">
        <v>-1.0773E-2</v>
      </c>
      <c r="C68" s="154">
        <v>-9.5329999999999998E-3</v>
      </c>
      <c r="D68" s="154">
        <v>-8.5920000000000007E-3</v>
      </c>
      <c r="E68" s="154">
        <v>-7.5770000000000004E-3</v>
      </c>
      <c r="F68" s="154">
        <v>-6.4780000000000003E-3</v>
      </c>
      <c r="G68" s="154">
        <v>-5.4530000000000004E-3</v>
      </c>
      <c r="H68" s="154">
        <v>-4.6280000000000002E-3</v>
      </c>
      <c r="I68" s="154">
        <v>-3.8110000000000002E-3</v>
      </c>
      <c r="J68" s="154">
        <v>-3.1510000000000002E-3</v>
      </c>
      <c r="K68" s="154">
        <v>-2.6359999999999999E-3</v>
      </c>
      <c r="L68" s="154">
        <v>-2.1779999999999998E-3</v>
      </c>
      <c r="M68" s="154">
        <v>-1.7960000000000001E-3</v>
      </c>
      <c r="N68" s="154">
        <v>-1.4E-3</v>
      </c>
      <c r="O68" s="154">
        <v>-1.127E-3</v>
      </c>
      <c r="P68" s="154">
        <v>-9.4600000000000001E-4</v>
      </c>
      <c r="Q68" s="154">
        <v>-8.9899999999999995E-4</v>
      </c>
      <c r="R68" s="154">
        <v>-7.6900000000000004E-4</v>
      </c>
      <c r="S68" s="154">
        <v>-8.2200000000000003E-4</v>
      </c>
      <c r="T68" s="154">
        <v>-8.1300000000000003E-4</v>
      </c>
      <c r="U68" s="154">
        <v>-7.9600000000000005E-4</v>
      </c>
      <c r="V68" s="154">
        <v>-6.96E-4</v>
      </c>
      <c r="W68" s="154">
        <v>-5.2700000000000002E-4</v>
      </c>
      <c r="X68" s="154">
        <v>-3.8900000000000002E-4</v>
      </c>
      <c r="Y68" s="154">
        <v>-1.5200000000000001E-4</v>
      </c>
      <c r="Z68" s="154">
        <v>0</v>
      </c>
      <c r="AA68" s="154">
        <v>1.63E-4</v>
      </c>
      <c r="AB68" s="154">
        <v>3.5599999999999998E-4</v>
      </c>
      <c r="AC68" s="154">
        <v>6.4899999999999995E-4</v>
      </c>
      <c r="AD68" s="154">
        <v>7.2999999999999996E-4</v>
      </c>
      <c r="AE68" s="154">
        <v>9.4399999999999996E-4</v>
      </c>
      <c r="AF68" s="154">
        <v>1.0399999999999999E-3</v>
      </c>
      <c r="AG68" s="154">
        <v>1.178E-3</v>
      </c>
      <c r="AH68" s="154">
        <v>1.361E-3</v>
      </c>
      <c r="AI68" s="154">
        <v>1.4970000000000001E-3</v>
      </c>
      <c r="AJ68" s="154">
        <v>1.7309999999999999E-3</v>
      </c>
      <c r="AK68" s="154">
        <v>2.0969999999999999E-3</v>
      </c>
    </row>
    <row r="69" spans="1:37" x14ac:dyDescent="0.25">
      <c r="A69" s="154">
        <v>-1.2093E-2</v>
      </c>
      <c r="B69" s="154">
        <v>-1.0877E-2</v>
      </c>
      <c r="C69" s="154">
        <v>-9.6220000000000003E-3</v>
      </c>
      <c r="D69" s="154">
        <v>-8.6079999999999993E-3</v>
      </c>
      <c r="E69" s="154">
        <v>-7.5839999999999996E-3</v>
      </c>
      <c r="F69" s="154">
        <v>-6.4770000000000001E-3</v>
      </c>
      <c r="G69" s="154">
        <v>-5.4900000000000001E-3</v>
      </c>
      <c r="H69" s="154">
        <v>-4.6499999999999996E-3</v>
      </c>
      <c r="I69" s="154">
        <v>-3.8769999999999998E-3</v>
      </c>
      <c r="J69" s="154">
        <v>-3.1749999999999999E-3</v>
      </c>
      <c r="K69" s="154">
        <v>-2.6800000000000001E-3</v>
      </c>
      <c r="L69" s="154">
        <v>-2.2369999999999998E-3</v>
      </c>
      <c r="M69" s="154">
        <v>-1.781E-3</v>
      </c>
      <c r="N69" s="154">
        <v>-1.4319999999999999E-3</v>
      </c>
      <c r="O69" s="154">
        <v>-1.1169999999999999E-3</v>
      </c>
      <c r="P69" s="154">
        <v>-9.8799999999999995E-4</v>
      </c>
      <c r="Q69" s="154">
        <v>-9.2100000000000005E-4</v>
      </c>
      <c r="R69" s="154">
        <v>-7.8399999999999997E-4</v>
      </c>
      <c r="S69" s="154">
        <v>-8.6700000000000004E-4</v>
      </c>
      <c r="T69" s="154">
        <v>-8.25E-4</v>
      </c>
      <c r="U69" s="154">
        <v>-8.3900000000000001E-4</v>
      </c>
      <c r="V69" s="154">
        <v>-7.6199999999999998E-4</v>
      </c>
      <c r="W69" s="154">
        <v>-5.1599999999999997E-4</v>
      </c>
      <c r="X69" s="154">
        <v>-4.2400000000000001E-4</v>
      </c>
      <c r="Y69" s="154">
        <v>-1.9100000000000001E-4</v>
      </c>
      <c r="Z69" s="154">
        <v>0</v>
      </c>
      <c r="AA69" s="154">
        <v>1.7000000000000001E-4</v>
      </c>
      <c r="AB69" s="154">
        <v>3.5199999999999999E-4</v>
      </c>
      <c r="AC69" s="154">
        <v>6.3400000000000001E-4</v>
      </c>
      <c r="AD69" s="154">
        <v>7.6300000000000001E-4</v>
      </c>
      <c r="AE69" s="154">
        <v>9.5799999999999998E-4</v>
      </c>
      <c r="AF69" s="154">
        <v>1.0250000000000001E-3</v>
      </c>
      <c r="AG69" s="154">
        <v>1.194E-3</v>
      </c>
      <c r="AH69" s="154">
        <v>1.338E-3</v>
      </c>
      <c r="AI69" s="154">
        <v>1.4859999999999999E-3</v>
      </c>
      <c r="AJ69" s="154">
        <v>1.7060000000000001E-3</v>
      </c>
      <c r="AK69" s="154">
        <v>2.0409999999999998E-3</v>
      </c>
    </row>
    <row r="70" spans="1:37" x14ac:dyDescent="0.25">
      <c r="A70" s="154">
        <v>-1.2368000000000001E-2</v>
      </c>
      <c r="B70" s="154">
        <v>-1.1148E-2</v>
      </c>
      <c r="C70" s="154">
        <v>-9.8049999999999995E-3</v>
      </c>
      <c r="D70" s="154">
        <v>-8.8039999999999993E-3</v>
      </c>
      <c r="E70" s="154">
        <v>-7.783E-3</v>
      </c>
      <c r="F70" s="154">
        <v>-6.6819999999999996E-3</v>
      </c>
      <c r="G70" s="154">
        <v>-5.6299999999999996E-3</v>
      </c>
      <c r="H70" s="154">
        <v>-4.7800000000000004E-3</v>
      </c>
      <c r="I70" s="154">
        <v>-3.9139999999999999E-3</v>
      </c>
      <c r="J70" s="154">
        <v>-3.2399999999999998E-3</v>
      </c>
      <c r="K70" s="154">
        <v>-2.7209999999999999E-3</v>
      </c>
      <c r="L70" s="154">
        <v>-2.2929999999999999E-3</v>
      </c>
      <c r="M70" s="154">
        <v>-1.848E-3</v>
      </c>
      <c r="N70" s="154">
        <v>-1.459E-3</v>
      </c>
      <c r="O70" s="154">
        <v>-1.15E-3</v>
      </c>
      <c r="P70" s="154">
        <v>-9.8299999999999993E-4</v>
      </c>
      <c r="Q70" s="154">
        <v>-9.3800000000000003E-4</v>
      </c>
      <c r="R70" s="154">
        <v>-8.0800000000000002E-4</v>
      </c>
      <c r="S70" s="154">
        <v>-8.6399999999999997E-4</v>
      </c>
      <c r="T70" s="154">
        <v>-8.3100000000000003E-4</v>
      </c>
      <c r="U70" s="154">
        <v>-8.1099999999999998E-4</v>
      </c>
      <c r="V70" s="154">
        <v>-7.4600000000000003E-4</v>
      </c>
      <c r="W70" s="154">
        <v>-5.1199999999999998E-4</v>
      </c>
      <c r="X70" s="154">
        <v>-4.55E-4</v>
      </c>
      <c r="Y70" s="154">
        <v>-1.54E-4</v>
      </c>
      <c r="Z70" s="154">
        <v>0</v>
      </c>
      <c r="AA70" s="154">
        <v>1.5100000000000001E-4</v>
      </c>
      <c r="AB70" s="154">
        <v>3.3599999999999998E-4</v>
      </c>
      <c r="AC70" s="154">
        <v>6.29E-4</v>
      </c>
      <c r="AD70" s="154">
        <v>7.5900000000000002E-4</v>
      </c>
      <c r="AE70" s="154">
        <v>9.7499999999999996E-4</v>
      </c>
      <c r="AF70" s="154">
        <v>1.0300000000000001E-3</v>
      </c>
      <c r="AG70" s="154">
        <v>1.1770000000000001E-3</v>
      </c>
      <c r="AH70" s="154">
        <v>1.3420000000000001E-3</v>
      </c>
      <c r="AI70" s="154">
        <v>1.5020000000000001E-3</v>
      </c>
      <c r="AJ70" s="154">
        <v>1.717E-3</v>
      </c>
      <c r="AK70" s="154">
        <v>2.0560000000000001E-3</v>
      </c>
    </row>
    <row r="71" spans="1:37" x14ac:dyDescent="0.25">
      <c r="A71" s="154">
        <v>-1.2491E-2</v>
      </c>
      <c r="B71" s="154">
        <v>-1.124E-2</v>
      </c>
      <c r="C71" s="154">
        <v>-9.8899999999999995E-3</v>
      </c>
      <c r="D71" s="154">
        <v>-8.8620000000000001E-3</v>
      </c>
      <c r="E71" s="154">
        <v>-7.8530000000000006E-3</v>
      </c>
      <c r="F71" s="154">
        <v>-6.6969999999999998E-3</v>
      </c>
      <c r="G71" s="154">
        <v>-5.64E-3</v>
      </c>
      <c r="H71" s="154">
        <v>-4.7840000000000001E-3</v>
      </c>
      <c r="I71" s="154">
        <v>-3.9659999999999999E-3</v>
      </c>
      <c r="J71" s="154">
        <v>-3.2829999999999999E-3</v>
      </c>
      <c r="K71" s="154">
        <v>-2.7409999999999999E-3</v>
      </c>
      <c r="L71" s="154">
        <v>-2.2850000000000001E-3</v>
      </c>
      <c r="M71" s="154">
        <v>-1.779E-3</v>
      </c>
      <c r="N71" s="154">
        <v>-1.408E-3</v>
      </c>
      <c r="O71" s="154">
        <v>-1.0839999999999999E-3</v>
      </c>
      <c r="P71" s="154">
        <v>-9.4700000000000003E-4</v>
      </c>
      <c r="Q71" s="154">
        <v>-9.1299999999999997E-4</v>
      </c>
      <c r="R71" s="154">
        <v>-7.1900000000000002E-4</v>
      </c>
      <c r="S71" s="154">
        <v>-8.0400000000000003E-4</v>
      </c>
      <c r="T71" s="154">
        <v>-8.3500000000000002E-4</v>
      </c>
      <c r="U71" s="154">
        <v>-8.0599999999999997E-4</v>
      </c>
      <c r="V71" s="154">
        <v>-7.2999999999999996E-4</v>
      </c>
      <c r="W71" s="154">
        <v>-4.9799999999999996E-4</v>
      </c>
      <c r="X71" s="154">
        <v>-4.17E-4</v>
      </c>
      <c r="Y71" s="154">
        <v>-1.12E-4</v>
      </c>
      <c r="Z71" s="154">
        <v>0</v>
      </c>
      <c r="AA71" s="154">
        <v>1.66E-4</v>
      </c>
      <c r="AB71" s="154">
        <v>3.39E-4</v>
      </c>
      <c r="AC71" s="154">
        <v>6.6200000000000005E-4</v>
      </c>
      <c r="AD71" s="154">
        <v>7.7499999999999997E-4</v>
      </c>
      <c r="AE71" s="154">
        <v>1.0020000000000001E-3</v>
      </c>
      <c r="AF71" s="154">
        <v>1.0499999999999999E-3</v>
      </c>
      <c r="AG71" s="154">
        <v>1.2049999999999999E-3</v>
      </c>
      <c r="AH71" s="154">
        <v>1.3619999999999999E-3</v>
      </c>
      <c r="AI71" s="154">
        <v>1.4859999999999999E-3</v>
      </c>
      <c r="AJ71" s="154">
        <v>1.688E-3</v>
      </c>
      <c r="AK71" s="154">
        <v>2.016E-3</v>
      </c>
    </row>
    <row r="72" spans="1:37" x14ac:dyDescent="0.25">
      <c r="A72" s="154">
        <v>-1.2607999999999999E-2</v>
      </c>
      <c r="B72" s="154">
        <v>-1.1351999999999999E-2</v>
      </c>
      <c r="C72" s="154">
        <v>-9.9880000000000004E-3</v>
      </c>
      <c r="D72" s="154">
        <v>-8.9289999999999994E-3</v>
      </c>
      <c r="E72" s="154">
        <v>-7.8989999999999998E-3</v>
      </c>
      <c r="F72" s="154">
        <v>-6.7790000000000003E-3</v>
      </c>
      <c r="G72" s="154">
        <v>-5.7419999999999997E-3</v>
      </c>
      <c r="H72" s="154">
        <v>-4.8869999999999999E-3</v>
      </c>
      <c r="I72" s="154">
        <v>-3.9899999999999996E-3</v>
      </c>
      <c r="J72" s="154">
        <v>-3.3010000000000001E-3</v>
      </c>
      <c r="K72" s="154">
        <v>-2.725E-3</v>
      </c>
      <c r="L72" s="154">
        <v>-2.2659999999999998E-3</v>
      </c>
      <c r="M72" s="154">
        <v>-1.7459999999999999E-3</v>
      </c>
      <c r="N72" s="154">
        <v>-1.3680000000000001E-3</v>
      </c>
      <c r="O72" s="154">
        <v>-1.0640000000000001E-3</v>
      </c>
      <c r="P72" s="154">
        <v>-9.4899999999999997E-4</v>
      </c>
      <c r="Q72" s="154">
        <v>-8.52E-4</v>
      </c>
      <c r="R72" s="154">
        <v>-7.1699999999999997E-4</v>
      </c>
      <c r="S72" s="154">
        <v>-7.6599999999999997E-4</v>
      </c>
      <c r="T72" s="154">
        <v>-7.7399999999999995E-4</v>
      </c>
      <c r="U72" s="154">
        <v>-7.3099999999999999E-4</v>
      </c>
      <c r="V72" s="154">
        <v>-6.9399999999999996E-4</v>
      </c>
      <c r="W72" s="154">
        <v>-4.1399999999999998E-4</v>
      </c>
      <c r="X72" s="154">
        <v>-3.5599999999999998E-4</v>
      </c>
      <c r="Y72" s="154">
        <v>-8.5000000000000006E-5</v>
      </c>
      <c r="Z72" s="154">
        <v>0</v>
      </c>
      <c r="AA72" s="154">
        <v>2.22E-4</v>
      </c>
      <c r="AB72" s="154">
        <v>3.8000000000000002E-4</v>
      </c>
      <c r="AC72" s="154">
        <v>6.8999999999999997E-4</v>
      </c>
      <c r="AD72" s="154">
        <v>8.1800000000000004E-4</v>
      </c>
      <c r="AE72" s="154">
        <v>1.0120000000000001E-3</v>
      </c>
      <c r="AF72" s="154">
        <v>1.1000000000000001E-3</v>
      </c>
      <c r="AG72" s="154">
        <v>1.2600000000000001E-3</v>
      </c>
      <c r="AH72" s="154">
        <v>1.395E-3</v>
      </c>
      <c r="AI72" s="154">
        <v>1.5410000000000001E-3</v>
      </c>
      <c r="AJ72" s="154">
        <v>1.735E-3</v>
      </c>
      <c r="AK72" s="154">
        <v>2.0509999999999999E-3</v>
      </c>
    </row>
    <row r="73" spans="1:37" x14ac:dyDescent="0.25">
      <c r="A73" s="154">
        <v>-1.2755000000000001E-2</v>
      </c>
      <c r="B73" s="154">
        <v>-1.1499000000000001E-2</v>
      </c>
      <c r="C73" s="154">
        <v>-1.0111E-2</v>
      </c>
      <c r="D73" s="154">
        <v>-9.0629999999999999E-3</v>
      </c>
      <c r="E73" s="154">
        <v>-8.0780000000000001E-3</v>
      </c>
      <c r="F73" s="154">
        <v>-6.9309999999999997E-3</v>
      </c>
      <c r="G73" s="154">
        <v>-5.8770000000000003E-3</v>
      </c>
      <c r="H73" s="154">
        <v>-4.9959999999999996E-3</v>
      </c>
      <c r="I73" s="154">
        <v>-4.104E-3</v>
      </c>
      <c r="J73" s="154">
        <v>-3.3800000000000002E-3</v>
      </c>
      <c r="K73" s="154">
        <v>-2.771E-3</v>
      </c>
      <c r="L73" s="154">
        <v>-2.3180000000000002E-3</v>
      </c>
      <c r="M73" s="154">
        <v>-1.7730000000000001E-3</v>
      </c>
      <c r="N73" s="154">
        <v>-1.387E-3</v>
      </c>
      <c r="O73" s="154">
        <v>-1.108E-3</v>
      </c>
      <c r="P73" s="154">
        <v>-9.0399999999999996E-4</v>
      </c>
      <c r="Q73" s="154">
        <v>-8.8000000000000003E-4</v>
      </c>
      <c r="R73" s="154">
        <v>-7.1000000000000002E-4</v>
      </c>
      <c r="S73" s="154">
        <v>-7.8299999999999995E-4</v>
      </c>
      <c r="T73" s="154">
        <v>-7.4799999999999997E-4</v>
      </c>
      <c r="U73" s="154">
        <v>-7.5100000000000004E-4</v>
      </c>
      <c r="V73" s="154">
        <v>-7.3399999999999995E-4</v>
      </c>
      <c r="W73" s="154">
        <v>-4.28E-4</v>
      </c>
      <c r="X73" s="154">
        <v>-3.8499999999999998E-4</v>
      </c>
      <c r="Y73" s="154">
        <v>-1.3100000000000001E-4</v>
      </c>
      <c r="Z73" s="154">
        <v>0</v>
      </c>
      <c r="AA73" s="154">
        <v>1.6200000000000001E-4</v>
      </c>
      <c r="AB73" s="154">
        <v>3.6499999999999998E-4</v>
      </c>
      <c r="AC73" s="154">
        <v>6.4499999999999996E-4</v>
      </c>
      <c r="AD73" s="154">
        <v>7.7999999999999999E-4</v>
      </c>
      <c r="AE73" s="154">
        <v>1.034E-3</v>
      </c>
      <c r="AF73" s="154">
        <v>1.073E-3</v>
      </c>
      <c r="AG73" s="154">
        <v>1.1839999999999999E-3</v>
      </c>
      <c r="AH73" s="154">
        <v>1.317E-3</v>
      </c>
      <c r="AI73" s="154">
        <v>1.503E-3</v>
      </c>
      <c r="AJ73" s="154">
        <v>1.676E-3</v>
      </c>
      <c r="AK73" s="154">
        <v>1.9650000000000002E-3</v>
      </c>
    </row>
    <row r="74" spans="1:37" x14ac:dyDescent="0.25">
      <c r="A74" s="154">
        <v>-1.2989000000000001E-2</v>
      </c>
      <c r="B74" s="154">
        <v>-1.1684999999999999E-2</v>
      </c>
      <c r="C74" s="154">
        <v>-1.0251E-2</v>
      </c>
      <c r="D74" s="154">
        <v>-9.1760000000000001E-3</v>
      </c>
      <c r="E74" s="154">
        <v>-8.1700000000000002E-3</v>
      </c>
      <c r="F74" s="154">
        <v>-7.0099999999999997E-3</v>
      </c>
      <c r="G74" s="154">
        <v>-5.9170000000000004E-3</v>
      </c>
      <c r="H74" s="154">
        <v>-5.0330000000000001E-3</v>
      </c>
      <c r="I74" s="154">
        <v>-4.1450000000000002E-3</v>
      </c>
      <c r="J74" s="154">
        <v>-3.3800000000000002E-3</v>
      </c>
      <c r="K74" s="154">
        <v>-2.758E-3</v>
      </c>
      <c r="L74" s="154">
        <v>-2.2920000000000002E-3</v>
      </c>
      <c r="M74" s="154">
        <v>-1.7340000000000001E-3</v>
      </c>
      <c r="N74" s="154">
        <v>-1.2800000000000001E-3</v>
      </c>
      <c r="O74" s="154">
        <v>-1.008E-3</v>
      </c>
      <c r="P74" s="154">
        <v>-8.9800000000000004E-4</v>
      </c>
      <c r="Q74" s="154">
        <v>-8.4099999999999995E-4</v>
      </c>
      <c r="R74" s="154">
        <v>-6.5200000000000002E-4</v>
      </c>
      <c r="S74" s="154">
        <v>-7.1000000000000002E-4</v>
      </c>
      <c r="T74" s="154">
        <v>-6.8099999999999996E-4</v>
      </c>
      <c r="U74" s="154">
        <v>-7.4399999999999998E-4</v>
      </c>
      <c r="V74" s="154">
        <v>-6.0099999999999997E-4</v>
      </c>
      <c r="W74" s="154">
        <v>-3.8099999999999999E-4</v>
      </c>
      <c r="X74" s="154">
        <v>-3.6400000000000001E-4</v>
      </c>
      <c r="Y74" s="154">
        <v>-9.2E-5</v>
      </c>
      <c r="Z74" s="154">
        <v>0</v>
      </c>
      <c r="AA74" s="154">
        <v>1.8699999999999999E-4</v>
      </c>
      <c r="AB74" s="154">
        <v>3.6900000000000002E-4</v>
      </c>
      <c r="AC74" s="154">
        <v>6.5499999999999998E-4</v>
      </c>
      <c r="AD74" s="154">
        <v>7.7999999999999999E-4</v>
      </c>
      <c r="AE74" s="154">
        <v>1.0349999999999999E-3</v>
      </c>
      <c r="AF74" s="154">
        <v>1.047E-3</v>
      </c>
      <c r="AG74" s="154">
        <v>1.2030000000000001E-3</v>
      </c>
      <c r="AH74" s="154">
        <v>1.2999999999999999E-3</v>
      </c>
      <c r="AI74" s="154">
        <v>1.498E-3</v>
      </c>
      <c r="AJ74" s="154">
        <v>1.668E-3</v>
      </c>
      <c r="AK74" s="154">
        <v>1.936E-3</v>
      </c>
    </row>
    <row r="75" spans="1:37" x14ac:dyDescent="0.25">
      <c r="A75" s="154">
        <v>-1.3136999999999999E-2</v>
      </c>
      <c r="B75" s="154">
        <v>-1.183E-2</v>
      </c>
      <c r="C75" s="154">
        <v>-1.0378E-2</v>
      </c>
      <c r="D75" s="154">
        <v>-9.2980000000000007E-3</v>
      </c>
      <c r="E75" s="154">
        <v>-8.3029999999999996E-3</v>
      </c>
      <c r="F75" s="154">
        <v>-7.123E-3</v>
      </c>
      <c r="G75" s="154">
        <v>-6.0569999999999999E-3</v>
      </c>
      <c r="H75" s="154">
        <v>-5.1320000000000003E-3</v>
      </c>
      <c r="I75" s="154">
        <v>-4.2100000000000002E-3</v>
      </c>
      <c r="J75" s="154">
        <v>-3.4380000000000001E-3</v>
      </c>
      <c r="K75" s="154">
        <v>-2.8170000000000001E-3</v>
      </c>
      <c r="L75" s="154">
        <v>-2.2980000000000001E-3</v>
      </c>
      <c r="M75" s="154">
        <v>-1.701E-3</v>
      </c>
      <c r="N75" s="154">
        <v>-1.297E-3</v>
      </c>
      <c r="O75" s="154">
        <v>-9.5200000000000005E-4</v>
      </c>
      <c r="P75" s="154">
        <v>-8.6600000000000002E-4</v>
      </c>
      <c r="Q75" s="154">
        <v>-8.1999999999999998E-4</v>
      </c>
      <c r="R75" s="154">
        <v>-6.0899999999999995E-4</v>
      </c>
      <c r="S75" s="154">
        <v>-6.6299999999999996E-4</v>
      </c>
      <c r="T75" s="154">
        <v>-6.3400000000000001E-4</v>
      </c>
      <c r="U75" s="154">
        <v>-6.7100000000000005E-4</v>
      </c>
      <c r="V75" s="154">
        <v>-6.0499999999999996E-4</v>
      </c>
      <c r="W75" s="154">
        <v>-3.7500000000000001E-4</v>
      </c>
      <c r="X75" s="154">
        <v>-3.3500000000000001E-4</v>
      </c>
      <c r="Y75" s="154">
        <v>-9.6000000000000002E-5</v>
      </c>
      <c r="Z75" s="154">
        <v>0</v>
      </c>
      <c r="AA75" s="154">
        <v>1.8000000000000001E-4</v>
      </c>
      <c r="AB75" s="154">
        <v>3.6099999999999999E-4</v>
      </c>
      <c r="AC75" s="154">
        <v>6.3199999999999997E-4</v>
      </c>
      <c r="AD75" s="154">
        <v>7.9600000000000005E-4</v>
      </c>
      <c r="AE75" s="154">
        <v>1.0089999999999999E-3</v>
      </c>
      <c r="AF75" s="154">
        <v>1.039E-3</v>
      </c>
      <c r="AG75" s="154">
        <v>1.2080000000000001E-3</v>
      </c>
      <c r="AH75" s="154">
        <v>1.289E-3</v>
      </c>
      <c r="AI75" s="154">
        <v>1.444E-3</v>
      </c>
      <c r="AJ75" s="154">
        <v>1.6169999999999999E-3</v>
      </c>
      <c r="AK75" s="154">
        <v>1.8979999999999999E-3</v>
      </c>
    </row>
    <row r="76" spans="1:37" x14ac:dyDescent="0.25">
      <c r="A76" s="154">
        <v>-1.3223E-2</v>
      </c>
      <c r="B76" s="154">
        <v>-1.1922E-2</v>
      </c>
      <c r="C76" s="154">
        <v>-1.0442999999999999E-2</v>
      </c>
      <c r="D76" s="154">
        <v>-9.3830000000000007E-3</v>
      </c>
      <c r="E76" s="154">
        <v>-8.3619999999999996E-3</v>
      </c>
      <c r="F76" s="154">
        <v>-7.182E-3</v>
      </c>
      <c r="G76" s="154">
        <v>-6.1009999999999997E-3</v>
      </c>
      <c r="H76" s="154">
        <v>-5.228E-3</v>
      </c>
      <c r="I76" s="154">
        <v>-4.2449999999999996E-3</v>
      </c>
      <c r="J76" s="154">
        <v>-3.4710000000000001E-3</v>
      </c>
      <c r="K76" s="154">
        <v>-2.8319999999999999E-3</v>
      </c>
      <c r="L76" s="154">
        <v>-2.2980000000000001E-3</v>
      </c>
      <c r="M76" s="154">
        <v>-1.7129999999999999E-3</v>
      </c>
      <c r="N76" s="154">
        <v>-1.219E-3</v>
      </c>
      <c r="O76" s="154">
        <v>-9.2299999999999999E-4</v>
      </c>
      <c r="P76" s="154">
        <v>-8.4400000000000002E-4</v>
      </c>
      <c r="Q76" s="154">
        <v>-8.5400000000000005E-4</v>
      </c>
      <c r="R76" s="154">
        <v>-5.9800000000000001E-4</v>
      </c>
      <c r="S76" s="154">
        <v>-6.7400000000000001E-4</v>
      </c>
      <c r="T76" s="154">
        <v>-6.1600000000000001E-4</v>
      </c>
      <c r="U76" s="154">
        <v>-6.4400000000000004E-4</v>
      </c>
      <c r="V76" s="154">
        <v>-6.1899999999999998E-4</v>
      </c>
      <c r="W76" s="154">
        <v>-4.0400000000000001E-4</v>
      </c>
      <c r="X76" s="154">
        <v>-3.6000000000000002E-4</v>
      </c>
      <c r="Y76" s="154">
        <v>-8.7999999999999998E-5</v>
      </c>
      <c r="Z76" s="154">
        <v>0</v>
      </c>
      <c r="AA76" s="154">
        <v>1.07E-4</v>
      </c>
      <c r="AB76" s="154">
        <v>3.2499999999999999E-4</v>
      </c>
      <c r="AC76" s="154">
        <v>6.3000000000000003E-4</v>
      </c>
      <c r="AD76" s="154">
        <v>7.6599999999999997E-4</v>
      </c>
      <c r="AE76" s="154">
        <v>9.4499999999999998E-4</v>
      </c>
      <c r="AF76" s="154">
        <v>1.0059999999999999E-3</v>
      </c>
      <c r="AG76" s="154">
        <v>1.157E-3</v>
      </c>
      <c r="AH76" s="154">
        <v>1.2589999999999999E-3</v>
      </c>
      <c r="AI76" s="154">
        <v>1.4189999999999999E-3</v>
      </c>
      <c r="AJ76" s="154">
        <v>1.539E-3</v>
      </c>
      <c r="AK76" s="154">
        <v>1.81E-3</v>
      </c>
    </row>
    <row r="77" spans="1:37" x14ac:dyDescent="0.25">
      <c r="A77" s="154">
        <v>-1.3257E-2</v>
      </c>
      <c r="B77" s="154">
        <v>-1.191E-2</v>
      </c>
      <c r="C77" s="154">
        <v>-1.0433E-2</v>
      </c>
      <c r="D77" s="154">
        <v>-9.3430000000000006E-3</v>
      </c>
      <c r="E77" s="154">
        <v>-8.3280000000000003E-3</v>
      </c>
      <c r="F77" s="154">
        <v>-7.1739999999999998E-3</v>
      </c>
      <c r="G77" s="154">
        <v>-6.1009999999999997E-3</v>
      </c>
      <c r="H77" s="154">
        <v>-5.176E-3</v>
      </c>
      <c r="I77" s="154">
        <v>-4.2430000000000002E-3</v>
      </c>
      <c r="J77" s="154">
        <v>-3.4740000000000001E-3</v>
      </c>
      <c r="K77" s="154">
        <v>-2.8210000000000002E-3</v>
      </c>
      <c r="L77" s="154">
        <v>-2.2680000000000001E-3</v>
      </c>
      <c r="M77" s="154">
        <v>-1.689E-3</v>
      </c>
      <c r="N77" s="154">
        <v>-1.1980000000000001E-3</v>
      </c>
      <c r="O77" s="154">
        <v>-8.9099999999999997E-4</v>
      </c>
      <c r="P77" s="154">
        <v>-8.34E-4</v>
      </c>
      <c r="Q77" s="154">
        <v>-7.9699999999999997E-4</v>
      </c>
      <c r="R77" s="154">
        <v>-5.1599999999999997E-4</v>
      </c>
      <c r="S77" s="154">
        <v>-6.02E-4</v>
      </c>
      <c r="T77" s="154">
        <v>-6.69E-4</v>
      </c>
      <c r="U77" s="154">
        <v>-6.6500000000000001E-4</v>
      </c>
      <c r="V77" s="154">
        <v>-5.5999999999999995E-4</v>
      </c>
      <c r="W77" s="154">
        <v>-3.4200000000000002E-4</v>
      </c>
      <c r="X77" s="154">
        <v>-3.0600000000000001E-4</v>
      </c>
      <c r="Y77" s="154">
        <v>-1.3200000000000001E-4</v>
      </c>
      <c r="Z77" s="154">
        <v>0</v>
      </c>
      <c r="AA77" s="154">
        <v>1.44E-4</v>
      </c>
      <c r="AB77" s="154">
        <v>2.9E-4</v>
      </c>
      <c r="AC77" s="154">
        <v>6.11E-4</v>
      </c>
      <c r="AD77" s="154">
        <v>7.27E-4</v>
      </c>
      <c r="AE77" s="154">
        <v>9.2199999999999997E-4</v>
      </c>
      <c r="AF77" s="154">
        <v>9.7799999999999992E-4</v>
      </c>
      <c r="AG77" s="154">
        <v>1.127E-3</v>
      </c>
      <c r="AH77" s="154">
        <v>1.2099999999999999E-3</v>
      </c>
      <c r="AI77" s="154">
        <v>1.3649999999999999E-3</v>
      </c>
      <c r="AJ77" s="154">
        <v>1.5100000000000001E-3</v>
      </c>
      <c r="AK77" s="154">
        <v>1.7819999999999999E-3</v>
      </c>
    </row>
    <row r="78" spans="1:37" x14ac:dyDescent="0.25">
      <c r="A78" s="154">
        <v>-1.3374E-2</v>
      </c>
      <c r="B78" s="154">
        <v>-1.2008E-2</v>
      </c>
      <c r="C78" s="154">
        <v>-1.0458E-2</v>
      </c>
      <c r="D78" s="154">
        <v>-9.3509999999999999E-3</v>
      </c>
      <c r="E78" s="154">
        <v>-8.3400000000000002E-3</v>
      </c>
      <c r="F78" s="154">
        <v>-7.1989999999999997E-3</v>
      </c>
      <c r="G78" s="154">
        <v>-6.1060000000000003E-3</v>
      </c>
      <c r="H78" s="154">
        <v>-5.1659999999999996E-3</v>
      </c>
      <c r="I78" s="154">
        <v>-4.261E-3</v>
      </c>
      <c r="J78" s="154">
        <v>-3.4610000000000001E-3</v>
      </c>
      <c r="K78" s="154">
        <v>-2.836E-3</v>
      </c>
      <c r="L78" s="154">
        <v>-2.2499999999999998E-3</v>
      </c>
      <c r="M78" s="154">
        <v>-1.6980000000000001E-3</v>
      </c>
      <c r="N78" s="154">
        <v>-1.268E-3</v>
      </c>
      <c r="O78" s="154">
        <v>-9.2900000000000003E-4</v>
      </c>
      <c r="P78" s="154">
        <v>-8.5700000000000001E-4</v>
      </c>
      <c r="Q78" s="154">
        <v>-8.1300000000000003E-4</v>
      </c>
      <c r="R78" s="154">
        <v>-6.2200000000000005E-4</v>
      </c>
      <c r="S78" s="154">
        <v>-6.4599999999999998E-4</v>
      </c>
      <c r="T78" s="154">
        <v>-6.5099999999999999E-4</v>
      </c>
      <c r="U78" s="154">
        <v>-6.3199999999999997E-4</v>
      </c>
      <c r="V78" s="154">
        <v>-6.4899999999999995E-4</v>
      </c>
      <c r="W78" s="154">
        <v>-3.6400000000000001E-4</v>
      </c>
      <c r="X78" s="154">
        <v>-3.8499999999999998E-4</v>
      </c>
      <c r="Y78" s="154">
        <v>-1.02E-4</v>
      </c>
      <c r="Z78" s="154">
        <v>0</v>
      </c>
      <c r="AA78" s="154">
        <v>9.0000000000000006E-5</v>
      </c>
      <c r="AB78" s="154">
        <v>2.41E-4</v>
      </c>
      <c r="AC78" s="154">
        <v>5.4299999999999997E-4</v>
      </c>
      <c r="AD78" s="154">
        <v>6.9099999999999999E-4</v>
      </c>
      <c r="AE78" s="154">
        <v>8.5999999999999998E-4</v>
      </c>
      <c r="AF78" s="154">
        <v>9.0799999999999995E-4</v>
      </c>
      <c r="AG78" s="154">
        <v>1.0169999999999999E-3</v>
      </c>
      <c r="AH78" s="154">
        <v>1.132E-3</v>
      </c>
      <c r="AI78" s="154">
        <v>1.2999999999999999E-3</v>
      </c>
      <c r="AJ78" s="154">
        <v>1.421E-3</v>
      </c>
      <c r="AK78" s="154">
        <v>1.668E-3</v>
      </c>
    </row>
    <row r="79" spans="1:37" x14ac:dyDescent="0.25">
      <c r="A79" s="154">
        <v>-1.3202E-2</v>
      </c>
      <c r="B79" s="154">
        <v>-1.1811E-2</v>
      </c>
      <c r="C79" s="154">
        <v>-1.0236E-2</v>
      </c>
      <c r="D79" s="154">
        <v>-9.1739999999999999E-3</v>
      </c>
      <c r="E79" s="154">
        <v>-8.1499999999999993E-3</v>
      </c>
      <c r="F79" s="154">
        <v>-6.9849999999999999E-3</v>
      </c>
      <c r="G79" s="154">
        <v>-5.8869999999999999E-3</v>
      </c>
      <c r="H79" s="154">
        <v>-4.9890000000000004E-3</v>
      </c>
      <c r="I79" s="154">
        <v>-4.1019999999999997E-3</v>
      </c>
      <c r="J79" s="154">
        <v>-3.3010000000000001E-3</v>
      </c>
      <c r="K79" s="154">
        <v>-2.6840000000000002E-3</v>
      </c>
      <c r="L79" s="154">
        <v>-2.0449999999999999E-3</v>
      </c>
      <c r="M79" s="154">
        <v>-1.56E-3</v>
      </c>
      <c r="N79" s="154">
        <v>-1.1509999999999999E-3</v>
      </c>
      <c r="O79" s="154">
        <v>-8.2799999999999996E-4</v>
      </c>
      <c r="P79" s="154">
        <v>-8.1899999999999996E-4</v>
      </c>
      <c r="Q79" s="154">
        <v>-8.2799999999999996E-4</v>
      </c>
      <c r="R79" s="154">
        <v>-5.1699999999999999E-4</v>
      </c>
      <c r="S79" s="154">
        <v>-6.2799999999999998E-4</v>
      </c>
      <c r="T79" s="154">
        <v>-5.7300000000000005E-4</v>
      </c>
      <c r="U79" s="154">
        <v>-6.3599999999999996E-4</v>
      </c>
      <c r="V79" s="154">
        <v>-5.4000000000000001E-4</v>
      </c>
      <c r="W79" s="154">
        <v>-2.7599999999999999E-4</v>
      </c>
      <c r="X79" s="154">
        <v>-3.1300000000000002E-4</v>
      </c>
      <c r="Y79" s="154">
        <v>-8.6000000000000003E-5</v>
      </c>
      <c r="Z79" s="154">
        <v>0</v>
      </c>
      <c r="AA79" s="154">
        <v>1.22E-4</v>
      </c>
      <c r="AB79" s="154">
        <v>2.2800000000000001E-4</v>
      </c>
      <c r="AC79" s="154">
        <v>5.3300000000000005E-4</v>
      </c>
      <c r="AD79" s="154">
        <v>6.1700000000000004E-4</v>
      </c>
      <c r="AE79" s="154">
        <v>8.5800000000000004E-4</v>
      </c>
      <c r="AF79" s="154">
        <v>8.9599999999999999E-4</v>
      </c>
      <c r="AG79" s="154">
        <v>1.034E-3</v>
      </c>
      <c r="AH79" s="154">
        <v>1.1590000000000001E-3</v>
      </c>
      <c r="AI79" s="154">
        <v>1.235E-3</v>
      </c>
      <c r="AJ79" s="154">
        <v>1.4430000000000001E-3</v>
      </c>
      <c r="AK79" s="154">
        <v>1.6609999999999999E-3</v>
      </c>
    </row>
    <row r="80" spans="1:37" x14ac:dyDescent="0.25">
      <c r="A80" s="154">
        <v>-1.3044999999999999E-2</v>
      </c>
      <c r="B80" s="154">
        <v>-1.1610000000000001E-2</v>
      </c>
      <c r="C80" s="154">
        <v>-1.0019E-2</v>
      </c>
      <c r="D80" s="154">
        <v>-8.9549999999999994E-3</v>
      </c>
      <c r="E80" s="154">
        <v>-7.9159999999999994E-3</v>
      </c>
      <c r="F80" s="154">
        <v>-6.7539999999999996E-3</v>
      </c>
      <c r="G80" s="154">
        <v>-5.7210000000000004E-3</v>
      </c>
      <c r="H80" s="154">
        <v>-4.8279999999999998E-3</v>
      </c>
      <c r="I80" s="154">
        <v>-3.9360000000000003E-3</v>
      </c>
      <c r="J80" s="154">
        <v>-3.173E-3</v>
      </c>
      <c r="K80" s="154">
        <v>-2.5590000000000001E-3</v>
      </c>
      <c r="L80" s="154">
        <v>-2.003E-3</v>
      </c>
      <c r="M80" s="154">
        <v>-1.5070000000000001E-3</v>
      </c>
      <c r="N80" s="154">
        <v>-1.1169999999999999E-3</v>
      </c>
      <c r="O80" s="154">
        <v>-8.7900000000000001E-4</v>
      </c>
      <c r="P80" s="154">
        <v>-8.0999999999999996E-4</v>
      </c>
      <c r="Q80" s="154">
        <v>-8.3500000000000002E-4</v>
      </c>
      <c r="R80" s="154">
        <v>-5.4600000000000004E-4</v>
      </c>
      <c r="S80" s="154">
        <v>-6.1399999999999996E-4</v>
      </c>
      <c r="T80" s="154">
        <v>-5.9900000000000003E-4</v>
      </c>
      <c r="U80" s="154">
        <v>-6.5399999999999996E-4</v>
      </c>
      <c r="V80" s="154">
        <v>-5.7300000000000005E-4</v>
      </c>
      <c r="W80" s="154">
        <v>-3.39E-4</v>
      </c>
      <c r="X80" s="154">
        <v>-3.5199999999999999E-4</v>
      </c>
      <c r="Y80" s="154">
        <v>-1.01E-4</v>
      </c>
      <c r="Z80" s="154">
        <v>0</v>
      </c>
      <c r="AA80" s="154">
        <v>6.3E-5</v>
      </c>
      <c r="AB80" s="154">
        <v>1.9000000000000001E-4</v>
      </c>
      <c r="AC80" s="154">
        <v>4.9299999999999995E-4</v>
      </c>
      <c r="AD80" s="154">
        <v>5.71E-4</v>
      </c>
      <c r="AE80" s="154">
        <v>8.0199999999999998E-4</v>
      </c>
      <c r="AF80" s="154">
        <v>8.4999999999999995E-4</v>
      </c>
      <c r="AG80" s="154">
        <v>1.0009999999999999E-3</v>
      </c>
      <c r="AH80" s="154">
        <v>1.072E-3</v>
      </c>
      <c r="AI80" s="154">
        <v>1.1900000000000001E-3</v>
      </c>
      <c r="AJ80" s="154">
        <v>1.3619999999999999E-3</v>
      </c>
      <c r="AK80" s="154">
        <v>1.5989999999999999E-3</v>
      </c>
    </row>
    <row r="81" spans="1:37" x14ac:dyDescent="0.25">
      <c r="A81" s="154">
        <v>-1.2999E-2</v>
      </c>
      <c r="B81" s="154">
        <v>-1.1511E-2</v>
      </c>
      <c r="C81" s="154">
        <v>-9.8440000000000003E-3</v>
      </c>
      <c r="D81" s="154">
        <v>-8.7170000000000008E-3</v>
      </c>
      <c r="E81" s="154">
        <v>-7.7219999999999997E-3</v>
      </c>
      <c r="F81" s="154">
        <v>-6.5380000000000004E-3</v>
      </c>
      <c r="G81" s="154">
        <v>-5.5079999999999999E-3</v>
      </c>
      <c r="H81" s="154">
        <v>-4.6119999999999998E-3</v>
      </c>
      <c r="I81" s="154">
        <v>-3.6840000000000002E-3</v>
      </c>
      <c r="J81" s="154">
        <v>-2.9380000000000001E-3</v>
      </c>
      <c r="K81" s="154">
        <v>-2.4020000000000001E-3</v>
      </c>
      <c r="L81" s="154">
        <v>-1.861E-3</v>
      </c>
      <c r="M81" s="154">
        <v>-1.366E-3</v>
      </c>
      <c r="N81" s="154">
        <v>-9.9400000000000009E-4</v>
      </c>
      <c r="O81" s="154">
        <v>-8.2399999999999997E-4</v>
      </c>
      <c r="P81" s="154">
        <v>-8.1899999999999996E-4</v>
      </c>
      <c r="Q81" s="154">
        <v>-7.6499999999999995E-4</v>
      </c>
      <c r="R81" s="154">
        <v>-5.2599999999999999E-4</v>
      </c>
      <c r="S81" s="154">
        <v>-5.6300000000000002E-4</v>
      </c>
      <c r="T81" s="154">
        <v>-5.7600000000000001E-4</v>
      </c>
      <c r="U81" s="154">
        <v>-5.6899999999999995E-4</v>
      </c>
      <c r="V81" s="154">
        <v>-5.3200000000000003E-4</v>
      </c>
      <c r="W81" s="154">
        <v>-2.5900000000000001E-4</v>
      </c>
      <c r="X81" s="154">
        <v>-3.4900000000000003E-4</v>
      </c>
      <c r="Y81" s="154">
        <v>-9.3999999999999994E-5</v>
      </c>
      <c r="Z81" s="154">
        <v>0</v>
      </c>
      <c r="AA81" s="154">
        <v>9.1000000000000003E-5</v>
      </c>
      <c r="AB81" s="154">
        <v>2.5799999999999998E-4</v>
      </c>
      <c r="AC81" s="154">
        <v>5.1199999999999998E-4</v>
      </c>
      <c r="AD81" s="154">
        <v>5.9800000000000001E-4</v>
      </c>
      <c r="AE81" s="154">
        <v>8.5800000000000004E-4</v>
      </c>
      <c r="AF81" s="154">
        <v>8.2899999999999998E-4</v>
      </c>
      <c r="AG81" s="154">
        <v>1.0089999999999999E-3</v>
      </c>
      <c r="AH81" s="154">
        <v>1.114E-3</v>
      </c>
      <c r="AI81" s="154">
        <v>1.2199999999999999E-3</v>
      </c>
      <c r="AJ81" s="154">
        <v>1.3910000000000001E-3</v>
      </c>
      <c r="AK81" s="154">
        <v>1.611E-3</v>
      </c>
    </row>
    <row r="82" spans="1:37" x14ac:dyDescent="0.25">
      <c r="A82" s="154">
        <v>-1.2853E-2</v>
      </c>
      <c r="B82" s="154">
        <v>-1.136E-2</v>
      </c>
      <c r="C82" s="154">
        <v>-9.6439999999999998E-3</v>
      </c>
      <c r="D82" s="154">
        <v>-8.5360000000000002E-3</v>
      </c>
      <c r="E82" s="154">
        <v>-7.5880000000000001E-3</v>
      </c>
      <c r="F82" s="154">
        <v>-6.4180000000000001E-3</v>
      </c>
      <c r="G82" s="154">
        <v>-5.3699999999999998E-3</v>
      </c>
      <c r="H82" s="154">
        <v>-4.4780000000000002E-3</v>
      </c>
      <c r="I82" s="154">
        <v>-3.5869999999999999E-3</v>
      </c>
      <c r="J82" s="154">
        <v>-2.8930000000000002E-3</v>
      </c>
      <c r="K82" s="154">
        <v>-2.3609999999999998E-3</v>
      </c>
      <c r="L82" s="154">
        <v>-1.835E-3</v>
      </c>
      <c r="M82" s="154">
        <v>-1.4319999999999999E-3</v>
      </c>
      <c r="N82" s="154">
        <v>-1.075E-3</v>
      </c>
      <c r="O82" s="154">
        <v>-8.4400000000000002E-4</v>
      </c>
      <c r="P82" s="154">
        <v>-8.7299999999999997E-4</v>
      </c>
      <c r="Q82" s="154">
        <v>-8.8699999999999998E-4</v>
      </c>
      <c r="R82" s="154">
        <v>-6.3199999999999997E-4</v>
      </c>
      <c r="S82" s="154">
        <v>-6.7699999999999998E-4</v>
      </c>
      <c r="T82" s="154">
        <v>-6.69E-4</v>
      </c>
      <c r="U82" s="154">
        <v>-6.4499999999999996E-4</v>
      </c>
      <c r="V82" s="154">
        <v>-5.7499999999999999E-4</v>
      </c>
      <c r="W82" s="154">
        <v>-3.4099999999999999E-4</v>
      </c>
      <c r="X82" s="154">
        <v>-3.1100000000000002E-4</v>
      </c>
      <c r="Y82" s="154">
        <v>-9.6000000000000002E-5</v>
      </c>
      <c r="Z82" s="154">
        <v>0</v>
      </c>
      <c r="AA82" s="154">
        <v>-5.0000000000000004E-6</v>
      </c>
      <c r="AB82" s="154">
        <v>1.3999999999999999E-4</v>
      </c>
      <c r="AC82" s="154">
        <v>4.0200000000000001E-4</v>
      </c>
      <c r="AD82" s="154">
        <v>5.4000000000000001E-4</v>
      </c>
      <c r="AE82" s="154">
        <v>7.6999999999999996E-4</v>
      </c>
      <c r="AF82" s="154">
        <v>8.0099999999999995E-4</v>
      </c>
      <c r="AG82" s="154">
        <v>9.3499999999999996E-4</v>
      </c>
      <c r="AH82" s="154">
        <v>1.026E-3</v>
      </c>
      <c r="AI82" s="154">
        <v>1.152E-3</v>
      </c>
      <c r="AJ82" s="154">
        <v>1.2800000000000001E-3</v>
      </c>
      <c r="AK82" s="154">
        <v>1.5139999999999999E-3</v>
      </c>
    </row>
    <row r="83" spans="1:37" x14ac:dyDescent="0.25">
      <c r="A83" s="154">
        <v>-1.3129999999999999E-2</v>
      </c>
      <c r="B83" s="154">
        <v>-1.1561999999999999E-2</v>
      </c>
      <c r="C83" s="154">
        <v>-9.8449999999999996E-3</v>
      </c>
      <c r="D83" s="154">
        <v>-8.6990000000000001E-3</v>
      </c>
      <c r="E83" s="154">
        <v>-7.7000000000000002E-3</v>
      </c>
      <c r="F83" s="154">
        <v>-6.4799999999999996E-3</v>
      </c>
      <c r="G83" s="154">
        <v>-5.4900000000000001E-3</v>
      </c>
      <c r="H83" s="154">
        <v>-4.5799999999999999E-3</v>
      </c>
      <c r="I83" s="154">
        <v>-3.741E-3</v>
      </c>
      <c r="J83" s="154">
        <v>-2.97E-3</v>
      </c>
      <c r="K83" s="154">
        <v>-2.4229999999999998E-3</v>
      </c>
      <c r="L83" s="154">
        <v>-1.9070000000000001E-3</v>
      </c>
      <c r="M83" s="154">
        <v>-1.555E-3</v>
      </c>
      <c r="N83" s="154">
        <v>-1.2049999999999999E-3</v>
      </c>
      <c r="O83" s="154">
        <v>-1.029E-3</v>
      </c>
      <c r="P83" s="154">
        <v>-1.0549999999999999E-3</v>
      </c>
      <c r="Q83" s="154">
        <v>-9.990000000000001E-4</v>
      </c>
      <c r="R83" s="154">
        <v>-7.27E-4</v>
      </c>
      <c r="S83" s="154">
        <v>-7.0699999999999995E-4</v>
      </c>
      <c r="T83" s="154">
        <v>-7.2000000000000005E-4</v>
      </c>
      <c r="U83" s="154">
        <v>-6.7900000000000002E-4</v>
      </c>
      <c r="V83" s="154">
        <v>-6.1300000000000005E-4</v>
      </c>
      <c r="W83" s="154">
        <v>-3.6999999999999999E-4</v>
      </c>
      <c r="X83" s="154">
        <v>-3.68E-4</v>
      </c>
      <c r="Y83" s="154">
        <v>-3.6000000000000001E-5</v>
      </c>
      <c r="Z83" s="154">
        <v>0</v>
      </c>
      <c r="AA83" s="154">
        <v>1.06E-4</v>
      </c>
      <c r="AB83" s="154">
        <v>2.52E-4</v>
      </c>
      <c r="AC83" s="154">
        <v>5.3399999999999997E-4</v>
      </c>
      <c r="AD83" s="154">
        <v>5.9400000000000002E-4</v>
      </c>
      <c r="AE83" s="154">
        <v>8.1099999999999998E-4</v>
      </c>
      <c r="AF83" s="154">
        <v>7.8799999999999996E-4</v>
      </c>
      <c r="AG83" s="154">
        <v>9.5399999999999999E-4</v>
      </c>
      <c r="AH83" s="154">
        <v>1.0660000000000001E-3</v>
      </c>
      <c r="AI83" s="154">
        <v>1.175E-3</v>
      </c>
      <c r="AJ83" s="154">
        <v>1.291E-3</v>
      </c>
      <c r="AK83" s="154">
        <v>1.5690000000000001E-3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>
      <selection activeCell="J38" sqref="J38"/>
    </sheetView>
  </sheetViews>
  <sheetFormatPr defaultColWidth="8.85546875" defaultRowHeight="15" x14ac:dyDescent="0.25"/>
  <cols>
    <col min="1" max="36" width="8.85546875" style="153"/>
    <col min="37" max="37" width="15" style="153" customWidth="1"/>
    <col min="38" max="16384" width="8.85546875" style="153"/>
  </cols>
  <sheetData>
    <row r="1" spans="1:37" s="152" customFormat="1" x14ac:dyDescent="0.25">
      <c r="A1" s="152">
        <v>2.5904E-2</v>
      </c>
      <c r="B1" s="152">
        <v>2.3570000000000001E-2</v>
      </c>
      <c r="C1" s="152">
        <v>2.2859999999999998E-2</v>
      </c>
      <c r="D1" s="152">
        <v>2.3018E-2</v>
      </c>
      <c r="E1" s="152">
        <v>2.2565000000000002E-2</v>
      </c>
      <c r="F1" s="152">
        <v>2.3365E-2</v>
      </c>
      <c r="G1" s="152">
        <v>2.6540000000000001E-2</v>
      </c>
      <c r="H1" s="152">
        <v>2.5378000000000001E-2</v>
      </c>
      <c r="I1" s="152">
        <v>2.2395000000000002E-2</v>
      </c>
      <c r="J1" s="152">
        <v>2.2882E-2</v>
      </c>
      <c r="K1" s="152">
        <v>2.3630000000000002E-2</v>
      </c>
      <c r="L1" s="152">
        <v>2.5752000000000001E-2</v>
      </c>
      <c r="M1" s="152">
        <v>2.4955999999999999E-2</v>
      </c>
      <c r="N1" s="152">
        <v>2.2801999999999999E-2</v>
      </c>
      <c r="O1" s="152">
        <v>2.2040000000000001E-2</v>
      </c>
      <c r="P1" s="152">
        <v>1.9817999999999999E-2</v>
      </c>
      <c r="Q1" s="152">
        <v>1.6282000000000001E-2</v>
      </c>
      <c r="R1" s="152">
        <v>1.3887E-2</v>
      </c>
      <c r="S1" s="152">
        <v>1.311E-2</v>
      </c>
      <c r="T1" s="152">
        <v>1.1693E-2</v>
      </c>
      <c r="U1" s="152">
        <v>9.3369999999999998E-3</v>
      </c>
      <c r="V1" s="152">
        <v>9.0010000000000003E-3</v>
      </c>
      <c r="W1" s="152">
        <v>5.8329999999999996E-3</v>
      </c>
      <c r="X1" s="152">
        <v>2.9689999999999999E-3</v>
      </c>
      <c r="Y1" s="152">
        <v>-8.25E-4</v>
      </c>
      <c r="Z1" s="152">
        <v>0</v>
      </c>
      <c r="AA1" s="152">
        <v>-2.2269999999999998E-3</v>
      </c>
      <c r="AB1" s="152">
        <v>-3.9750000000000002E-3</v>
      </c>
      <c r="AC1" s="152">
        <v>-5.032E-3</v>
      </c>
      <c r="AD1" s="152">
        <v>-8.8260000000000005E-3</v>
      </c>
      <c r="AE1" s="152">
        <v>-8.8179999999999994E-3</v>
      </c>
      <c r="AF1" s="152">
        <v>-1.1232000000000001E-2</v>
      </c>
      <c r="AG1" s="152">
        <v>-1.1676000000000001E-2</v>
      </c>
      <c r="AH1" s="152">
        <v>-1.4538000000000001E-2</v>
      </c>
      <c r="AI1" s="152">
        <v>-1.7642999999999999E-2</v>
      </c>
      <c r="AJ1" s="152">
        <v>-1.9945000000000001E-2</v>
      </c>
      <c r="AK1" s="152">
        <v>-2.0070000000000001E-2</v>
      </c>
    </row>
    <row r="2" spans="1:37" s="152" customFormat="1" x14ac:dyDescent="0.25">
      <c r="A2" s="152">
        <v>1.5284000000000001E-2</v>
      </c>
      <c r="B2" s="152">
        <v>1.3741E-2</v>
      </c>
      <c r="C2" s="152">
        <v>1.5792E-2</v>
      </c>
      <c r="D2" s="152">
        <v>1.6223999999999999E-2</v>
      </c>
      <c r="E2" s="152">
        <v>1.6423E-2</v>
      </c>
      <c r="F2" s="152">
        <v>1.78E-2</v>
      </c>
      <c r="G2" s="152">
        <v>1.8211999999999999E-2</v>
      </c>
      <c r="H2" s="152">
        <v>2.0222E-2</v>
      </c>
      <c r="I2" s="152">
        <v>1.9650999999999998E-2</v>
      </c>
      <c r="J2" s="152">
        <v>2.0650999999999999E-2</v>
      </c>
      <c r="K2" s="152">
        <v>2.0912E-2</v>
      </c>
      <c r="L2" s="152">
        <v>2.1759000000000001E-2</v>
      </c>
      <c r="M2" s="152">
        <v>2.1256000000000001E-2</v>
      </c>
      <c r="N2" s="152">
        <v>2.0057999999999999E-2</v>
      </c>
      <c r="O2" s="152">
        <v>1.8686999999999999E-2</v>
      </c>
      <c r="P2" s="152">
        <v>1.8541999999999999E-2</v>
      </c>
      <c r="Q2" s="152">
        <v>1.4964E-2</v>
      </c>
      <c r="R2" s="152">
        <v>1.3459E-2</v>
      </c>
      <c r="S2" s="152">
        <v>1.2130999999999999E-2</v>
      </c>
      <c r="T2" s="152">
        <v>1.1003000000000001E-2</v>
      </c>
      <c r="U2" s="152">
        <v>8.7390000000000002E-3</v>
      </c>
      <c r="V2" s="152">
        <v>6.5279999999999999E-3</v>
      </c>
      <c r="W2" s="152">
        <v>5.1520000000000003E-3</v>
      </c>
      <c r="X2" s="152">
        <v>2.2290000000000001E-3</v>
      </c>
      <c r="Y2" s="152">
        <v>8.3600000000000005E-4</v>
      </c>
      <c r="Z2" s="152">
        <v>0</v>
      </c>
      <c r="AA2" s="152">
        <v>3.8999999999999999E-4</v>
      </c>
      <c r="AB2" s="152">
        <v>-2.1710000000000002E-3</v>
      </c>
      <c r="AC2" s="152">
        <v>-3.6280000000000001E-3</v>
      </c>
      <c r="AD2" s="152">
        <v>-7.0870000000000004E-3</v>
      </c>
      <c r="AE2" s="152">
        <v>-7.7000000000000002E-3</v>
      </c>
      <c r="AF2" s="152">
        <v>-9.9930000000000001E-3</v>
      </c>
      <c r="AG2" s="152">
        <v>-9.7470000000000005E-3</v>
      </c>
      <c r="AH2" s="152">
        <v>-1.4087000000000001E-2</v>
      </c>
      <c r="AI2" s="152">
        <v>-1.473E-2</v>
      </c>
      <c r="AJ2" s="152">
        <v>-1.6035000000000001E-2</v>
      </c>
      <c r="AK2" s="152">
        <v>-1.9397999999999999E-2</v>
      </c>
    </row>
    <row r="3" spans="1:37" s="152" customFormat="1" x14ac:dyDescent="0.25">
      <c r="A3" s="152">
        <v>1.1613999999999999E-2</v>
      </c>
      <c r="B3" s="152">
        <v>1.0945E-2</v>
      </c>
      <c r="C3" s="152">
        <v>1.1183999999999999E-2</v>
      </c>
      <c r="D3" s="152">
        <v>1.1686999999999999E-2</v>
      </c>
      <c r="E3" s="152">
        <v>1.2788000000000001E-2</v>
      </c>
      <c r="F3" s="152">
        <v>1.5309E-2</v>
      </c>
      <c r="G3" s="152">
        <v>1.6974E-2</v>
      </c>
      <c r="H3" s="152">
        <v>1.8105E-2</v>
      </c>
      <c r="I3" s="152">
        <v>1.7160999999999999E-2</v>
      </c>
      <c r="J3" s="152">
        <v>1.7989000000000002E-2</v>
      </c>
      <c r="K3" s="152">
        <v>1.9980000000000001E-2</v>
      </c>
      <c r="L3" s="152">
        <v>2.0403000000000001E-2</v>
      </c>
      <c r="M3" s="152">
        <v>1.8054000000000001E-2</v>
      </c>
      <c r="N3" s="152">
        <v>1.7926999999999998E-2</v>
      </c>
      <c r="O3" s="152">
        <v>1.6431000000000001E-2</v>
      </c>
      <c r="P3" s="152">
        <v>1.5288E-2</v>
      </c>
      <c r="Q3" s="152">
        <v>1.507E-2</v>
      </c>
      <c r="R3" s="152">
        <v>1.1785E-2</v>
      </c>
      <c r="S3" s="152">
        <v>1.1296E-2</v>
      </c>
      <c r="T3" s="152">
        <v>1.1018E-2</v>
      </c>
      <c r="U3" s="152">
        <v>9.1489999999999991E-3</v>
      </c>
      <c r="V3" s="152">
        <v>7.8600000000000007E-3</v>
      </c>
      <c r="W3" s="152">
        <v>5.5259999999999997E-3</v>
      </c>
      <c r="X3" s="152">
        <v>3.6489999999999999E-3</v>
      </c>
      <c r="Y3" s="152">
        <v>1.32E-3</v>
      </c>
      <c r="Z3" s="152">
        <v>0</v>
      </c>
      <c r="AA3" s="152">
        <v>-1.4139999999999999E-3</v>
      </c>
      <c r="AB3" s="152">
        <v>-2.1800000000000001E-3</v>
      </c>
      <c r="AC3" s="152">
        <v>-2.967E-3</v>
      </c>
      <c r="AD3" s="152">
        <v>-5.5009999999999998E-3</v>
      </c>
      <c r="AE3" s="152">
        <v>-6.326E-3</v>
      </c>
      <c r="AF3" s="152">
        <v>-7.2150000000000001E-3</v>
      </c>
      <c r="AG3" s="152">
        <v>-8.8540000000000008E-3</v>
      </c>
      <c r="AH3" s="152">
        <v>-1.0399E-2</v>
      </c>
      <c r="AI3" s="152">
        <v>-1.2677000000000001E-2</v>
      </c>
      <c r="AJ3" s="152">
        <v>-1.3497E-2</v>
      </c>
      <c r="AK3" s="152">
        <v>-1.6123999999999999E-2</v>
      </c>
    </row>
    <row r="4" spans="1:37" s="152" customFormat="1" x14ac:dyDescent="0.25">
      <c r="A4" s="152">
        <v>6.7390000000000002E-3</v>
      </c>
      <c r="B4" s="152">
        <v>6.5830000000000003E-3</v>
      </c>
      <c r="C4" s="152">
        <v>7.1170000000000001E-3</v>
      </c>
      <c r="D4" s="152">
        <v>9.3519999999999992E-3</v>
      </c>
      <c r="E4" s="152">
        <v>1.0429000000000001E-2</v>
      </c>
      <c r="F4" s="152">
        <v>1.2259000000000001E-2</v>
      </c>
      <c r="G4" s="152">
        <v>1.387E-2</v>
      </c>
      <c r="H4" s="152">
        <v>1.4748000000000001E-2</v>
      </c>
      <c r="I4" s="152">
        <v>1.4001E-2</v>
      </c>
      <c r="J4" s="152">
        <v>1.5206000000000001E-2</v>
      </c>
      <c r="K4" s="152">
        <v>1.5492000000000001E-2</v>
      </c>
      <c r="L4" s="152">
        <v>1.7368000000000001E-2</v>
      </c>
      <c r="M4" s="152">
        <v>1.6742E-2</v>
      </c>
      <c r="N4" s="152">
        <v>1.5464E-2</v>
      </c>
      <c r="O4" s="152">
        <v>1.6001999999999999E-2</v>
      </c>
      <c r="P4" s="152">
        <v>1.3834000000000001E-2</v>
      </c>
      <c r="Q4" s="152">
        <v>1.2122000000000001E-2</v>
      </c>
      <c r="R4" s="152">
        <v>1.0222999999999999E-2</v>
      </c>
      <c r="S4" s="152">
        <v>9.7909999999999994E-3</v>
      </c>
      <c r="T4" s="152">
        <v>8.097E-3</v>
      </c>
      <c r="U4" s="152">
        <v>6.587E-3</v>
      </c>
      <c r="V4" s="152">
        <v>6.149E-3</v>
      </c>
      <c r="W4" s="152">
        <v>3.3890000000000001E-3</v>
      </c>
      <c r="X4" s="152">
        <v>6.7900000000000002E-4</v>
      </c>
      <c r="Y4" s="152">
        <v>-3.0000000000000001E-5</v>
      </c>
      <c r="Z4" s="152">
        <v>0</v>
      </c>
      <c r="AA4" s="152">
        <v>-1.3649999999999999E-3</v>
      </c>
      <c r="AB4" s="152">
        <v>-2.5349999999999999E-3</v>
      </c>
      <c r="AC4" s="152">
        <v>-3.2889999999999998E-3</v>
      </c>
      <c r="AD4" s="152">
        <v>-6.7089999999999997E-3</v>
      </c>
      <c r="AE4" s="152">
        <v>-6.411E-3</v>
      </c>
      <c r="AF4" s="152">
        <v>-8.4950000000000008E-3</v>
      </c>
      <c r="AG4" s="152">
        <v>-8.116E-3</v>
      </c>
      <c r="AH4" s="152">
        <v>-1.059E-2</v>
      </c>
      <c r="AI4" s="152">
        <v>-1.1982E-2</v>
      </c>
      <c r="AJ4" s="152">
        <v>-1.3695000000000001E-2</v>
      </c>
      <c r="AK4" s="152">
        <v>-1.5254999999999999E-2</v>
      </c>
    </row>
    <row r="5" spans="1:37" s="152" customFormat="1" x14ac:dyDescent="0.25">
      <c r="A5" s="152">
        <v>3.555E-3</v>
      </c>
      <c r="B5" s="152">
        <v>3.3449999999999999E-3</v>
      </c>
      <c r="C5" s="152">
        <v>5.7210000000000004E-3</v>
      </c>
      <c r="D5" s="152">
        <v>6.4929999999999996E-3</v>
      </c>
      <c r="E5" s="152">
        <v>7.6189999999999999E-3</v>
      </c>
      <c r="F5" s="152">
        <v>9.2189999999999998E-3</v>
      </c>
      <c r="G5" s="152">
        <v>1.2071999999999999E-2</v>
      </c>
      <c r="H5" s="152">
        <v>1.2135999999999999E-2</v>
      </c>
      <c r="I5" s="152">
        <v>1.2873000000000001E-2</v>
      </c>
      <c r="J5" s="152">
        <v>1.359E-2</v>
      </c>
      <c r="K5" s="152">
        <v>1.438E-2</v>
      </c>
      <c r="L5" s="152">
        <v>1.5609E-2</v>
      </c>
      <c r="M5" s="152">
        <v>1.4624E-2</v>
      </c>
      <c r="N5" s="152">
        <v>1.4378999999999999E-2</v>
      </c>
      <c r="O5" s="152">
        <v>1.3431E-2</v>
      </c>
      <c r="P5" s="152">
        <v>1.222E-2</v>
      </c>
      <c r="Q5" s="152">
        <v>1.1632999999999999E-2</v>
      </c>
      <c r="R5" s="152">
        <v>9.3109999999999998E-3</v>
      </c>
      <c r="S5" s="152">
        <v>8.3429999999999997E-3</v>
      </c>
      <c r="T5" s="152">
        <v>7.8169999999999993E-3</v>
      </c>
      <c r="U5" s="152">
        <v>7.1520000000000004E-3</v>
      </c>
      <c r="V5" s="152">
        <v>5.5399999999999998E-3</v>
      </c>
      <c r="W5" s="152">
        <v>4.3779999999999999E-3</v>
      </c>
      <c r="X5" s="152">
        <v>1.8959999999999999E-3</v>
      </c>
      <c r="Y5" s="152">
        <v>4.2499999999999998E-4</v>
      </c>
      <c r="Z5" s="152">
        <v>0</v>
      </c>
      <c r="AA5" s="152">
        <v>-1.35E-4</v>
      </c>
      <c r="AB5" s="152">
        <v>-2.1429999999999999E-3</v>
      </c>
      <c r="AC5" s="152">
        <v>-2.8219999999999999E-3</v>
      </c>
      <c r="AD5" s="152">
        <v>-5.0949999999999997E-3</v>
      </c>
      <c r="AE5" s="152">
        <v>-6.0769999999999999E-3</v>
      </c>
      <c r="AF5" s="152">
        <v>-6.4330000000000003E-3</v>
      </c>
      <c r="AG5" s="152">
        <v>-7.3249999999999999E-3</v>
      </c>
      <c r="AH5" s="152">
        <v>-9.325E-3</v>
      </c>
      <c r="AI5" s="152">
        <v>-1.0843999999999999E-2</v>
      </c>
      <c r="AJ5" s="152">
        <v>-1.2066E-2</v>
      </c>
      <c r="AK5" s="152">
        <v>-1.3656E-2</v>
      </c>
    </row>
    <row r="6" spans="1:37" s="152" customFormat="1" x14ac:dyDescent="0.25">
      <c r="A6" s="152">
        <v>3.653E-3</v>
      </c>
      <c r="B6" s="152">
        <v>3.9820000000000003E-3</v>
      </c>
      <c r="C6" s="152">
        <v>4.614E-3</v>
      </c>
      <c r="D6" s="152">
        <v>5.9080000000000001E-3</v>
      </c>
      <c r="E6" s="152">
        <v>7.4590000000000004E-3</v>
      </c>
      <c r="F6" s="152">
        <v>1.0016000000000001E-2</v>
      </c>
      <c r="G6" s="152">
        <v>1.1549E-2</v>
      </c>
      <c r="H6" s="152">
        <v>1.2614E-2</v>
      </c>
      <c r="I6" s="152">
        <v>1.1655E-2</v>
      </c>
      <c r="J6" s="152">
        <v>1.3372E-2</v>
      </c>
      <c r="K6" s="152">
        <v>1.4793000000000001E-2</v>
      </c>
      <c r="L6" s="152">
        <v>1.4567E-2</v>
      </c>
      <c r="M6" s="152">
        <v>1.4487E-2</v>
      </c>
      <c r="N6" s="152">
        <v>1.3894E-2</v>
      </c>
      <c r="O6" s="152">
        <v>1.2770999999999999E-2</v>
      </c>
      <c r="P6" s="152">
        <v>1.1953999999999999E-2</v>
      </c>
      <c r="Q6" s="152">
        <v>1.0562E-2</v>
      </c>
      <c r="R6" s="152">
        <v>8.8400000000000006E-3</v>
      </c>
      <c r="S6" s="152">
        <v>7.8910000000000004E-3</v>
      </c>
      <c r="T6" s="152">
        <v>7.9509999999999997E-3</v>
      </c>
      <c r="U6" s="152">
        <v>6.1349999999999998E-3</v>
      </c>
      <c r="V6" s="152">
        <v>5.7470000000000004E-3</v>
      </c>
      <c r="W6" s="152">
        <v>3.9820000000000003E-3</v>
      </c>
      <c r="X6" s="152">
        <v>1.9810000000000001E-3</v>
      </c>
      <c r="Y6" s="152">
        <v>9.7099999999999997E-4</v>
      </c>
      <c r="Z6" s="152">
        <v>0</v>
      </c>
      <c r="AA6" s="152">
        <v>-7.0699999999999995E-4</v>
      </c>
      <c r="AB6" s="152">
        <v>-1.7799999999999999E-3</v>
      </c>
      <c r="AC6" s="152">
        <v>-2.421E-3</v>
      </c>
      <c r="AD6" s="152">
        <v>-4.7600000000000003E-3</v>
      </c>
      <c r="AE6" s="152">
        <v>-4.8580000000000003E-3</v>
      </c>
      <c r="AF6" s="152">
        <v>-6.1089999999999998E-3</v>
      </c>
      <c r="AG6" s="152">
        <v>-6.2500000000000003E-3</v>
      </c>
      <c r="AH6" s="152">
        <v>-8.1399999999999997E-3</v>
      </c>
      <c r="AI6" s="152">
        <v>-9.4409999999999997E-3</v>
      </c>
      <c r="AJ6" s="152">
        <v>-1.0633E-2</v>
      </c>
      <c r="AK6" s="152">
        <v>-1.2449999999999999E-2</v>
      </c>
    </row>
    <row r="7" spans="1:37" s="152" customFormat="1" x14ac:dyDescent="0.25">
      <c r="A7" s="152">
        <v>2.3609999999999998E-3</v>
      </c>
      <c r="B7" s="152">
        <v>2.4510000000000001E-3</v>
      </c>
      <c r="C7" s="152">
        <v>3.6150000000000002E-3</v>
      </c>
      <c r="D7" s="152">
        <v>5.5750000000000001E-3</v>
      </c>
      <c r="E7" s="152">
        <v>7.5079999999999999E-3</v>
      </c>
      <c r="F7" s="152">
        <v>9.2619999999999994E-3</v>
      </c>
      <c r="G7" s="152">
        <v>1.0628E-2</v>
      </c>
      <c r="H7" s="152">
        <v>1.0691000000000001E-2</v>
      </c>
      <c r="I7" s="152">
        <v>1.1148E-2</v>
      </c>
      <c r="J7" s="152">
        <v>1.2056000000000001E-2</v>
      </c>
      <c r="K7" s="152">
        <v>1.2699999999999999E-2</v>
      </c>
      <c r="L7" s="152">
        <v>1.3308E-2</v>
      </c>
      <c r="M7" s="152">
        <v>1.3194000000000001E-2</v>
      </c>
      <c r="N7" s="152">
        <v>1.2588999999999999E-2</v>
      </c>
      <c r="O7" s="152">
        <v>1.179E-2</v>
      </c>
      <c r="P7" s="152">
        <v>1.0600999999999999E-2</v>
      </c>
      <c r="Q7" s="152">
        <v>9.8379999999999995E-3</v>
      </c>
      <c r="R7" s="152">
        <v>8.0459999999999993E-3</v>
      </c>
      <c r="S7" s="152">
        <v>7.5069999999999998E-3</v>
      </c>
      <c r="T7" s="152">
        <v>5.9659999999999999E-3</v>
      </c>
      <c r="U7" s="152">
        <v>5.4920000000000004E-3</v>
      </c>
      <c r="V7" s="152">
        <v>4.4359999999999998E-3</v>
      </c>
      <c r="W7" s="152">
        <v>2.8579999999999999E-3</v>
      </c>
      <c r="X7" s="152">
        <v>1.4760000000000001E-3</v>
      </c>
      <c r="Y7" s="152">
        <v>4.6999999999999999E-4</v>
      </c>
      <c r="Z7" s="152">
        <v>0</v>
      </c>
      <c r="AA7" s="152">
        <v>-1.0859999999999999E-3</v>
      </c>
      <c r="AB7" s="152">
        <v>-1.9419999999999999E-3</v>
      </c>
      <c r="AC7" s="152">
        <v>-2.297E-3</v>
      </c>
      <c r="AD7" s="152">
        <v>-5.28E-3</v>
      </c>
      <c r="AE7" s="152">
        <v>-4.6550000000000003E-3</v>
      </c>
      <c r="AF7" s="152">
        <v>-5.7289999999999997E-3</v>
      </c>
      <c r="AG7" s="152">
        <v>-6.3660000000000001E-3</v>
      </c>
      <c r="AH7" s="152">
        <v>-7.9389999999999999E-3</v>
      </c>
      <c r="AI7" s="152">
        <v>-8.8839999999999995E-3</v>
      </c>
      <c r="AJ7" s="152">
        <v>-9.6480000000000003E-3</v>
      </c>
      <c r="AK7" s="152">
        <v>-1.1013999999999999E-2</v>
      </c>
    </row>
    <row r="8" spans="1:37" s="152" customFormat="1" x14ac:dyDescent="0.25">
      <c r="A8" s="152">
        <v>1.5460000000000001E-3</v>
      </c>
      <c r="B8" s="152">
        <v>1.6509999999999999E-3</v>
      </c>
      <c r="C8" s="152">
        <v>3.9410000000000001E-3</v>
      </c>
      <c r="D8" s="152">
        <v>4.9319999999999998E-3</v>
      </c>
      <c r="E8" s="152">
        <v>6.123E-3</v>
      </c>
      <c r="F8" s="152">
        <v>8.2869999999999992E-3</v>
      </c>
      <c r="G8" s="152">
        <v>1.0321E-2</v>
      </c>
      <c r="H8" s="152">
        <v>1.1582E-2</v>
      </c>
      <c r="I8" s="152">
        <v>1.1724999999999999E-2</v>
      </c>
      <c r="J8" s="152">
        <v>1.225E-2</v>
      </c>
      <c r="K8" s="152">
        <v>1.2992999999999999E-2</v>
      </c>
      <c r="L8" s="152">
        <v>1.3282E-2</v>
      </c>
      <c r="M8" s="152">
        <v>1.2866000000000001E-2</v>
      </c>
      <c r="N8" s="152">
        <v>1.1807E-2</v>
      </c>
      <c r="O8" s="152">
        <v>1.1011999999999999E-2</v>
      </c>
      <c r="P8" s="152">
        <v>1.0299000000000001E-2</v>
      </c>
      <c r="Q8" s="152">
        <v>9.528E-3</v>
      </c>
      <c r="R8" s="152">
        <v>7.9330000000000008E-3</v>
      </c>
      <c r="S8" s="152">
        <v>7.0800000000000004E-3</v>
      </c>
      <c r="T8" s="152">
        <v>6.6230000000000004E-3</v>
      </c>
      <c r="U8" s="152">
        <v>5.3290000000000004E-3</v>
      </c>
      <c r="V8" s="152">
        <v>4.3410000000000002E-3</v>
      </c>
      <c r="W8" s="152">
        <v>3.5119999999999999E-3</v>
      </c>
      <c r="X8" s="152">
        <v>2.1819999999999999E-3</v>
      </c>
      <c r="Y8" s="152">
        <v>-5.3999999999999998E-5</v>
      </c>
      <c r="Z8" s="152">
        <v>0</v>
      </c>
      <c r="AA8" s="152">
        <v>-1.7100000000000001E-4</v>
      </c>
      <c r="AB8" s="152">
        <v>-1.4109999999999999E-3</v>
      </c>
      <c r="AC8" s="152">
        <v>-2.3210000000000001E-3</v>
      </c>
      <c r="AD8" s="152">
        <v>-4.1669999999999997E-3</v>
      </c>
      <c r="AE8" s="152">
        <v>-4.3990000000000001E-3</v>
      </c>
      <c r="AF8" s="152">
        <v>-5.032E-3</v>
      </c>
      <c r="AG8" s="152">
        <v>-5.8110000000000002E-3</v>
      </c>
      <c r="AH8" s="152">
        <v>-7.025E-3</v>
      </c>
      <c r="AI8" s="152">
        <v>-7.6819999999999996E-3</v>
      </c>
      <c r="AJ8" s="152">
        <v>-8.9250000000000006E-3</v>
      </c>
      <c r="AK8" s="152">
        <v>-1.0081E-2</v>
      </c>
    </row>
    <row r="9" spans="1:37" s="152" customFormat="1" x14ac:dyDescent="0.25">
      <c r="A9" s="152">
        <v>1.6410000000000001E-3</v>
      </c>
      <c r="B9" s="152">
        <v>2.0309999999999998E-3</v>
      </c>
      <c r="C9" s="152">
        <v>2.0790000000000001E-3</v>
      </c>
      <c r="D9" s="152">
        <v>3.9950000000000003E-3</v>
      </c>
      <c r="E9" s="152">
        <v>5.9300000000000004E-3</v>
      </c>
      <c r="F9" s="152">
        <v>7.7470000000000004E-3</v>
      </c>
      <c r="G9" s="152">
        <v>8.9650000000000007E-3</v>
      </c>
      <c r="H9" s="152">
        <v>9.9760000000000005E-3</v>
      </c>
      <c r="I9" s="152">
        <v>9.6380000000000007E-3</v>
      </c>
      <c r="J9" s="152">
        <v>1.1096E-2</v>
      </c>
      <c r="K9" s="152">
        <v>1.108E-2</v>
      </c>
      <c r="L9" s="152">
        <v>1.2246E-2</v>
      </c>
      <c r="M9" s="152">
        <v>1.1339999999999999E-2</v>
      </c>
      <c r="N9" s="152">
        <v>1.1249E-2</v>
      </c>
      <c r="O9" s="152">
        <v>1.0333999999999999E-2</v>
      </c>
      <c r="P9" s="152">
        <v>1.0055E-2</v>
      </c>
      <c r="Q9" s="152">
        <v>8.6230000000000005E-3</v>
      </c>
      <c r="R9" s="152">
        <v>7.2550000000000002E-3</v>
      </c>
      <c r="S9" s="152">
        <v>6.2170000000000003E-3</v>
      </c>
      <c r="T9" s="152">
        <v>5.6090000000000003E-3</v>
      </c>
      <c r="U9" s="152">
        <v>5.1500000000000001E-3</v>
      </c>
      <c r="V9" s="152">
        <v>4.0229999999999997E-3</v>
      </c>
      <c r="W9" s="152">
        <v>2.0530000000000001E-3</v>
      </c>
      <c r="X9" s="152">
        <v>7.8899999999999999E-4</v>
      </c>
      <c r="Y9" s="152">
        <v>8.6799999999999996E-4</v>
      </c>
      <c r="Z9" s="152">
        <v>0</v>
      </c>
      <c r="AA9" s="152">
        <v>-5.71E-4</v>
      </c>
      <c r="AB9" s="152">
        <v>-2.0990000000000002E-3</v>
      </c>
      <c r="AC9" s="152">
        <v>-2.5469999999999998E-3</v>
      </c>
      <c r="AD9" s="152">
        <v>-3.8010000000000001E-3</v>
      </c>
      <c r="AE9" s="152">
        <v>-4.3569999999999998E-3</v>
      </c>
      <c r="AF9" s="152">
        <v>-4.875E-3</v>
      </c>
      <c r="AG9" s="152">
        <v>-5.1079999999999997E-3</v>
      </c>
      <c r="AH9" s="152">
        <v>-6.5750000000000001E-3</v>
      </c>
      <c r="AI9" s="152">
        <v>-7.7559999999999999E-3</v>
      </c>
      <c r="AJ9" s="152">
        <v>-7.8289999999999992E-3</v>
      </c>
      <c r="AK9" s="152">
        <v>-9.11E-3</v>
      </c>
    </row>
    <row r="10" spans="1:37" s="152" customFormat="1" x14ac:dyDescent="0.25">
      <c r="A10" s="152">
        <v>1.3990000000000001E-3</v>
      </c>
      <c r="B10" s="152">
        <v>1.0449999999999999E-3</v>
      </c>
      <c r="C10" s="152">
        <v>2.6610000000000002E-3</v>
      </c>
      <c r="D10" s="152">
        <v>4.4759999999999999E-3</v>
      </c>
      <c r="E10" s="152">
        <v>5.7400000000000003E-3</v>
      </c>
      <c r="F10" s="152">
        <v>7.071E-3</v>
      </c>
      <c r="G10" s="152">
        <v>8.5419999999999992E-3</v>
      </c>
      <c r="H10" s="152">
        <v>9.3439999999999999E-3</v>
      </c>
      <c r="I10" s="152">
        <v>9.9240000000000005E-3</v>
      </c>
      <c r="J10" s="152">
        <v>1.0175999999999999E-2</v>
      </c>
      <c r="K10" s="152">
        <v>1.0798E-2</v>
      </c>
      <c r="L10" s="152">
        <v>1.1891000000000001E-2</v>
      </c>
      <c r="M10" s="152">
        <v>1.1008E-2</v>
      </c>
      <c r="N10" s="152">
        <v>1.0583E-2</v>
      </c>
      <c r="O10" s="152">
        <v>9.8779999999999996E-3</v>
      </c>
      <c r="P10" s="152">
        <v>9.3449999999999991E-3</v>
      </c>
      <c r="Q10" s="152">
        <v>7.7149999999999996E-3</v>
      </c>
      <c r="R10" s="152">
        <v>7.3179999999999999E-3</v>
      </c>
      <c r="S10" s="152">
        <v>6.2550000000000001E-3</v>
      </c>
      <c r="T10" s="152">
        <v>5.7210000000000004E-3</v>
      </c>
      <c r="U10" s="152">
        <v>4.4349999999999997E-3</v>
      </c>
      <c r="V10" s="152">
        <v>3.509E-3</v>
      </c>
      <c r="W10" s="152">
        <v>2.5490000000000001E-3</v>
      </c>
      <c r="X10" s="152">
        <v>1.096E-3</v>
      </c>
      <c r="Y10" s="152">
        <v>1.56E-4</v>
      </c>
      <c r="Z10" s="152">
        <v>0</v>
      </c>
      <c r="AA10" s="152">
        <v>-5.8500000000000002E-4</v>
      </c>
      <c r="AB10" s="152">
        <v>-9.7099999999999997E-4</v>
      </c>
      <c r="AC10" s="152">
        <v>-2.0920000000000001E-3</v>
      </c>
      <c r="AD10" s="152">
        <v>-3.6180000000000001E-3</v>
      </c>
      <c r="AE10" s="152">
        <v>-3.4250000000000001E-3</v>
      </c>
      <c r="AF10" s="152">
        <v>-4.1310000000000001E-3</v>
      </c>
      <c r="AG10" s="152">
        <v>-4.398E-3</v>
      </c>
      <c r="AH10" s="152">
        <v>-5.4260000000000003E-3</v>
      </c>
      <c r="AI10" s="152">
        <v>-6.1539999999999997E-3</v>
      </c>
      <c r="AJ10" s="152">
        <v>-6.7460000000000003E-3</v>
      </c>
      <c r="AK10" s="152">
        <v>-7.8399999999999997E-3</v>
      </c>
    </row>
    <row r="11" spans="1:37" s="152" customFormat="1" x14ac:dyDescent="0.25">
      <c r="A11" s="152">
        <v>-7.5500000000000003E-4</v>
      </c>
      <c r="B11" s="152">
        <v>-6.2200000000000005E-4</v>
      </c>
      <c r="C11" s="152">
        <v>8.3799999999999999E-4</v>
      </c>
      <c r="D11" s="152">
        <v>1.7960000000000001E-3</v>
      </c>
      <c r="E11" s="152">
        <v>3.4020000000000001E-3</v>
      </c>
      <c r="F11" s="152">
        <v>5.659E-3</v>
      </c>
      <c r="G11" s="152">
        <v>7.0699999999999999E-3</v>
      </c>
      <c r="H11" s="152">
        <v>8.5550000000000001E-3</v>
      </c>
      <c r="I11" s="152">
        <v>8.7019999999999997E-3</v>
      </c>
      <c r="J11" s="152">
        <v>9.1459999999999996E-3</v>
      </c>
      <c r="K11" s="152">
        <v>1.0104E-2</v>
      </c>
      <c r="L11" s="152">
        <v>1.0407E-2</v>
      </c>
      <c r="M11" s="152">
        <v>9.8440000000000003E-3</v>
      </c>
      <c r="N11" s="152">
        <v>9.639E-3</v>
      </c>
      <c r="O11" s="152">
        <v>8.7779999999999993E-3</v>
      </c>
      <c r="P11" s="152">
        <v>7.8069999999999997E-3</v>
      </c>
      <c r="Q11" s="152">
        <v>7.2249999999999997E-3</v>
      </c>
      <c r="R11" s="152">
        <v>6.5909999999999996E-3</v>
      </c>
      <c r="S11" s="152">
        <v>5.4850000000000003E-3</v>
      </c>
      <c r="T11" s="152">
        <v>4.875E-3</v>
      </c>
      <c r="U11" s="152">
        <v>4.1219999999999998E-3</v>
      </c>
      <c r="V11" s="152">
        <v>3.718E-3</v>
      </c>
      <c r="W11" s="152">
        <v>2.3960000000000001E-3</v>
      </c>
      <c r="X11" s="152">
        <v>1.5449999999999999E-3</v>
      </c>
      <c r="Y11" s="152">
        <v>6.9099999999999999E-4</v>
      </c>
      <c r="Z11" s="152">
        <v>0</v>
      </c>
      <c r="AA11" s="152">
        <v>-5.8999999999999998E-5</v>
      </c>
      <c r="AB11" s="152">
        <v>-1.48E-3</v>
      </c>
      <c r="AC11" s="152">
        <v>-1.7290000000000001E-3</v>
      </c>
      <c r="AD11" s="152">
        <v>-3.3279999999999998E-3</v>
      </c>
      <c r="AE11" s="152">
        <v>-4.1149999999999997E-3</v>
      </c>
      <c r="AF11" s="152">
        <v>-4.2459999999999998E-3</v>
      </c>
      <c r="AG11" s="152">
        <v>-4.4990000000000004E-3</v>
      </c>
      <c r="AH11" s="152">
        <v>-5.5830000000000003E-3</v>
      </c>
      <c r="AI11" s="152">
        <v>-6.2290000000000002E-3</v>
      </c>
      <c r="AJ11" s="152">
        <v>-6.6270000000000001E-3</v>
      </c>
      <c r="AK11" s="152">
        <v>-7.7869999999999997E-3</v>
      </c>
    </row>
    <row r="12" spans="1:37" s="152" customFormat="1" x14ac:dyDescent="0.25">
      <c r="A12" s="152">
        <v>2.3499999999999999E-4</v>
      </c>
      <c r="B12" s="152">
        <v>2.5300000000000002E-4</v>
      </c>
      <c r="C12" s="152">
        <v>4.7899999999999999E-4</v>
      </c>
      <c r="D12" s="152">
        <v>2.284E-3</v>
      </c>
      <c r="E12" s="152">
        <v>4.2659999999999998E-3</v>
      </c>
      <c r="F12" s="152">
        <v>5.7990000000000003E-3</v>
      </c>
      <c r="G12" s="152">
        <v>7.1120000000000003E-3</v>
      </c>
      <c r="H12" s="152">
        <v>7.4859999999999996E-3</v>
      </c>
      <c r="I12" s="152">
        <v>7.6639999999999998E-3</v>
      </c>
      <c r="J12" s="152">
        <v>8.5389999999999997E-3</v>
      </c>
      <c r="K12" s="152">
        <v>9.4090000000000007E-3</v>
      </c>
      <c r="L12" s="152">
        <v>9.2910000000000006E-3</v>
      </c>
      <c r="M12" s="152">
        <v>9.0159999999999997E-3</v>
      </c>
      <c r="N12" s="152">
        <v>8.6990000000000001E-3</v>
      </c>
      <c r="O12" s="152">
        <v>8.1440000000000002E-3</v>
      </c>
      <c r="P12" s="152">
        <v>7.5180000000000004E-3</v>
      </c>
      <c r="Q12" s="152">
        <v>6.901E-3</v>
      </c>
      <c r="R12" s="152">
        <v>5.0650000000000001E-3</v>
      </c>
      <c r="S12" s="152">
        <v>4.8719999999999996E-3</v>
      </c>
      <c r="T12" s="152">
        <v>4.228E-3</v>
      </c>
      <c r="U12" s="152">
        <v>3.3310000000000002E-3</v>
      </c>
      <c r="V12" s="152">
        <v>2.4369999999999999E-3</v>
      </c>
      <c r="W12" s="152">
        <v>2.1069999999999999E-3</v>
      </c>
      <c r="X12" s="152">
        <v>6.2799999999999998E-4</v>
      </c>
      <c r="Y12" s="152">
        <v>-3.1999999999999999E-5</v>
      </c>
      <c r="Z12" s="152">
        <v>0</v>
      </c>
      <c r="AA12" s="152">
        <v>-1.0679999999999999E-3</v>
      </c>
      <c r="AB12" s="152">
        <v>-1.843E-3</v>
      </c>
      <c r="AC12" s="152">
        <v>-2.0010000000000002E-3</v>
      </c>
      <c r="AD12" s="152">
        <v>-3.1449999999999998E-3</v>
      </c>
      <c r="AE12" s="152">
        <v>-3.0490000000000001E-3</v>
      </c>
      <c r="AF12" s="152">
        <v>-4.0439999999999999E-3</v>
      </c>
      <c r="AG12" s="152">
        <v>-3.9719999999999998E-3</v>
      </c>
      <c r="AH12" s="152">
        <v>-4.9740000000000001E-3</v>
      </c>
      <c r="AI12" s="152">
        <v>-5.7359999999999998E-3</v>
      </c>
      <c r="AJ12" s="152">
        <v>-6.1890000000000001E-3</v>
      </c>
      <c r="AK12" s="152">
        <v>-6.7229999999999998E-3</v>
      </c>
    </row>
    <row r="13" spans="1:37" s="152" customFormat="1" x14ac:dyDescent="0.25">
      <c r="A13" s="152">
        <v>-1.266E-3</v>
      </c>
      <c r="B13" s="152">
        <v>-1.379E-3</v>
      </c>
      <c r="C13" s="152">
        <v>5.4500000000000002E-4</v>
      </c>
      <c r="D13" s="152">
        <v>1.8730000000000001E-3</v>
      </c>
      <c r="E13" s="152">
        <v>3.0560000000000001E-3</v>
      </c>
      <c r="F13" s="152">
        <v>4.7200000000000002E-3</v>
      </c>
      <c r="G13" s="152">
        <v>6.0229999999999997E-3</v>
      </c>
      <c r="H13" s="152">
        <v>6.9699999999999996E-3</v>
      </c>
      <c r="I13" s="152">
        <v>7.5209999999999999E-3</v>
      </c>
      <c r="J13" s="152">
        <v>8.1980000000000004E-3</v>
      </c>
      <c r="K13" s="152">
        <v>8.4130000000000003E-3</v>
      </c>
      <c r="L13" s="152">
        <v>8.9239999999999996E-3</v>
      </c>
      <c r="M13" s="152">
        <v>8.9519999999999999E-3</v>
      </c>
      <c r="N13" s="152">
        <v>8.1099999999999992E-3</v>
      </c>
      <c r="O13" s="152">
        <v>7.7640000000000001E-3</v>
      </c>
      <c r="P13" s="152">
        <v>6.8999999999999999E-3</v>
      </c>
      <c r="Q13" s="152">
        <v>5.8910000000000004E-3</v>
      </c>
      <c r="R13" s="152">
        <v>5.5690000000000002E-3</v>
      </c>
      <c r="S13" s="152">
        <v>4.6680000000000003E-3</v>
      </c>
      <c r="T13" s="152">
        <v>4.3489999999999996E-3</v>
      </c>
      <c r="U13" s="152">
        <v>3.6129999999999999E-3</v>
      </c>
      <c r="V13" s="152">
        <v>2.8E-3</v>
      </c>
      <c r="W13" s="152">
        <v>2.1489999999999999E-3</v>
      </c>
      <c r="X13" s="152">
        <v>1.0859999999999999E-3</v>
      </c>
      <c r="Y13" s="152">
        <v>3.5799999999999997E-4</v>
      </c>
      <c r="Z13" s="152">
        <v>0</v>
      </c>
      <c r="AA13" s="152">
        <v>-7.1000000000000005E-5</v>
      </c>
      <c r="AB13" s="152">
        <v>-9.8700000000000003E-4</v>
      </c>
      <c r="AC13" s="152">
        <v>-1.523E-3</v>
      </c>
      <c r="AD13" s="152">
        <v>-2.8059999999999999E-3</v>
      </c>
      <c r="AE13" s="152">
        <v>-3.14E-3</v>
      </c>
      <c r="AF13" s="152">
        <v>-3.3080000000000002E-3</v>
      </c>
      <c r="AG13" s="152">
        <v>-3.447E-3</v>
      </c>
      <c r="AH13" s="152">
        <v>-4.287E-3</v>
      </c>
      <c r="AI13" s="152">
        <v>-4.6350000000000002E-3</v>
      </c>
      <c r="AJ13" s="152">
        <v>-5.1180000000000002E-3</v>
      </c>
      <c r="AK13" s="152">
        <v>-5.9369999999999996E-3</v>
      </c>
    </row>
    <row r="14" spans="1:37" s="152" customFormat="1" x14ac:dyDescent="0.25">
      <c r="A14" s="152">
        <v>-3.2169999999999998E-3</v>
      </c>
      <c r="B14" s="152">
        <v>-2.6220000000000002E-3</v>
      </c>
      <c r="C14" s="152">
        <v>-1.5510000000000001E-3</v>
      </c>
      <c r="D14" s="152">
        <v>-4.06E-4</v>
      </c>
      <c r="E14" s="152">
        <v>1.4250000000000001E-3</v>
      </c>
      <c r="F14" s="152">
        <v>3.3219999999999999E-3</v>
      </c>
      <c r="G14" s="152">
        <v>5.2110000000000004E-3</v>
      </c>
      <c r="H14" s="152">
        <v>6.3070000000000001E-3</v>
      </c>
      <c r="I14" s="152">
        <v>6.5570000000000003E-3</v>
      </c>
      <c r="J14" s="152">
        <v>7.234E-3</v>
      </c>
      <c r="K14" s="152">
        <v>8.1560000000000001E-3</v>
      </c>
      <c r="L14" s="152">
        <v>7.9780000000000007E-3</v>
      </c>
      <c r="M14" s="152">
        <v>7.7320000000000002E-3</v>
      </c>
      <c r="N14" s="152">
        <v>7.7380000000000001E-3</v>
      </c>
      <c r="O14" s="152">
        <v>6.9820000000000004E-3</v>
      </c>
      <c r="P14" s="152">
        <v>6.7970000000000001E-3</v>
      </c>
      <c r="Q14" s="152">
        <v>5.9740000000000001E-3</v>
      </c>
      <c r="R14" s="152">
        <v>5.2059999999999997E-3</v>
      </c>
      <c r="S14" s="152">
        <v>4.8040000000000001E-3</v>
      </c>
      <c r="T14" s="152">
        <v>4.1390000000000003E-3</v>
      </c>
      <c r="U14" s="152">
        <v>3.6250000000000002E-3</v>
      </c>
      <c r="V14" s="152">
        <v>3.0070000000000001E-3</v>
      </c>
      <c r="W14" s="152">
        <v>1.895E-3</v>
      </c>
      <c r="X14" s="152">
        <v>1.694E-3</v>
      </c>
      <c r="Y14" s="152">
        <v>7.4899999999999999E-4</v>
      </c>
      <c r="Z14" s="152">
        <v>0</v>
      </c>
      <c r="AA14" s="152">
        <v>8.1000000000000004E-5</v>
      </c>
      <c r="AB14" s="152">
        <v>-7.5699999999999997E-4</v>
      </c>
      <c r="AC14" s="152">
        <v>-1.3960000000000001E-3</v>
      </c>
      <c r="AD14" s="152">
        <v>-2.2669999999999999E-3</v>
      </c>
      <c r="AE14" s="152">
        <v>-2.4650000000000002E-3</v>
      </c>
      <c r="AF14" s="152">
        <v>-2.7720000000000002E-3</v>
      </c>
      <c r="AG14" s="152">
        <v>-3.1849999999999999E-3</v>
      </c>
      <c r="AH14" s="152">
        <v>-3.771E-3</v>
      </c>
      <c r="AI14" s="152">
        <v>-4.3680000000000004E-3</v>
      </c>
      <c r="AJ14" s="152">
        <v>-4.8419999999999999E-3</v>
      </c>
      <c r="AK14" s="152">
        <v>-5.3470000000000002E-3</v>
      </c>
    </row>
    <row r="15" spans="1:37" s="152" customFormat="1" x14ac:dyDescent="0.25">
      <c r="A15" s="152">
        <v>-5.012E-3</v>
      </c>
      <c r="B15" s="152">
        <v>-4.6990000000000001E-3</v>
      </c>
      <c r="C15" s="152">
        <v>-3.7450000000000001E-3</v>
      </c>
      <c r="D15" s="152">
        <v>-1.3309999999999999E-3</v>
      </c>
      <c r="E15" s="152">
        <v>5.31E-4</v>
      </c>
      <c r="F15" s="152">
        <v>2.111E-3</v>
      </c>
      <c r="G15" s="152">
        <v>3.2520000000000001E-3</v>
      </c>
      <c r="H15" s="152">
        <v>3.9810000000000002E-3</v>
      </c>
      <c r="I15" s="152">
        <v>4.8430000000000001E-3</v>
      </c>
      <c r="J15" s="152">
        <v>5.5440000000000003E-3</v>
      </c>
      <c r="K15" s="152">
        <v>5.8310000000000002E-3</v>
      </c>
      <c r="L15" s="152">
        <v>6.5979999999999997E-3</v>
      </c>
      <c r="M15" s="152">
        <v>6.5079999999999999E-3</v>
      </c>
      <c r="N15" s="152">
        <v>6.1999999999999998E-3</v>
      </c>
      <c r="O15" s="152">
        <v>5.7860000000000003E-3</v>
      </c>
      <c r="P15" s="152">
        <v>5.0670000000000003E-3</v>
      </c>
      <c r="Q15" s="152">
        <v>4.8979999999999996E-3</v>
      </c>
      <c r="R15" s="152">
        <v>4.0359999999999997E-3</v>
      </c>
      <c r="S15" s="152">
        <v>3.5630000000000002E-3</v>
      </c>
      <c r="T15" s="152">
        <v>3.055E-3</v>
      </c>
      <c r="U15" s="152">
        <v>2.3839999999999998E-3</v>
      </c>
      <c r="V15" s="152">
        <v>2.1310000000000001E-3</v>
      </c>
      <c r="W15" s="152">
        <v>1.4059999999999999E-3</v>
      </c>
      <c r="X15" s="152">
        <v>6.8800000000000003E-4</v>
      </c>
      <c r="Y15" s="152">
        <v>2.99E-4</v>
      </c>
      <c r="Z15" s="152">
        <v>0</v>
      </c>
      <c r="AA15" s="152">
        <v>-6.1300000000000005E-4</v>
      </c>
      <c r="AB15" s="152">
        <v>-1.109E-3</v>
      </c>
      <c r="AC15" s="152">
        <v>-1.3359999999999999E-3</v>
      </c>
      <c r="AD15" s="152">
        <v>-2.493E-3</v>
      </c>
      <c r="AE15" s="152">
        <v>-2.3540000000000002E-3</v>
      </c>
      <c r="AF15" s="152">
        <v>-3.0109999999999998E-3</v>
      </c>
      <c r="AG15" s="152">
        <v>-3.1319999999999998E-3</v>
      </c>
      <c r="AH15" s="152">
        <v>-3.934E-3</v>
      </c>
      <c r="AI15" s="152">
        <v>-4.274E-3</v>
      </c>
      <c r="AJ15" s="152">
        <v>-4.5149999999999999E-3</v>
      </c>
      <c r="AK15" s="152">
        <v>-5.0759999999999998E-3</v>
      </c>
    </row>
    <row r="16" spans="1:37" s="152" customFormat="1" x14ac:dyDescent="0.25">
      <c r="A16" s="152">
        <v>-6.9880000000000003E-3</v>
      </c>
      <c r="B16" s="152">
        <v>-6.5240000000000003E-3</v>
      </c>
      <c r="C16" s="152">
        <v>-4.0270000000000002E-3</v>
      </c>
      <c r="D16" s="152">
        <v>-2.6800000000000001E-3</v>
      </c>
      <c r="E16" s="152">
        <v>-1.292E-3</v>
      </c>
      <c r="F16" s="152">
        <v>5.9800000000000001E-4</v>
      </c>
      <c r="G16" s="152">
        <v>2.1299999999999999E-3</v>
      </c>
      <c r="H16" s="152">
        <v>3.539E-3</v>
      </c>
      <c r="I16" s="152">
        <v>4.2249999999999996E-3</v>
      </c>
      <c r="J16" s="152">
        <v>5.1520000000000003E-3</v>
      </c>
      <c r="K16" s="152">
        <v>5.8310000000000002E-3</v>
      </c>
      <c r="L16" s="152">
        <v>5.7369999999999999E-3</v>
      </c>
      <c r="M16" s="152">
        <v>5.7270000000000003E-3</v>
      </c>
      <c r="N16" s="152">
        <v>5.6540000000000002E-3</v>
      </c>
      <c r="O16" s="152">
        <v>5.2779999999999997E-3</v>
      </c>
      <c r="P16" s="152">
        <v>4.9170000000000004E-3</v>
      </c>
      <c r="Q16" s="152">
        <v>4.274E-3</v>
      </c>
      <c r="R16" s="152">
        <v>3.607E-3</v>
      </c>
      <c r="S16" s="152">
        <v>3.5430000000000001E-3</v>
      </c>
      <c r="T16" s="152">
        <v>3.2330000000000002E-3</v>
      </c>
      <c r="U16" s="152">
        <v>2.6180000000000001E-3</v>
      </c>
      <c r="V16" s="152">
        <v>1.9189999999999999E-3</v>
      </c>
      <c r="W16" s="152">
        <v>1.4710000000000001E-3</v>
      </c>
      <c r="X16" s="152">
        <v>8.7500000000000002E-4</v>
      </c>
      <c r="Y16" s="152">
        <v>1.83E-4</v>
      </c>
      <c r="Z16" s="152">
        <v>0</v>
      </c>
      <c r="AA16" s="152">
        <v>-1.3899999999999999E-4</v>
      </c>
      <c r="AB16" s="152">
        <v>-8.1300000000000003E-4</v>
      </c>
      <c r="AC16" s="152">
        <v>-1.369E-3</v>
      </c>
      <c r="AD16" s="152">
        <v>-2.4030000000000002E-3</v>
      </c>
      <c r="AE16" s="152">
        <v>-2.4810000000000001E-3</v>
      </c>
      <c r="AF16" s="152">
        <v>-2.506E-3</v>
      </c>
      <c r="AG16" s="152">
        <v>-3.127E-3</v>
      </c>
      <c r="AH16" s="152">
        <v>-3.5920000000000001E-3</v>
      </c>
      <c r="AI16" s="152">
        <v>-3.774E-3</v>
      </c>
      <c r="AJ16" s="152">
        <v>-4.1900000000000001E-3</v>
      </c>
      <c r="AK16" s="152">
        <v>-4.7089999999999996E-3</v>
      </c>
    </row>
    <row r="17" spans="1:37" s="152" customFormat="1" x14ac:dyDescent="0.25">
      <c r="A17" s="152">
        <v>-8.5310000000000004E-3</v>
      </c>
      <c r="B17" s="152">
        <v>-7.4390000000000003E-3</v>
      </c>
      <c r="C17" s="152">
        <v>-6.5399999999999998E-3</v>
      </c>
      <c r="D17" s="152">
        <v>-4.6800000000000001E-3</v>
      </c>
      <c r="E17" s="152">
        <v>-2.3050000000000002E-3</v>
      </c>
      <c r="F17" s="152">
        <v>-6.0000000000000002E-6</v>
      </c>
      <c r="G17" s="152">
        <v>1.6459999999999999E-3</v>
      </c>
      <c r="H17" s="152">
        <v>2.8279999999999998E-3</v>
      </c>
      <c r="I17" s="152">
        <v>3.1080000000000001E-3</v>
      </c>
      <c r="J17" s="152">
        <v>3.8149999999999998E-3</v>
      </c>
      <c r="K17" s="152">
        <v>4.5069999999999997E-3</v>
      </c>
      <c r="L17" s="152">
        <v>4.9259999999999998E-3</v>
      </c>
      <c r="M17" s="152">
        <v>4.8589999999999996E-3</v>
      </c>
      <c r="N17" s="152">
        <v>4.9030000000000002E-3</v>
      </c>
      <c r="O17" s="152">
        <v>4.2750000000000002E-3</v>
      </c>
      <c r="P17" s="152">
        <v>4.2050000000000004E-3</v>
      </c>
      <c r="Q17" s="152">
        <v>3.8509999999999998E-3</v>
      </c>
      <c r="R17" s="152">
        <v>3.4280000000000001E-3</v>
      </c>
      <c r="S17" s="152">
        <v>3.0079999999999998E-3</v>
      </c>
      <c r="T17" s="152">
        <v>2.359E-3</v>
      </c>
      <c r="U17" s="152">
        <v>1.9949999999999998E-3</v>
      </c>
      <c r="V17" s="152">
        <v>1.6459999999999999E-3</v>
      </c>
      <c r="W17" s="152">
        <v>1.358E-3</v>
      </c>
      <c r="X17" s="152">
        <v>3.8400000000000001E-4</v>
      </c>
      <c r="Y17" s="152">
        <v>4.4799999999999999E-4</v>
      </c>
      <c r="Z17" s="152">
        <v>0</v>
      </c>
      <c r="AA17" s="152">
        <v>-5.0299999999999997E-4</v>
      </c>
      <c r="AB17" s="152">
        <v>-9.9400000000000009E-4</v>
      </c>
      <c r="AC17" s="152">
        <v>-1.377E-3</v>
      </c>
      <c r="AD17" s="152">
        <v>-1.9940000000000001E-3</v>
      </c>
      <c r="AE17" s="152">
        <v>-2.2260000000000001E-3</v>
      </c>
      <c r="AF17" s="152">
        <v>-2.5200000000000001E-3</v>
      </c>
      <c r="AG17" s="152">
        <v>-2.686E-3</v>
      </c>
      <c r="AH17" s="152">
        <v>-3.2290000000000001E-3</v>
      </c>
      <c r="AI17" s="152">
        <v>-3.839E-3</v>
      </c>
      <c r="AJ17" s="152">
        <v>-4.1460000000000004E-3</v>
      </c>
      <c r="AK17" s="152">
        <v>-4.5890000000000002E-3</v>
      </c>
    </row>
    <row r="18" spans="1:37" s="152" customFormat="1" x14ac:dyDescent="0.25">
      <c r="A18" s="152">
        <v>-8.7519999999999994E-3</v>
      </c>
      <c r="B18" s="152">
        <v>-8.1849999999999996E-3</v>
      </c>
      <c r="C18" s="152">
        <v>-6.483E-3</v>
      </c>
      <c r="D18" s="152">
        <v>-4.2209999999999999E-3</v>
      </c>
      <c r="E18" s="152">
        <v>-2.4239999999999999E-3</v>
      </c>
      <c r="F18" s="152">
        <v>-8.9999999999999998E-4</v>
      </c>
      <c r="G18" s="152">
        <v>2.7500000000000002E-4</v>
      </c>
      <c r="H18" s="152">
        <v>1.1299999999999999E-3</v>
      </c>
      <c r="I18" s="152">
        <v>2.1789999999999999E-3</v>
      </c>
      <c r="J18" s="152">
        <v>3.1470000000000001E-3</v>
      </c>
      <c r="K18" s="152">
        <v>3.4629999999999999E-3</v>
      </c>
      <c r="L18" s="152">
        <v>4.2240000000000003E-3</v>
      </c>
      <c r="M18" s="152">
        <v>4.2269999999999999E-3</v>
      </c>
      <c r="N18" s="152">
        <v>4.15E-3</v>
      </c>
      <c r="O18" s="152">
        <v>3.947E-3</v>
      </c>
      <c r="P18" s="152">
        <v>3.5049999999999999E-3</v>
      </c>
      <c r="Q18" s="152">
        <v>3.2290000000000001E-3</v>
      </c>
      <c r="R18" s="152">
        <v>2.794E-3</v>
      </c>
      <c r="S18" s="152">
        <v>2.47E-3</v>
      </c>
      <c r="T18" s="152">
        <v>2.2950000000000002E-3</v>
      </c>
      <c r="U18" s="152">
        <v>1.593E-3</v>
      </c>
      <c r="V18" s="152">
        <v>1.392E-3</v>
      </c>
      <c r="W18" s="152">
        <v>1.1349999999999999E-3</v>
      </c>
      <c r="X18" s="152">
        <v>4.86E-4</v>
      </c>
      <c r="Y18" s="152">
        <v>2.7099999999999997E-4</v>
      </c>
      <c r="Z18" s="152">
        <v>0</v>
      </c>
      <c r="AA18" s="152">
        <v>-2.42E-4</v>
      </c>
      <c r="AB18" s="152">
        <v>-7.5900000000000002E-4</v>
      </c>
      <c r="AC18" s="152">
        <v>-1.0369999999999999E-3</v>
      </c>
      <c r="AD18" s="152">
        <v>-1.768E-3</v>
      </c>
      <c r="AE18" s="152">
        <v>-1.7440000000000001E-3</v>
      </c>
      <c r="AF18" s="152">
        <v>-2.1640000000000001E-3</v>
      </c>
      <c r="AG18" s="152">
        <v>-2.2880000000000001E-3</v>
      </c>
      <c r="AH18" s="152">
        <v>-2.8969999999999998E-3</v>
      </c>
      <c r="AI18" s="152">
        <v>-3.0820000000000001E-3</v>
      </c>
      <c r="AJ18" s="152">
        <v>-3.4940000000000001E-3</v>
      </c>
      <c r="AK18" s="152">
        <v>-3.7420000000000001E-3</v>
      </c>
    </row>
    <row r="19" spans="1:37" s="152" customFormat="1" x14ac:dyDescent="0.25">
      <c r="A19" s="152">
        <v>-1.0522E-2</v>
      </c>
      <c r="B19" s="152">
        <v>-9.6319999999999999E-3</v>
      </c>
      <c r="C19" s="152">
        <v>-7.4390000000000003E-3</v>
      </c>
      <c r="D19" s="152">
        <v>-6.1339999999999997E-3</v>
      </c>
      <c r="E19" s="152">
        <v>-4.339E-3</v>
      </c>
      <c r="F19" s="152">
        <v>-2.111E-3</v>
      </c>
      <c r="G19" s="152">
        <v>-3.4400000000000001E-4</v>
      </c>
      <c r="H19" s="152">
        <v>1.1440000000000001E-3</v>
      </c>
      <c r="I19" s="152">
        <v>2.1220000000000002E-3</v>
      </c>
      <c r="J19" s="152">
        <v>2.5839999999999999E-3</v>
      </c>
      <c r="K19" s="152">
        <v>3.3540000000000002E-3</v>
      </c>
      <c r="L19" s="152">
        <v>3.7039999999999998E-3</v>
      </c>
      <c r="M19" s="152">
        <v>3.5920000000000001E-3</v>
      </c>
      <c r="N19" s="152">
        <v>3.803E-3</v>
      </c>
      <c r="O19" s="152">
        <v>3.8089999999999999E-3</v>
      </c>
      <c r="P19" s="152">
        <v>3.3310000000000002E-3</v>
      </c>
      <c r="Q19" s="152">
        <v>3.1670000000000001E-3</v>
      </c>
      <c r="R19" s="152">
        <v>2.8089999999999999E-3</v>
      </c>
      <c r="S19" s="152">
        <v>2.6589999999999999E-3</v>
      </c>
      <c r="T19" s="152">
        <v>2.2669999999999999E-3</v>
      </c>
      <c r="U19" s="152">
        <v>2.173E-3</v>
      </c>
      <c r="V19" s="152">
        <v>1.748E-3</v>
      </c>
      <c r="W19" s="152">
        <v>1.098E-3</v>
      </c>
      <c r="X19" s="152">
        <v>9.9400000000000009E-4</v>
      </c>
      <c r="Y19" s="152">
        <v>2.31E-4</v>
      </c>
      <c r="Z19" s="152">
        <v>0</v>
      </c>
      <c r="AA19" s="152">
        <v>1.12E-4</v>
      </c>
      <c r="AB19" s="152">
        <v>-3.7399999999999998E-4</v>
      </c>
      <c r="AC19" s="152">
        <v>-8.8699999999999998E-4</v>
      </c>
      <c r="AD19" s="152">
        <v>-1.619E-3</v>
      </c>
      <c r="AE19" s="152">
        <v>-1.8370000000000001E-3</v>
      </c>
      <c r="AF19" s="152">
        <v>-2.0699999999999998E-3</v>
      </c>
      <c r="AG19" s="152">
        <v>-2.3419999999999999E-3</v>
      </c>
      <c r="AH19" s="152">
        <v>-2.7650000000000001E-3</v>
      </c>
      <c r="AI19" s="152">
        <v>-3.0270000000000002E-3</v>
      </c>
      <c r="AJ19" s="152">
        <v>-3.32E-3</v>
      </c>
      <c r="AK19" s="152">
        <v>-3.8709999999999999E-3</v>
      </c>
    </row>
    <row r="20" spans="1:37" s="152" customFormat="1" x14ac:dyDescent="0.25">
      <c r="A20" s="152">
        <v>-1.0861000000000001E-2</v>
      </c>
      <c r="B20" s="152">
        <v>-9.7769999999999992E-3</v>
      </c>
      <c r="C20" s="152">
        <v>-8.8430000000000002E-3</v>
      </c>
      <c r="D20" s="152">
        <v>-6.5370000000000003E-3</v>
      </c>
      <c r="E20" s="152">
        <v>-4.1660000000000004E-3</v>
      </c>
      <c r="F20" s="152">
        <v>-2.2169999999999998E-3</v>
      </c>
      <c r="G20" s="152">
        <v>-7.9900000000000001E-4</v>
      </c>
      <c r="H20" s="152">
        <v>1.0399999999999999E-4</v>
      </c>
      <c r="I20" s="152">
        <v>7.9000000000000001E-4</v>
      </c>
      <c r="J20" s="152">
        <v>1.6800000000000001E-3</v>
      </c>
      <c r="K20" s="152">
        <v>2.496E-3</v>
      </c>
      <c r="L20" s="152">
        <v>2.9220000000000001E-3</v>
      </c>
      <c r="M20" s="152">
        <v>3.107E-3</v>
      </c>
      <c r="N20" s="152">
        <v>3.3700000000000002E-3</v>
      </c>
      <c r="O20" s="152">
        <v>2.8119999999999998E-3</v>
      </c>
      <c r="P20" s="152">
        <v>2.8189999999999999E-3</v>
      </c>
      <c r="Q20" s="152">
        <v>2.5590000000000001E-3</v>
      </c>
      <c r="R20" s="152">
        <v>2.1919999999999999E-3</v>
      </c>
      <c r="S20" s="152">
        <v>2.0330000000000001E-3</v>
      </c>
      <c r="T20" s="152">
        <v>1.6969999999999999E-3</v>
      </c>
      <c r="U20" s="152">
        <v>1.0889999999999999E-3</v>
      </c>
      <c r="V20" s="152">
        <v>9.7000000000000005E-4</v>
      </c>
      <c r="W20" s="152">
        <v>8.5099999999999998E-4</v>
      </c>
      <c r="X20" s="152">
        <v>2.1100000000000001E-4</v>
      </c>
      <c r="Y20" s="152">
        <v>2.4600000000000002E-4</v>
      </c>
      <c r="Z20" s="152">
        <v>0</v>
      </c>
      <c r="AA20" s="152">
        <v>-5.0299999999999997E-4</v>
      </c>
      <c r="AB20" s="152">
        <v>-8.92E-4</v>
      </c>
      <c r="AC20" s="152">
        <v>-1.0759999999999999E-3</v>
      </c>
      <c r="AD20" s="152">
        <v>-1.544E-3</v>
      </c>
      <c r="AE20" s="152">
        <v>-1.835E-3</v>
      </c>
      <c r="AF20" s="152">
        <v>-2.039E-3</v>
      </c>
      <c r="AG20" s="152">
        <v>-2.1779999999999998E-3</v>
      </c>
      <c r="AH20" s="152">
        <v>-2.64E-3</v>
      </c>
      <c r="AI20" s="152">
        <v>-3.0270000000000002E-3</v>
      </c>
      <c r="AJ20" s="152">
        <v>-3.1870000000000002E-3</v>
      </c>
      <c r="AK20" s="152">
        <v>-3.5560000000000001E-3</v>
      </c>
    </row>
    <row r="21" spans="1:37" s="152" customFormat="1" x14ac:dyDescent="0.25">
      <c r="A21" s="152">
        <v>-1.1039999999999999E-2</v>
      </c>
      <c r="B21" s="152">
        <v>-1.0513E-2</v>
      </c>
      <c r="C21" s="152">
        <v>-8.2799999999999992E-3</v>
      </c>
      <c r="D21" s="152">
        <v>-6.5059999999999996E-3</v>
      </c>
      <c r="E21" s="152">
        <v>-4.8840000000000003E-3</v>
      </c>
      <c r="F21" s="152">
        <v>-3.0999999999999999E-3</v>
      </c>
      <c r="G21" s="152">
        <v>-1.7030000000000001E-3</v>
      </c>
      <c r="H21" s="152">
        <v>-4.9399999999999997E-4</v>
      </c>
      <c r="I21" s="152">
        <v>5.7399999999999997E-4</v>
      </c>
      <c r="J21" s="152">
        <v>1.4419999999999999E-3</v>
      </c>
      <c r="K21" s="152">
        <v>1.671E-3</v>
      </c>
      <c r="L21" s="152">
        <v>2.4359999999999998E-3</v>
      </c>
      <c r="M21" s="152">
        <v>2.4889999999999999E-3</v>
      </c>
      <c r="N21" s="152">
        <v>2.5509999999999999E-3</v>
      </c>
      <c r="O21" s="152">
        <v>2.6150000000000001E-3</v>
      </c>
      <c r="P21" s="152">
        <v>2.3509999999999998E-3</v>
      </c>
      <c r="Q21" s="152">
        <v>2.1069999999999999E-3</v>
      </c>
      <c r="R21" s="152">
        <v>1.905E-3</v>
      </c>
      <c r="S21" s="152">
        <v>1.691E-3</v>
      </c>
      <c r="T21" s="152">
        <v>1.5510000000000001E-3</v>
      </c>
      <c r="U21" s="152">
        <v>1.3749999999999999E-3</v>
      </c>
      <c r="V21" s="152">
        <v>1.1640000000000001E-3</v>
      </c>
      <c r="W21" s="152">
        <v>7.8200000000000003E-4</v>
      </c>
      <c r="X21" s="152">
        <v>4.9899999999999999E-4</v>
      </c>
      <c r="Y21" s="152">
        <v>1.84E-4</v>
      </c>
      <c r="Z21" s="152">
        <v>0</v>
      </c>
      <c r="AA21" s="152">
        <v>-2.4499999999999999E-4</v>
      </c>
      <c r="AB21" s="152">
        <v>-5.2599999999999999E-4</v>
      </c>
      <c r="AC21" s="152">
        <v>-9.01E-4</v>
      </c>
      <c r="AD21" s="152">
        <v>-1.4400000000000001E-3</v>
      </c>
      <c r="AE21" s="152">
        <v>-1.3600000000000001E-3</v>
      </c>
      <c r="AF21" s="152">
        <v>-1.629E-3</v>
      </c>
      <c r="AG21" s="152">
        <v>-1.933E-3</v>
      </c>
      <c r="AH21" s="152">
        <v>-2.3249999999999998E-3</v>
      </c>
      <c r="AI21" s="152">
        <v>-2.444E-3</v>
      </c>
      <c r="AJ21" s="152">
        <v>-2.7179999999999999E-3</v>
      </c>
      <c r="AK21" s="152">
        <v>-2.849E-3</v>
      </c>
    </row>
    <row r="22" spans="1:37" s="152" customFormat="1" x14ac:dyDescent="0.25">
      <c r="A22" s="152">
        <v>-1.1956E-2</v>
      </c>
      <c r="B22" s="152">
        <v>-1.098E-2</v>
      </c>
      <c r="C22" s="152">
        <v>-9.384E-3</v>
      </c>
      <c r="D22" s="152">
        <v>-7.9389999999999999E-3</v>
      </c>
      <c r="E22" s="152">
        <v>-5.7320000000000001E-3</v>
      </c>
      <c r="F22" s="152">
        <v>-3.5959999999999998E-3</v>
      </c>
      <c r="G22" s="152">
        <v>-1.774E-3</v>
      </c>
      <c r="H22" s="152">
        <v>-4.4299999999999998E-4</v>
      </c>
      <c r="I22" s="152">
        <v>3.1199999999999999E-4</v>
      </c>
      <c r="J22" s="152">
        <v>1.0709999999999999E-3</v>
      </c>
      <c r="K22" s="152">
        <v>2.0170000000000001E-3</v>
      </c>
      <c r="L22" s="152">
        <v>2.258E-3</v>
      </c>
      <c r="M22" s="152">
        <v>2.3540000000000002E-3</v>
      </c>
      <c r="N22" s="152">
        <v>2.7070000000000002E-3</v>
      </c>
      <c r="O22" s="152">
        <v>2.5460000000000001E-3</v>
      </c>
      <c r="P22" s="152">
        <v>2.3410000000000002E-3</v>
      </c>
      <c r="Q22" s="152">
        <v>2.2300000000000002E-3</v>
      </c>
      <c r="R22" s="152">
        <v>1.946E-3</v>
      </c>
      <c r="S22" s="152">
        <v>1.797E-3</v>
      </c>
      <c r="T22" s="152">
        <v>1.5740000000000001E-3</v>
      </c>
      <c r="U22" s="152">
        <v>1.5460000000000001E-3</v>
      </c>
      <c r="V22" s="152">
        <v>1.158E-3</v>
      </c>
      <c r="W22" s="152">
        <v>7.6499999999999995E-4</v>
      </c>
      <c r="X22" s="152">
        <v>6.7699999999999998E-4</v>
      </c>
      <c r="Y22" s="152">
        <v>2.61E-4</v>
      </c>
      <c r="Z22" s="152">
        <v>0</v>
      </c>
      <c r="AA22" s="152">
        <v>7.2999999999999999E-5</v>
      </c>
      <c r="AB22" s="152">
        <v>-3.68E-4</v>
      </c>
      <c r="AC22" s="152">
        <v>-6.69E-4</v>
      </c>
      <c r="AD22" s="152">
        <v>-1.4159999999999999E-3</v>
      </c>
      <c r="AE22" s="152">
        <v>-1.5479999999999999E-3</v>
      </c>
      <c r="AF22" s="152">
        <v>-1.6000000000000001E-3</v>
      </c>
      <c r="AG22" s="152">
        <v>-1.923E-3</v>
      </c>
      <c r="AH22" s="152">
        <v>-2.176E-3</v>
      </c>
      <c r="AI22" s="152">
        <v>-2.5249999999999999E-3</v>
      </c>
      <c r="AJ22" s="152">
        <v>-2.7039999999999998E-3</v>
      </c>
      <c r="AK22" s="152">
        <v>-3.1389999999999999E-3</v>
      </c>
    </row>
    <row r="23" spans="1:37" s="152" customFormat="1" x14ac:dyDescent="0.25">
      <c r="A23" s="152">
        <v>-1.1604E-2</v>
      </c>
      <c r="B23" s="152">
        <v>-1.0851E-2</v>
      </c>
      <c r="C23" s="152">
        <v>-9.6769999999999998E-3</v>
      </c>
      <c r="D23" s="152">
        <v>-7.3819999999999997E-3</v>
      </c>
      <c r="E23" s="152">
        <v>-5.313E-3</v>
      </c>
      <c r="F23" s="152">
        <v>-3.5019999999999999E-3</v>
      </c>
      <c r="G23" s="152">
        <v>-2.395E-3</v>
      </c>
      <c r="H23" s="152">
        <v>-1.333E-3</v>
      </c>
      <c r="I23" s="152">
        <v>-5.9500000000000004E-4</v>
      </c>
      <c r="J23" s="152">
        <v>3.2299999999999999E-4</v>
      </c>
      <c r="K23" s="152">
        <v>9.4399999999999996E-4</v>
      </c>
      <c r="L23" s="152">
        <v>1.439E-3</v>
      </c>
      <c r="M23" s="152">
        <v>1.794E-3</v>
      </c>
      <c r="N23" s="152">
        <v>1.9780000000000002E-3</v>
      </c>
      <c r="O23" s="152">
        <v>1.7910000000000001E-3</v>
      </c>
      <c r="P23" s="152">
        <v>1.8500000000000001E-3</v>
      </c>
      <c r="Q23" s="152">
        <v>1.6410000000000001E-3</v>
      </c>
      <c r="R23" s="152">
        <v>1.493E-3</v>
      </c>
      <c r="S23" s="152">
        <v>1.2960000000000001E-3</v>
      </c>
      <c r="T23" s="152">
        <v>1.0120000000000001E-3</v>
      </c>
      <c r="U23" s="152">
        <v>6.4899999999999995E-4</v>
      </c>
      <c r="V23" s="152">
        <v>7.4799999999999997E-4</v>
      </c>
      <c r="W23" s="152">
        <v>5.6800000000000004E-4</v>
      </c>
      <c r="X23" s="152">
        <v>2.4000000000000001E-5</v>
      </c>
      <c r="Y23" s="152">
        <v>2.4000000000000001E-5</v>
      </c>
      <c r="Z23" s="152">
        <v>0</v>
      </c>
      <c r="AA23" s="152">
        <v>-3.68E-4</v>
      </c>
      <c r="AB23" s="152">
        <v>-7.8799999999999996E-4</v>
      </c>
      <c r="AC23" s="152">
        <v>-8.9400000000000005E-4</v>
      </c>
      <c r="AD23" s="152">
        <v>-1.23E-3</v>
      </c>
      <c r="AE23" s="152">
        <v>-1.3450000000000001E-3</v>
      </c>
      <c r="AF23" s="152">
        <v>-1.6739999999999999E-3</v>
      </c>
      <c r="AG23" s="152">
        <v>-1.722E-3</v>
      </c>
      <c r="AH23" s="152">
        <v>-2.1080000000000001E-3</v>
      </c>
      <c r="AI23" s="152">
        <v>-2.3270000000000001E-3</v>
      </c>
      <c r="AJ23" s="152">
        <v>-2.4369999999999999E-3</v>
      </c>
      <c r="AK23" s="152">
        <v>-2.5799999999999998E-3</v>
      </c>
    </row>
    <row r="24" spans="1:37" s="152" customFormat="1" x14ac:dyDescent="0.25">
      <c r="A24" s="152">
        <v>-1.2075000000000001E-2</v>
      </c>
      <c r="B24" s="152">
        <v>-1.1525000000000001E-2</v>
      </c>
      <c r="C24" s="152">
        <v>-9.4070000000000004E-3</v>
      </c>
      <c r="D24" s="152">
        <v>-7.8600000000000007E-3</v>
      </c>
      <c r="E24" s="152">
        <v>-6.2259999999999998E-3</v>
      </c>
      <c r="F24" s="152">
        <v>-4.4980000000000003E-3</v>
      </c>
      <c r="G24" s="152">
        <v>-2.8279999999999998E-3</v>
      </c>
      <c r="H24" s="152">
        <v>-1.5690000000000001E-3</v>
      </c>
      <c r="I24" s="152">
        <v>-4.4200000000000001E-4</v>
      </c>
      <c r="J24" s="152">
        <v>3.5E-4</v>
      </c>
      <c r="K24" s="152">
        <v>7.2099999999999996E-4</v>
      </c>
      <c r="L24" s="152">
        <v>1.3619999999999999E-3</v>
      </c>
      <c r="M24" s="152">
        <v>1.325E-3</v>
      </c>
      <c r="N24" s="152">
        <v>1.536E-3</v>
      </c>
      <c r="O24" s="152">
        <v>1.624E-3</v>
      </c>
      <c r="P24" s="152">
        <v>1.369E-3</v>
      </c>
      <c r="Q24" s="152">
        <v>1.431E-3</v>
      </c>
      <c r="R24" s="152">
        <v>1.263E-3</v>
      </c>
      <c r="S24" s="152">
        <v>1.1670000000000001E-3</v>
      </c>
      <c r="T24" s="152">
        <v>1.178E-3</v>
      </c>
      <c r="U24" s="152">
        <v>1.0759999999999999E-3</v>
      </c>
      <c r="V24" s="152">
        <v>8.6300000000000005E-4</v>
      </c>
      <c r="W24" s="152">
        <v>5.8399999999999999E-4</v>
      </c>
      <c r="X24" s="152">
        <v>5.4900000000000001E-4</v>
      </c>
      <c r="Y24" s="152">
        <v>9.3999999999999994E-5</v>
      </c>
      <c r="Z24" s="152">
        <v>0</v>
      </c>
      <c r="AA24" s="152">
        <v>-1.36E-4</v>
      </c>
      <c r="AB24" s="152">
        <v>-3.9399999999999998E-4</v>
      </c>
      <c r="AC24" s="152">
        <v>-6.3500000000000004E-4</v>
      </c>
      <c r="AD24" s="152">
        <v>-1.225E-3</v>
      </c>
      <c r="AE24" s="152">
        <v>-1.111E-3</v>
      </c>
      <c r="AF24" s="152">
        <v>-1.2440000000000001E-3</v>
      </c>
      <c r="AG24" s="152">
        <v>-1.547E-3</v>
      </c>
      <c r="AH24" s="152">
        <v>-1.859E-3</v>
      </c>
      <c r="AI24" s="152">
        <v>-1.8730000000000001E-3</v>
      </c>
      <c r="AJ24" s="152">
        <v>-2.1320000000000002E-3</v>
      </c>
      <c r="AK24" s="152">
        <v>-2.3609999999999998E-3</v>
      </c>
    </row>
    <row r="25" spans="1:37" s="152" customFormat="1" x14ac:dyDescent="0.25">
      <c r="A25" s="152">
        <v>-1.2518E-2</v>
      </c>
      <c r="B25" s="152">
        <v>-1.1561E-2</v>
      </c>
      <c r="C25" s="152">
        <v>-1.0416E-2</v>
      </c>
      <c r="D25" s="152">
        <v>-8.7779999999999993E-3</v>
      </c>
      <c r="E25" s="152">
        <v>-6.5900000000000004E-3</v>
      </c>
      <c r="F25" s="152">
        <v>-4.4860000000000004E-3</v>
      </c>
      <c r="G25" s="152">
        <v>-2.9589999999999998E-3</v>
      </c>
      <c r="H25" s="152">
        <v>-1.7600000000000001E-3</v>
      </c>
      <c r="I25" s="152">
        <v>-8.8400000000000002E-4</v>
      </c>
      <c r="J25" s="152">
        <v>-8.7000000000000001E-5</v>
      </c>
      <c r="K25" s="152">
        <v>8.2100000000000001E-4</v>
      </c>
      <c r="L25" s="152">
        <v>1.2390000000000001E-3</v>
      </c>
      <c r="M25" s="152">
        <v>1.4790000000000001E-3</v>
      </c>
      <c r="N25" s="152">
        <v>1.884E-3</v>
      </c>
      <c r="O25" s="152">
        <v>1.7819999999999999E-3</v>
      </c>
      <c r="P25" s="152">
        <v>1.673E-3</v>
      </c>
      <c r="Q25" s="152">
        <v>1.572E-3</v>
      </c>
      <c r="R25" s="152">
        <v>1.3550000000000001E-3</v>
      </c>
      <c r="S25" s="152">
        <v>1.3029999999999999E-3</v>
      </c>
      <c r="T25" s="152">
        <v>1.0510000000000001E-3</v>
      </c>
      <c r="U25" s="152">
        <v>9.9500000000000001E-4</v>
      </c>
      <c r="V25" s="152">
        <v>7.9799999999999999E-4</v>
      </c>
      <c r="W25" s="152">
        <v>5.0699999999999996E-4</v>
      </c>
      <c r="X25" s="152">
        <v>3.8499999999999998E-4</v>
      </c>
      <c r="Y25" s="152">
        <v>1.3100000000000001E-4</v>
      </c>
      <c r="Z25" s="152">
        <v>0</v>
      </c>
      <c r="AA25" s="152">
        <v>-7.7000000000000001E-5</v>
      </c>
      <c r="AB25" s="152">
        <v>-3.6099999999999999E-4</v>
      </c>
      <c r="AC25" s="152">
        <v>-6.6299999999999996E-4</v>
      </c>
      <c r="AD25" s="152">
        <v>-1.1100000000000001E-3</v>
      </c>
      <c r="AE25" s="152">
        <v>-1.3489999999999999E-3</v>
      </c>
      <c r="AF25" s="152">
        <v>-1.47E-3</v>
      </c>
      <c r="AG25" s="152">
        <v>-1.6050000000000001E-3</v>
      </c>
      <c r="AH25" s="152">
        <v>-1.926E-3</v>
      </c>
      <c r="AI25" s="152">
        <v>-2.199E-3</v>
      </c>
      <c r="AJ25" s="152">
        <v>-2.2980000000000001E-3</v>
      </c>
      <c r="AK25" s="152">
        <v>-2.5430000000000001E-3</v>
      </c>
    </row>
    <row r="26" spans="1:37" s="152" customFormat="1" x14ac:dyDescent="0.25">
      <c r="A26" s="152">
        <v>-1.1844E-2</v>
      </c>
      <c r="B26" s="152">
        <v>-1.1365999999999999E-2</v>
      </c>
      <c r="C26" s="152">
        <v>-9.8340000000000007E-3</v>
      </c>
      <c r="D26" s="152">
        <v>-7.8379999999999995E-3</v>
      </c>
      <c r="E26" s="152">
        <v>-6.0359999999999997E-3</v>
      </c>
      <c r="F26" s="152">
        <v>-4.3860000000000001E-3</v>
      </c>
      <c r="G26" s="152">
        <v>-3.2000000000000002E-3</v>
      </c>
      <c r="H26" s="152">
        <v>-2.1789999999999999E-3</v>
      </c>
      <c r="I26" s="152">
        <v>-1.3060000000000001E-3</v>
      </c>
      <c r="J26" s="152">
        <v>-3.5599999999999998E-4</v>
      </c>
      <c r="K26" s="152">
        <v>5.5999999999999999E-5</v>
      </c>
      <c r="L26" s="152">
        <v>5.71E-4</v>
      </c>
      <c r="M26" s="152">
        <v>8.9700000000000001E-4</v>
      </c>
      <c r="N26" s="152">
        <v>1.0970000000000001E-3</v>
      </c>
      <c r="O26" s="152">
        <v>1.0330000000000001E-3</v>
      </c>
      <c r="P26" s="152">
        <v>1.085E-3</v>
      </c>
      <c r="Q26" s="152">
        <v>9.68E-4</v>
      </c>
      <c r="R26" s="152">
        <v>9.3800000000000003E-4</v>
      </c>
      <c r="S26" s="152">
        <v>8.6399999999999997E-4</v>
      </c>
      <c r="T26" s="152">
        <v>6.5099999999999999E-4</v>
      </c>
      <c r="U26" s="152">
        <v>3.9800000000000002E-4</v>
      </c>
      <c r="V26" s="152">
        <v>3.6900000000000002E-4</v>
      </c>
      <c r="W26" s="152">
        <v>4.2999999999999999E-4</v>
      </c>
      <c r="X26" s="152">
        <v>3.1000000000000001E-5</v>
      </c>
      <c r="Y26" s="152">
        <v>1.93E-4</v>
      </c>
      <c r="Z26" s="152">
        <v>0</v>
      </c>
      <c r="AA26" s="152">
        <v>-3.2699999999999998E-4</v>
      </c>
      <c r="AB26" s="152">
        <v>-6.6600000000000003E-4</v>
      </c>
      <c r="AC26" s="152">
        <v>-7.3099999999999999E-4</v>
      </c>
      <c r="AD26" s="152">
        <v>-9.59E-4</v>
      </c>
      <c r="AE26" s="152">
        <v>-8.8500000000000004E-4</v>
      </c>
      <c r="AF26" s="152">
        <v>-1.1770000000000001E-3</v>
      </c>
      <c r="AG26" s="152">
        <v>-1.3110000000000001E-3</v>
      </c>
      <c r="AH26" s="152">
        <v>-1.5989999999999999E-3</v>
      </c>
      <c r="AI26" s="152">
        <v>-1.7329999999999999E-3</v>
      </c>
      <c r="AJ26" s="152">
        <v>-1.7520000000000001E-3</v>
      </c>
      <c r="AK26" s="152">
        <v>-1.884E-3</v>
      </c>
    </row>
    <row r="27" spans="1:37" s="152" customFormat="1" x14ac:dyDescent="0.25">
      <c r="A27" s="152">
        <v>-1.2619999999999999E-2</v>
      </c>
      <c r="B27" s="152">
        <v>-1.1946999999999999E-2</v>
      </c>
      <c r="C27" s="152">
        <v>-1.0097E-2</v>
      </c>
      <c r="D27" s="152">
        <v>-8.7620000000000007E-3</v>
      </c>
      <c r="E27" s="152">
        <v>-7.0320000000000001E-3</v>
      </c>
      <c r="F27" s="152">
        <v>-5.1720000000000004E-3</v>
      </c>
      <c r="G27" s="152">
        <v>-3.46E-3</v>
      </c>
      <c r="H27" s="152">
        <v>-2.1570000000000001E-3</v>
      </c>
      <c r="I27" s="152">
        <v>-1.1590000000000001E-3</v>
      </c>
      <c r="J27" s="152">
        <v>-4.0499999999999998E-4</v>
      </c>
      <c r="K27" s="152">
        <v>1.93E-4</v>
      </c>
      <c r="L27" s="152">
        <v>6.2799999999999998E-4</v>
      </c>
      <c r="M27" s="152">
        <v>7.2300000000000001E-4</v>
      </c>
      <c r="N27" s="152">
        <v>1.0089999999999999E-3</v>
      </c>
      <c r="O27" s="152">
        <v>1.158E-3</v>
      </c>
      <c r="P27" s="152">
        <v>9.3199999999999999E-4</v>
      </c>
      <c r="Q27" s="152">
        <v>1.0759999999999999E-3</v>
      </c>
      <c r="R27" s="152">
        <v>8.8699999999999998E-4</v>
      </c>
      <c r="S27" s="152">
        <v>9.5E-4</v>
      </c>
      <c r="T27" s="152">
        <v>8.8400000000000002E-4</v>
      </c>
      <c r="U27" s="152">
        <v>9.4200000000000002E-4</v>
      </c>
      <c r="V27" s="152">
        <v>7.6999999999999996E-4</v>
      </c>
      <c r="W27" s="152">
        <v>4.9100000000000001E-4</v>
      </c>
      <c r="X27" s="152">
        <v>4.5600000000000003E-4</v>
      </c>
      <c r="Y27" s="152">
        <v>2.0000000000000001E-4</v>
      </c>
      <c r="Z27" s="152">
        <v>0</v>
      </c>
      <c r="AA27" s="152">
        <v>1.17E-4</v>
      </c>
      <c r="AB27" s="152">
        <v>-1.93E-4</v>
      </c>
      <c r="AC27" s="152">
        <v>-4.4999999999999999E-4</v>
      </c>
      <c r="AD27" s="152">
        <v>-8.7100000000000003E-4</v>
      </c>
      <c r="AE27" s="152">
        <v>-9.5699999999999995E-4</v>
      </c>
      <c r="AF27" s="152">
        <v>-1.0139999999999999E-3</v>
      </c>
      <c r="AG27" s="152">
        <v>-1.245E-3</v>
      </c>
      <c r="AH27" s="152">
        <v>-1.485E-3</v>
      </c>
      <c r="AI27" s="152">
        <v>-1.526E-3</v>
      </c>
      <c r="AJ27" s="152">
        <v>-1.789E-3</v>
      </c>
      <c r="AK27" s="152">
        <v>-1.9300000000000001E-3</v>
      </c>
    </row>
    <row r="28" spans="1:37" s="152" customFormat="1" x14ac:dyDescent="0.25">
      <c r="A28" s="152">
        <v>-1.2980999999999999E-2</v>
      </c>
      <c r="B28" s="152">
        <v>-1.2229E-2</v>
      </c>
      <c r="C28" s="152">
        <v>-1.1087E-2</v>
      </c>
      <c r="D28" s="152">
        <v>-9.2479999999999993E-3</v>
      </c>
      <c r="E28" s="152">
        <v>-7.097E-3</v>
      </c>
      <c r="F28" s="152">
        <v>-5.1939999999999998E-3</v>
      </c>
      <c r="G28" s="152">
        <v>-3.8609999999999998E-3</v>
      </c>
      <c r="H28" s="152">
        <v>-2.7039999999999998E-3</v>
      </c>
      <c r="I28" s="152">
        <v>-1.851E-3</v>
      </c>
      <c r="J28" s="152">
        <v>-8.5700000000000001E-4</v>
      </c>
      <c r="K28" s="152">
        <v>-1.4E-5</v>
      </c>
      <c r="L28" s="152">
        <v>4.6099999999999998E-4</v>
      </c>
      <c r="M28" s="152">
        <v>8.3100000000000003E-4</v>
      </c>
      <c r="N28" s="152">
        <v>1.3090000000000001E-3</v>
      </c>
      <c r="O28" s="152">
        <v>1.1770000000000001E-3</v>
      </c>
      <c r="P28" s="152">
        <v>1.191E-3</v>
      </c>
      <c r="Q28" s="152">
        <v>1.09E-3</v>
      </c>
      <c r="R28" s="152">
        <v>9.9099999999999991E-4</v>
      </c>
      <c r="S28" s="152">
        <v>9.1600000000000004E-4</v>
      </c>
      <c r="T28" s="152">
        <v>7.1699999999999997E-4</v>
      </c>
      <c r="U28" s="152">
        <v>5.0100000000000003E-4</v>
      </c>
      <c r="V28" s="152">
        <v>3.9599999999999998E-4</v>
      </c>
      <c r="W28" s="152">
        <v>3.5500000000000001E-4</v>
      </c>
      <c r="X28" s="152">
        <v>1.07E-4</v>
      </c>
      <c r="Y28" s="152">
        <v>6.0999999999999999E-5</v>
      </c>
      <c r="Z28" s="152">
        <v>0</v>
      </c>
      <c r="AA28" s="152">
        <v>-9.7999999999999997E-5</v>
      </c>
      <c r="AB28" s="152">
        <v>-4.1800000000000002E-4</v>
      </c>
      <c r="AC28" s="152">
        <v>-6.02E-4</v>
      </c>
      <c r="AD28" s="152">
        <v>-9.9599999999999992E-4</v>
      </c>
      <c r="AE28" s="152">
        <v>-1.109E-3</v>
      </c>
      <c r="AF28" s="152">
        <v>-1.3669999999999999E-3</v>
      </c>
      <c r="AG28" s="152">
        <v>-1.402E-3</v>
      </c>
      <c r="AH28" s="152">
        <v>-1.704E-3</v>
      </c>
      <c r="AI28" s="152">
        <v>-1.926E-3</v>
      </c>
      <c r="AJ28" s="152">
        <v>-2.0100000000000001E-3</v>
      </c>
      <c r="AK28" s="152">
        <v>-2.2490000000000001E-3</v>
      </c>
    </row>
    <row r="29" spans="1:37" s="152" customFormat="1" x14ac:dyDescent="0.25">
      <c r="A29" s="152">
        <v>-1.2409999999999999E-2</v>
      </c>
      <c r="B29" s="152">
        <v>-1.2070000000000001E-2</v>
      </c>
      <c r="C29" s="152">
        <v>-1.0340999999999999E-2</v>
      </c>
      <c r="D29" s="152">
        <v>-8.6029999999999995E-3</v>
      </c>
      <c r="E29" s="152">
        <v>-6.9439999999999997E-3</v>
      </c>
      <c r="F29" s="152">
        <v>-5.3189999999999999E-3</v>
      </c>
      <c r="G29" s="152">
        <v>-3.9760000000000004E-3</v>
      </c>
      <c r="H29" s="152">
        <v>-2.8679999999999999E-3</v>
      </c>
      <c r="I29" s="152">
        <v>-1.853E-3</v>
      </c>
      <c r="J29" s="152">
        <v>-1.147E-3</v>
      </c>
      <c r="K29" s="152">
        <v>-6.5099999999999999E-4</v>
      </c>
      <c r="L29" s="152">
        <v>-8.1000000000000004E-5</v>
      </c>
      <c r="M29" s="152">
        <v>1.8100000000000001E-4</v>
      </c>
      <c r="N29" s="152">
        <v>4.3100000000000001E-4</v>
      </c>
      <c r="O29" s="152">
        <v>5.6899999999999995E-4</v>
      </c>
      <c r="P29" s="152">
        <v>5.9800000000000001E-4</v>
      </c>
      <c r="Q29" s="152">
        <v>5.9999999999999995E-4</v>
      </c>
      <c r="R29" s="152">
        <v>5.6599999999999999E-4</v>
      </c>
      <c r="S29" s="152">
        <v>5.0000000000000001E-4</v>
      </c>
      <c r="T29" s="152">
        <v>4.4900000000000002E-4</v>
      </c>
      <c r="U29" s="152">
        <v>4.0400000000000001E-4</v>
      </c>
      <c r="V29" s="152">
        <v>4.6500000000000003E-4</v>
      </c>
      <c r="W29" s="152">
        <v>3.59E-4</v>
      </c>
      <c r="X29" s="152">
        <v>1.22E-4</v>
      </c>
      <c r="Y29" s="152">
        <v>1.3200000000000001E-4</v>
      </c>
      <c r="Z29" s="152">
        <v>0</v>
      </c>
      <c r="AA29" s="152">
        <v>-1.95E-4</v>
      </c>
      <c r="AB29" s="152">
        <v>-4.4799999999999999E-4</v>
      </c>
      <c r="AC29" s="152">
        <v>-5.2400000000000005E-4</v>
      </c>
      <c r="AD29" s="152">
        <v>-8.2299999999999995E-4</v>
      </c>
      <c r="AE29" s="152">
        <v>-6.96E-4</v>
      </c>
      <c r="AF29" s="152">
        <v>-8.6899999999999998E-4</v>
      </c>
      <c r="AG29" s="152">
        <v>-1.031E-3</v>
      </c>
      <c r="AH29" s="152">
        <v>-1.284E-3</v>
      </c>
      <c r="AI29" s="152">
        <v>-1.2880000000000001E-3</v>
      </c>
      <c r="AJ29" s="152">
        <v>-1.341E-3</v>
      </c>
      <c r="AK29" s="152">
        <v>-1.346E-3</v>
      </c>
    </row>
    <row r="30" spans="1:37" s="152" customFormat="1" x14ac:dyDescent="0.25">
      <c r="A30" s="152">
        <v>-1.3256E-2</v>
      </c>
      <c r="B30" s="152">
        <v>-1.2481000000000001E-2</v>
      </c>
      <c r="C30" s="152">
        <v>-1.0973E-2</v>
      </c>
      <c r="D30" s="152">
        <v>-9.6509999999999999E-3</v>
      </c>
      <c r="E30" s="152">
        <v>-7.6909999999999999E-3</v>
      </c>
      <c r="F30" s="152">
        <v>-5.7970000000000001E-3</v>
      </c>
      <c r="G30" s="152">
        <v>-4.1539999999999997E-3</v>
      </c>
      <c r="H30" s="152">
        <v>-2.849E-3</v>
      </c>
      <c r="I30" s="152">
        <v>-1.9659999999999999E-3</v>
      </c>
      <c r="J30" s="152">
        <v>-1.183E-3</v>
      </c>
      <c r="K30" s="152">
        <v>-5.1500000000000005E-4</v>
      </c>
      <c r="L30" s="152">
        <v>-1.02E-4</v>
      </c>
      <c r="M30" s="152">
        <v>-2.1999999999999999E-5</v>
      </c>
      <c r="N30" s="152">
        <v>4.3800000000000002E-4</v>
      </c>
      <c r="O30" s="152">
        <v>5.6499999999999996E-4</v>
      </c>
      <c r="P30" s="152">
        <v>5.0799999999999999E-4</v>
      </c>
      <c r="Q30" s="152">
        <v>6.3000000000000003E-4</v>
      </c>
      <c r="R30" s="152">
        <v>5.0299999999999997E-4</v>
      </c>
      <c r="S30" s="152">
        <v>6.3000000000000003E-4</v>
      </c>
      <c r="T30" s="152">
        <v>5.2800000000000004E-4</v>
      </c>
      <c r="U30" s="152">
        <v>6.4400000000000004E-4</v>
      </c>
      <c r="V30" s="152">
        <v>4.55E-4</v>
      </c>
      <c r="W30" s="152">
        <v>2.9599999999999998E-4</v>
      </c>
      <c r="X30" s="152">
        <v>3.86E-4</v>
      </c>
      <c r="Y30" s="152">
        <v>6.6000000000000005E-5</v>
      </c>
      <c r="Z30" s="152">
        <v>0</v>
      </c>
      <c r="AA30" s="152">
        <v>3.9999999999999998E-6</v>
      </c>
      <c r="AB30" s="152">
        <v>-2.9999999999999997E-4</v>
      </c>
      <c r="AC30" s="152">
        <v>-4.0700000000000003E-4</v>
      </c>
      <c r="AD30" s="152">
        <v>-7.5600000000000005E-4</v>
      </c>
      <c r="AE30" s="152">
        <v>-8.9499999999999996E-4</v>
      </c>
      <c r="AF30" s="152">
        <v>-9.01E-4</v>
      </c>
      <c r="AG30" s="152">
        <v>-1.1529999999999999E-3</v>
      </c>
      <c r="AH30" s="152">
        <v>-1.304E-3</v>
      </c>
      <c r="AI30" s="152">
        <v>-1.4549999999999999E-3</v>
      </c>
      <c r="AJ30" s="152">
        <v>-1.567E-3</v>
      </c>
      <c r="AK30" s="152">
        <v>-1.7229999999999999E-3</v>
      </c>
    </row>
    <row r="31" spans="1:37" s="152" customFormat="1" x14ac:dyDescent="0.25">
      <c r="A31" s="152">
        <v>-1.3831E-2</v>
      </c>
      <c r="B31" s="152">
        <v>-1.3187000000000001E-2</v>
      </c>
      <c r="C31" s="152">
        <v>-1.2087000000000001E-2</v>
      </c>
      <c r="D31" s="152">
        <v>-1.0109999999999999E-2</v>
      </c>
      <c r="E31" s="152">
        <v>-8.1150000000000007E-3</v>
      </c>
      <c r="F31" s="152">
        <v>-6.313E-3</v>
      </c>
      <c r="G31" s="152">
        <v>-5.0289999999999996E-3</v>
      </c>
      <c r="H31" s="152">
        <v>-3.7780000000000001E-3</v>
      </c>
      <c r="I31" s="152">
        <v>-2.7910000000000001E-3</v>
      </c>
      <c r="J31" s="152">
        <v>-1.696E-3</v>
      </c>
      <c r="K31" s="152">
        <v>-8.5700000000000001E-4</v>
      </c>
      <c r="L31" s="152">
        <v>-2.42E-4</v>
      </c>
      <c r="M31" s="152">
        <v>3.2299999999999999E-4</v>
      </c>
      <c r="N31" s="152">
        <v>7.5600000000000005E-4</v>
      </c>
      <c r="O31" s="152">
        <v>6.8000000000000005E-4</v>
      </c>
      <c r="P31" s="152">
        <v>7.7899999999999996E-4</v>
      </c>
      <c r="Q31" s="152">
        <v>7.6400000000000003E-4</v>
      </c>
      <c r="R31" s="152">
        <v>7.0899999999999999E-4</v>
      </c>
      <c r="S31" s="152">
        <v>6.0899999999999995E-4</v>
      </c>
      <c r="T31" s="152">
        <v>4.57E-4</v>
      </c>
      <c r="U31" s="152">
        <v>2.8200000000000002E-4</v>
      </c>
      <c r="V31" s="152">
        <v>2.61E-4</v>
      </c>
      <c r="W31" s="152">
        <v>3.1100000000000002E-4</v>
      </c>
      <c r="X31" s="152">
        <v>-5.3999999999999998E-5</v>
      </c>
      <c r="Y31" s="152">
        <v>2.5999999999999998E-5</v>
      </c>
      <c r="Z31" s="152">
        <v>0</v>
      </c>
      <c r="AA31" s="152">
        <v>-1.9100000000000001E-4</v>
      </c>
      <c r="AB31" s="152">
        <v>-4.3199999999999998E-4</v>
      </c>
      <c r="AC31" s="152">
        <v>-5.9299999999999999E-4</v>
      </c>
      <c r="AD31" s="152">
        <v>-9.1799999999999998E-4</v>
      </c>
      <c r="AE31" s="152">
        <v>-1.088E-3</v>
      </c>
      <c r="AF31" s="152">
        <v>-1.33E-3</v>
      </c>
      <c r="AG31" s="152">
        <v>-1.32E-3</v>
      </c>
      <c r="AH31" s="152">
        <v>-1.586E-3</v>
      </c>
      <c r="AI31" s="152">
        <v>-1.7570000000000001E-3</v>
      </c>
      <c r="AJ31" s="152">
        <v>-1.8600000000000001E-3</v>
      </c>
      <c r="AK31" s="152">
        <v>-1.9940000000000001E-3</v>
      </c>
    </row>
    <row r="32" spans="1:37" s="152" customFormat="1" x14ac:dyDescent="0.25">
      <c r="A32" s="152">
        <v>-1.3244000000000001E-2</v>
      </c>
      <c r="B32" s="152">
        <v>-1.285E-2</v>
      </c>
      <c r="C32" s="152">
        <v>-1.1129999999999999E-2</v>
      </c>
      <c r="D32" s="152">
        <v>-9.6039999999999997E-3</v>
      </c>
      <c r="E32" s="152">
        <v>-7.9609999999999993E-3</v>
      </c>
      <c r="F32" s="152">
        <v>-6.3049999999999998E-3</v>
      </c>
      <c r="G32" s="152">
        <v>-4.803E-3</v>
      </c>
      <c r="H32" s="152">
        <v>-3.6020000000000002E-3</v>
      </c>
      <c r="I32" s="152">
        <v>-2.562E-3</v>
      </c>
      <c r="J32" s="152">
        <v>-1.848E-3</v>
      </c>
      <c r="K32" s="152">
        <v>-1.377E-3</v>
      </c>
      <c r="L32" s="152">
        <v>-7.0200000000000004E-4</v>
      </c>
      <c r="M32" s="152">
        <v>-3.9399999999999998E-4</v>
      </c>
      <c r="N32" s="152">
        <v>-3.0000000000000001E-6</v>
      </c>
      <c r="O32" s="152">
        <v>2.1900000000000001E-4</v>
      </c>
      <c r="P32" s="152">
        <v>2.3900000000000001E-4</v>
      </c>
      <c r="Q32" s="152">
        <v>3.1199999999999999E-4</v>
      </c>
      <c r="R32" s="152">
        <v>2.9799999999999998E-4</v>
      </c>
      <c r="S32" s="152">
        <v>3.5500000000000001E-4</v>
      </c>
      <c r="T32" s="152">
        <v>3.0299999999999999E-4</v>
      </c>
      <c r="U32" s="152">
        <v>4.1199999999999999E-4</v>
      </c>
      <c r="V32" s="152">
        <v>4.1599999999999997E-4</v>
      </c>
      <c r="W32" s="152">
        <v>1.94E-4</v>
      </c>
      <c r="X32" s="152">
        <v>2.7300000000000002E-4</v>
      </c>
      <c r="Y32" s="152">
        <v>1.35E-4</v>
      </c>
      <c r="Z32" s="152">
        <v>0</v>
      </c>
      <c r="AA32" s="152">
        <v>-6.6000000000000005E-5</v>
      </c>
      <c r="AB32" s="152">
        <v>-2.9500000000000001E-4</v>
      </c>
      <c r="AC32" s="152">
        <v>-3.9199999999999999E-4</v>
      </c>
      <c r="AD32" s="152">
        <v>-6.0700000000000001E-4</v>
      </c>
      <c r="AE32" s="152">
        <v>-5.5400000000000002E-4</v>
      </c>
      <c r="AF32" s="152">
        <v>-6.5600000000000001E-4</v>
      </c>
      <c r="AG32" s="152">
        <v>-8.4900000000000004E-4</v>
      </c>
      <c r="AH32" s="152">
        <v>-1.0200000000000001E-3</v>
      </c>
      <c r="AI32" s="152">
        <v>-1.0549999999999999E-3</v>
      </c>
      <c r="AJ32" s="152">
        <v>-1.1069999999999999E-3</v>
      </c>
      <c r="AK32" s="152">
        <v>-1.1000000000000001E-3</v>
      </c>
    </row>
    <row r="33" spans="1:37" s="152" customFormat="1" x14ac:dyDescent="0.25">
      <c r="A33" s="152">
        <v>-1.4492E-2</v>
      </c>
      <c r="B33" s="152">
        <v>-1.3665E-2</v>
      </c>
      <c r="C33" s="152">
        <v>-1.2388E-2</v>
      </c>
      <c r="D33" s="152">
        <v>-1.0869999999999999E-2</v>
      </c>
      <c r="E33" s="152">
        <v>-8.7659999999999995E-3</v>
      </c>
      <c r="F33" s="152">
        <v>-6.8240000000000002E-3</v>
      </c>
      <c r="G33" s="152">
        <v>-5.1640000000000002E-3</v>
      </c>
      <c r="H33" s="152">
        <v>-3.846E-3</v>
      </c>
      <c r="I33" s="152">
        <v>-2.9629999999999999E-3</v>
      </c>
      <c r="J33" s="152">
        <v>-2.199E-3</v>
      </c>
      <c r="K33" s="152">
        <v>-1.457E-3</v>
      </c>
      <c r="L33" s="152">
        <v>-1.0889999999999999E-3</v>
      </c>
      <c r="M33" s="152">
        <v>-8.6600000000000002E-4</v>
      </c>
      <c r="N33" s="152">
        <v>-3.8900000000000002E-4</v>
      </c>
      <c r="O33" s="152">
        <v>-1.2999999999999999E-4</v>
      </c>
      <c r="P33" s="152">
        <v>-3.6999999999999998E-5</v>
      </c>
      <c r="Q33" s="152">
        <v>1.2899999999999999E-4</v>
      </c>
      <c r="R33" s="152">
        <v>4.8000000000000001E-5</v>
      </c>
      <c r="S33" s="152">
        <v>2.4899999999999998E-4</v>
      </c>
      <c r="T33" s="152">
        <v>2.2699999999999999E-4</v>
      </c>
      <c r="U33" s="152">
        <v>4.0499999999999998E-4</v>
      </c>
      <c r="V33" s="152">
        <v>3.01E-4</v>
      </c>
      <c r="W33" s="152">
        <v>2.1900000000000001E-4</v>
      </c>
      <c r="X33" s="152">
        <v>1.8200000000000001E-4</v>
      </c>
      <c r="Y33" s="152">
        <v>-3.4999999999999997E-5</v>
      </c>
      <c r="Z33" s="152">
        <v>0</v>
      </c>
      <c r="AA33" s="152">
        <v>-6.4999999999999994E-5</v>
      </c>
      <c r="AB33" s="152">
        <v>-2.9999999999999997E-4</v>
      </c>
      <c r="AC33" s="152">
        <v>-3.97E-4</v>
      </c>
      <c r="AD33" s="152">
        <v>-5.8699999999999996E-4</v>
      </c>
      <c r="AE33" s="152">
        <v>-7.2099999999999996E-4</v>
      </c>
      <c r="AF33" s="152">
        <v>-7.5100000000000004E-4</v>
      </c>
      <c r="AG33" s="152">
        <v>-9.1299999999999997E-4</v>
      </c>
      <c r="AH33" s="152">
        <v>-1.078E-3</v>
      </c>
      <c r="AI33" s="152">
        <v>-1.2130000000000001E-3</v>
      </c>
      <c r="AJ33" s="152">
        <v>-1.335E-3</v>
      </c>
      <c r="AK33" s="152">
        <v>-1.403E-3</v>
      </c>
    </row>
    <row r="34" spans="1:37" s="152" customFormat="1" x14ac:dyDescent="0.25">
      <c r="A34" s="152">
        <v>-1.5900000000000001E-2</v>
      </c>
      <c r="B34" s="152">
        <v>-1.5336000000000001E-2</v>
      </c>
      <c r="C34" s="152">
        <v>-1.4002000000000001E-2</v>
      </c>
      <c r="D34" s="152">
        <v>-1.1986E-2</v>
      </c>
      <c r="E34" s="152">
        <v>-0.01</v>
      </c>
      <c r="F34" s="152">
        <v>-8.123E-3</v>
      </c>
      <c r="G34" s="152">
        <v>-6.7070000000000003E-3</v>
      </c>
      <c r="H34" s="152">
        <v>-5.339E-3</v>
      </c>
      <c r="I34" s="152">
        <v>-4.0730000000000002E-3</v>
      </c>
      <c r="J34" s="152">
        <v>-2.7789999999999998E-3</v>
      </c>
      <c r="K34" s="152">
        <v>-1.8749999999999999E-3</v>
      </c>
      <c r="L34" s="152">
        <v>-1.0480000000000001E-3</v>
      </c>
      <c r="M34" s="152">
        <v>-4.1399999999999998E-4</v>
      </c>
      <c r="N34" s="152">
        <v>1.75E-4</v>
      </c>
      <c r="O34" s="152">
        <v>2.5700000000000001E-4</v>
      </c>
      <c r="P34" s="152">
        <v>4.4499999999999997E-4</v>
      </c>
      <c r="Q34" s="152">
        <v>5.2300000000000003E-4</v>
      </c>
      <c r="R34" s="152">
        <v>5.9400000000000002E-4</v>
      </c>
      <c r="S34" s="152">
        <v>4.55E-4</v>
      </c>
      <c r="T34" s="152">
        <v>3.6400000000000001E-4</v>
      </c>
      <c r="U34" s="152">
        <v>1.8900000000000001E-4</v>
      </c>
      <c r="V34" s="152">
        <v>2.4399999999999999E-4</v>
      </c>
      <c r="W34" s="152">
        <v>2.7399999999999999E-4</v>
      </c>
      <c r="X34" s="152">
        <v>1.2E-5</v>
      </c>
      <c r="Y34" s="152">
        <v>1.05E-4</v>
      </c>
      <c r="Z34" s="152">
        <v>0</v>
      </c>
      <c r="AA34" s="152">
        <v>-1.2E-4</v>
      </c>
      <c r="AB34" s="152">
        <v>-3.1199999999999999E-4</v>
      </c>
      <c r="AC34" s="152">
        <v>-4.2099999999999999E-4</v>
      </c>
      <c r="AD34" s="152">
        <v>-7.2900000000000005E-4</v>
      </c>
      <c r="AE34" s="152">
        <v>-9.0799999999999995E-4</v>
      </c>
      <c r="AF34" s="152">
        <v>-1.196E-3</v>
      </c>
      <c r="AG34" s="152">
        <v>-1.1410000000000001E-3</v>
      </c>
      <c r="AH34" s="152">
        <v>-1.4610000000000001E-3</v>
      </c>
      <c r="AI34" s="152">
        <v>-1.5889999999999999E-3</v>
      </c>
      <c r="AJ34" s="152">
        <v>-1.645E-3</v>
      </c>
      <c r="AK34" s="152">
        <v>-1.864E-3</v>
      </c>
    </row>
    <row r="35" spans="1:37" s="152" customFormat="1" x14ac:dyDescent="0.25">
      <c r="A35" s="152">
        <v>-1.5136999999999999E-2</v>
      </c>
      <c r="B35" s="152">
        <v>-1.4726E-2</v>
      </c>
      <c r="C35" s="152">
        <v>-1.3048000000000001E-2</v>
      </c>
      <c r="D35" s="152">
        <v>-1.1684E-2</v>
      </c>
      <c r="E35" s="152">
        <v>-9.8890000000000002E-3</v>
      </c>
      <c r="F35" s="152">
        <v>-8.0750000000000006E-3</v>
      </c>
      <c r="G35" s="152">
        <v>-6.3870000000000003E-3</v>
      </c>
      <c r="H35" s="152">
        <v>-5.0460000000000001E-3</v>
      </c>
      <c r="I35" s="152">
        <v>-3.8899999999999998E-3</v>
      </c>
      <c r="J35" s="152">
        <v>-3.0409999999999999E-3</v>
      </c>
      <c r="K35" s="152">
        <v>-2.3310000000000002E-3</v>
      </c>
      <c r="L35" s="152">
        <v>-1.405E-3</v>
      </c>
      <c r="M35" s="152">
        <v>-9.6900000000000003E-4</v>
      </c>
      <c r="N35" s="152">
        <v>-4.4200000000000001E-4</v>
      </c>
      <c r="O35" s="152">
        <v>-9.0000000000000006E-5</v>
      </c>
      <c r="P35" s="152">
        <v>-4.8999999999999998E-5</v>
      </c>
      <c r="Q35" s="152">
        <v>1.8599999999999999E-4</v>
      </c>
      <c r="R35" s="152">
        <v>1.21E-4</v>
      </c>
      <c r="S35" s="152">
        <v>2.3699999999999999E-4</v>
      </c>
      <c r="T35" s="152">
        <v>1.8200000000000001E-4</v>
      </c>
      <c r="U35" s="152">
        <v>3.1100000000000002E-4</v>
      </c>
      <c r="V35" s="152">
        <v>3.21E-4</v>
      </c>
      <c r="W35" s="152">
        <v>1.3100000000000001E-4</v>
      </c>
      <c r="X35" s="152">
        <v>2.72E-4</v>
      </c>
      <c r="Y35" s="152">
        <v>2.5000000000000001E-5</v>
      </c>
      <c r="Z35" s="152">
        <v>0</v>
      </c>
      <c r="AA35" s="152">
        <v>1.4E-5</v>
      </c>
      <c r="AB35" s="152">
        <v>-2.2000000000000001E-4</v>
      </c>
      <c r="AC35" s="152">
        <v>-3.4499999999999998E-4</v>
      </c>
      <c r="AD35" s="152">
        <v>-6.3100000000000005E-4</v>
      </c>
      <c r="AE35" s="152">
        <v>-5.7799999999999995E-4</v>
      </c>
      <c r="AF35" s="152">
        <v>-6.4400000000000004E-4</v>
      </c>
      <c r="AG35" s="152">
        <v>-8.7699999999999996E-4</v>
      </c>
      <c r="AH35" s="152">
        <v>-1.0349999999999999E-3</v>
      </c>
      <c r="AI35" s="152">
        <v>-1.0740000000000001E-3</v>
      </c>
      <c r="AJ35" s="152">
        <v>-1.1509999999999999E-3</v>
      </c>
      <c r="AK35" s="152">
        <v>-1.1609999999999999E-3</v>
      </c>
    </row>
    <row r="36" spans="1:37" s="152" customFormat="1" x14ac:dyDescent="0.25">
      <c r="A36" s="152">
        <v>-1.5507E-2</v>
      </c>
      <c r="B36" s="152">
        <v>-1.4799E-2</v>
      </c>
      <c r="C36" s="152">
        <v>-1.3729E-2</v>
      </c>
      <c r="D36" s="152">
        <v>-1.1977E-2</v>
      </c>
      <c r="E36" s="152">
        <v>-9.7719999999999994E-3</v>
      </c>
      <c r="F36" s="152">
        <v>-7.7999999999999996E-3</v>
      </c>
      <c r="G36" s="152">
        <v>-6.2259999999999998E-3</v>
      </c>
      <c r="H36" s="152">
        <v>-4.9550000000000002E-3</v>
      </c>
      <c r="I36" s="152">
        <v>-4.0819999999999997E-3</v>
      </c>
      <c r="J36" s="152">
        <v>-3.2989999999999998E-3</v>
      </c>
      <c r="K36" s="152">
        <v>-2.6059999999999998E-3</v>
      </c>
      <c r="L36" s="152">
        <v>-2.2330000000000002E-3</v>
      </c>
      <c r="M36" s="152">
        <v>-1.7769999999999999E-3</v>
      </c>
      <c r="N36" s="152">
        <v>-1.1230000000000001E-3</v>
      </c>
      <c r="O36" s="152">
        <v>-8.1499999999999997E-4</v>
      </c>
      <c r="P36" s="152">
        <v>-5.4900000000000001E-4</v>
      </c>
      <c r="Q36" s="152">
        <v>-3.1100000000000002E-4</v>
      </c>
      <c r="R36" s="152">
        <v>-1.8900000000000001E-4</v>
      </c>
      <c r="S36" s="152">
        <v>-5.8E-5</v>
      </c>
      <c r="T36" s="152">
        <v>6.7999999999999999E-5</v>
      </c>
      <c r="U36" s="152">
        <v>1.8900000000000001E-4</v>
      </c>
      <c r="V36" s="152">
        <v>2.3800000000000001E-4</v>
      </c>
      <c r="W36" s="152">
        <v>2.9E-4</v>
      </c>
      <c r="X36" s="152">
        <v>1.05E-4</v>
      </c>
      <c r="Y36" s="152">
        <v>7.4999999999999993E-5</v>
      </c>
      <c r="Z36" s="152">
        <v>0</v>
      </c>
      <c r="AA36" s="152">
        <v>-9.7E-5</v>
      </c>
      <c r="AB36" s="152">
        <v>-3.5599999999999998E-4</v>
      </c>
      <c r="AC36" s="152">
        <v>-2.8400000000000002E-4</v>
      </c>
      <c r="AD36" s="152">
        <v>-3.1599999999999998E-4</v>
      </c>
      <c r="AE36" s="152">
        <v>-3.01E-4</v>
      </c>
      <c r="AF36" s="152">
        <v>-4.4299999999999998E-4</v>
      </c>
      <c r="AG36" s="152">
        <v>-5.4000000000000001E-4</v>
      </c>
      <c r="AH36" s="152">
        <v>-6.4800000000000003E-4</v>
      </c>
      <c r="AI36" s="152">
        <v>-7.7899999999999996E-4</v>
      </c>
      <c r="AJ36" s="152">
        <v>-7.7899999999999996E-4</v>
      </c>
      <c r="AK36" s="152">
        <v>-7.9500000000000003E-4</v>
      </c>
    </row>
    <row r="37" spans="1:37" s="152" customFormat="1" x14ac:dyDescent="0.25">
      <c r="A37" s="152">
        <v>-1.7458999999999999E-2</v>
      </c>
      <c r="B37" s="152">
        <v>-1.7024000000000001E-2</v>
      </c>
      <c r="C37" s="152">
        <v>-1.5457E-2</v>
      </c>
      <c r="D37" s="152">
        <v>-1.3620999999999999E-2</v>
      </c>
      <c r="E37" s="152">
        <v>-1.1704000000000001E-2</v>
      </c>
      <c r="F37" s="152">
        <v>-9.7560000000000008E-3</v>
      </c>
      <c r="G37" s="152">
        <v>-8.1600000000000006E-3</v>
      </c>
      <c r="H37" s="152">
        <v>-6.5849999999999997E-3</v>
      </c>
      <c r="I37" s="152">
        <v>-5.1929999999999997E-3</v>
      </c>
      <c r="J37" s="152">
        <v>-3.8779999999999999E-3</v>
      </c>
      <c r="K37" s="152">
        <v>-3.0109999999999998E-3</v>
      </c>
      <c r="L37" s="152">
        <v>-2.1259999999999999E-3</v>
      </c>
      <c r="M37" s="152">
        <v>-1.498E-3</v>
      </c>
      <c r="N37" s="152">
        <v>-7.9000000000000001E-4</v>
      </c>
      <c r="O37" s="152">
        <v>-4.9100000000000001E-4</v>
      </c>
      <c r="P37" s="152">
        <v>-1.6699999999999999E-4</v>
      </c>
      <c r="Q37" s="152">
        <v>2.4000000000000001E-5</v>
      </c>
      <c r="R37" s="152">
        <v>1.4200000000000001E-4</v>
      </c>
      <c r="S37" s="152">
        <v>1.6200000000000001E-4</v>
      </c>
      <c r="T37" s="152">
        <v>2.4699999999999999E-4</v>
      </c>
      <c r="U37" s="152">
        <v>1.65E-4</v>
      </c>
      <c r="V37" s="152">
        <v>1.8799999999999999E-4</v>
      </c>
      <c r="W37" s="152">
        <v>1.5200000000000001E-4</v>
      </c>
      <c r="X37" s="152">
        <v>6.0000000000000002E-5</v>
      </c>
      <c r="Y37" s="152">
        <v>1.18E-4</v>
      </c>
      <c r="Z37" s="152">
        <v>0</v>
      </c>
      <c r="AA37" s="152">
        <v>-4.0000000000000003E-5</v>
      </c>
      <c r="AB37" s="152">
        <v>-2.7099999999999997E-4</v>
      </c>
      <c r="AC37" s="152">
        <v>-3.8200000000000002E-4</v>
      </c>
      <c r="AD37" s="152">
        <v>-6.9300000000000004E-4</v>
      </c>
      <c r="AE37" s="152">
        <v>-7.7700000000000002E-4</v>
      </c>
      <c r="AF37" s="152">
        <v>-9.4799999999999995E-4</v>
      </c>
      <c r="AG37" s="152">
        <v>-1.0300000000000001E-3</v>
      </c>
      <c r="AH37" s="152">
        <v>-1.2700000000000001E-3</v>
      </c>
      <c r="AI37" s="152">
        <v>-1.372E-3</v>
      </c>
      <c r="AJ37" s="152">
        <v>-1.469E-3</v>
      </c>
      <c r="AK37" s="152">
        <v>-1.6969999999999999E-3</v>
      </c>
    </row>
    <row r="38" spans="1:37" s="152" customFormat="1" x14ac:dyDescent="0.25">
      <c r="A38" s="152">
        <v>-1.7706E-2</v>
      </c>
      <c r="B38" s="152">
        <v>-1.7135999999999998E-2</v>
      </c>
      <c r="C38" s="152">
        <v>-1.5646E-2</v>
      </c>
      <c r="D38" s="152">
        <v>-1.4201E-2</v>
      </c>
      <c r="E38" s="152">
        <v>-1.2177E-2</v>
      </c>
      <c r="F38" s="152">
        <v>-1.0119E-2</v>
      </c>
      <c r="G38" s="152">
        <v>-8.2380000000000005E-3</v>
      </c>
      <c r="H38" s="152">
        <v>-6.7140000000000003E-3</v>
      </c>
      <c r="I38" s="152">
        <v>-5.3420000000000004E-3</v>
      </c>
      <c r="J38" s="152">
        <v>-4.1460000000000004E-3</v>
      </c>
      <c r="K38" s="152">
        <v>-3.0300000000000001E-3</v>
      </c>
      <c r="L38" s="152">
        <v>-2.0249999999999999E-3</v>
      </c>
      <c r="M38" s="152">
        <v>-1.2750000000000001E-3</v>
      </c>
      <c r="N38" s="152">
        <v>-5.3899999999999998E-4</v>
      </c>
      <c r="O38" s="152">
        <v>-9.8999999999999994E-5</v>
      </c>
      <c r="P38" s="152">
        <v>3.1999999999999999E-5</v>
      </c>
      <c r="Q38" s="152">
        <v>2.1599999999999999E-4</v>
      </c>
      <c r="R38" s="152">
        <v>1.6200000000000001E-4</v>
      </c>
      <c r="S38" s="152">
        <v>3.1100000000000002E-4</v>
      </c>
      <c r="T38" s="152">
        <v>2.1599999999999999E-4</v>
      </c>
      <c r="U38" s="152">
        <v>3.1199999999999999E-4</v>
      </c>
      <c r="V38" s="152">
        <v>2.1100000000000001E-4</v>
      </c>
      <c r="W38" s="152">
        <v>6.0000000000000002E-5</v>
      </c>
      <c r="X38" s="152">
        <v>1.6200000000000001E-4</v>
      </c>
      <c r="Y38" s="152">
        <v>-5.3000000000000001E-5</v>
      </c>
      <c r="Z38" s="152">
        <v>0</v>
      </c>
      <c r="AA38" s="152">
        <v>4.1E-5</v>
      </c>
      <c r="AB38" s="152">
        <v>-1.25E-4</v>
      </c>
      <c r="AC38" s="152">
        <v>-3.6999999999999999E-4</v>
      </c>
      <c r="AD38" s="152">
        <v>-7.5600000000000005E-4</v>
      </c>
      <c r="AE38" s="152">
        <v>-8.7699999999999996E-4</v>
      </c>
      <c r="AF38" s="152">
        <v>-9.2199999999999997E-4</v>
      </c>
      <c r="AG38" s="152">
        <v>-1.134E-3</v>
      </c>
      <c r="AH38" s="152">
        <v>-1.2700000000000001E-3</v>
      </c>
      <c r="AI38" s="152">
        <v>-1.4109999999999999E-3</v>
      </c>
      <c r="AJ38" s="152">
        <v>-1.6000000000000001E-3</v>
      </c>
      <c r="AK38" s="152">
        <v>-1.7390000000000001E-3</v>
      </c>
    </row>
    <row r="39" spans="1:37" s="152" customFormat="1" x14ac:dyDescent="0.25">
      <c r="A39" s="152">
        <v>-1.6285999999999998E-2</v>
      </c>
      <c r="B39" s="152">
        <v>-1.5779000000000001E-2</v>
      </c>
      <c r="C39" s="152">
        <v>-1.4683E-2</v>
      </c>
      <c r="D39" s="152">
        <v>-1.2829999999999999E-2</v>
      </c>
      <c r="E39" s="152">
        <v>-1.0730999999999999E-2</v>
      </c>
      <c r="F39" s="152">
        <v>-8.7919999999999995E-3</v>
      </c>
      <c r="G39" s="152">
        <v>-7.293E-3</v>
      </c>
      <c r="H39" s="152">
        <v>-6.025E-3</v>
      </c>
      <c r="I39" s="152">
        <v>-5.0679999999999996E-3</v>
      </c>
      <c r="J39" s="152">
        <v>-4.1879999999999999E-3</v>
      </c>
      <c r="K39" s="152">
        <v>-3.4069999999999999E-3</v>
      </c>
      <c r="L39" s="152">
        <v>-2.8340000000000001E-3</v>
      </c>
      <c r="M39" s="152">
        <v>-2.1059999999999998E-3</v>
      </c>
      <c r="N39" s="152">
        <v>-1.359E-3</v>
      </c>
      <c r="O39" s="152">
        <v>-9.9299999999999996E-4</v>
      </c>
      <c r="P39" s="152">
        <v>-6.2100000000000002E-4</v>
      </c>
      <c r="Q39" s="152">
        <v>-3.8000000000000002E-4</v>
      </c>
      <c r="R39" s="152">
        <v>-2.0000000000000001E-4</v>
      </c>
      <c r="S39" s="152">
        <v>-1.27E-4</v>
      </c>
      <c r="T39" s="152">
        <v>-2.4000000000000001E-5</v>
      </c>
      <c r="U39" s="152">
        <v>1.01E-4</v>
      </c>
      <c r="V39" s="152">
        <v>1.2300000000000001E-4</v>
      </c>
      <c r="W39" s="152">
        <v>1.92E-4</v>
      </c>
      <c r="X39" s="152">
        <v>7.3999999999999996E-5</v>
      </c>
      <c r="Y39" s="152">
        <v>1.8E-5</v>
      </c>
      <c r="Z39" s="152">
        <v>0</v>
      </c>
      <c r="AA39" s="152">
        <v>-1.76E-4</v>
      </c>
      <c r="AB39" s="152">
        <v>-3.8099999999999999E-4</v>
      </c>
      <c r="AC39" s="152">
        <v>-3.5799999999999997E-4</v>
      </c>
      <c r="AD39" s="152">
        <v>-3.1799999999999998E-4</v>
      </c>
      <c r="AE39" s="152">
        <v>-2.9399999999999999E-4</v>
      </c>
      <c r="AF39" s="152">
        <v>-4.7800000000000002E-4</v>
      </c>
      <c r="AG39" s="152">
        <v>-4.9600000000000002E-4</v>
      </c>
      <c r="AH39" s="152">
        <v>-7.0799999999999997E-4</v>
      </c>
      <c r="AI39" s="152">
        <v>-7.85E-4</v>
      </c>
      <c r="AJ39" s="152">
        <v>-7.0100000000000002E-4</v>
      </c>
      <c r="AK39" s="152">
        <v>-6.7400000000000001E-4</v>
      </c>
    </row>
    <row r="40" spans="1:37" s="152" customFormat="1" x14ac:dyDescent="0.25">
      <c r="A40" s="152">
        <v>-1.6636999999999999E-2</v>
      </c>
      <c r="B40" s="152">
        <v>-1.6309000000000001E-2</v>
      </c>
      <c r="C40" s="152">
        <v>-1.4730999999999999E-2</v>
      </c>
      <c r="D40" s="152">
        <v>-1.3121000000000001E-2</v>
      </c>
      <c r="E40" s="152">
        <v>-1.1316E-2</v>
      </c>
      <c r="F40" s="152">
        <v>-9.4520000000000003E-3</v>
      </c>
      <c r="G40" s="152">
        <v>-7.8050000000000003E-3</v>
      </c>
      <c r="H40" s="152">
        <v>-6.3400000000000001E-3</v>
      </c>
      <c r="I40" s="152">
        <v>-5.13E-3</v>
      </c>
      <c r="J40" s="152">
        <v>-4.1679999999999998E-3</v>
      </c>
      <c r="K40" s="152">
        <v>-3.601E-3</v>
      </c>
      <c r="L40" s="152">
        <v>-2.8770000000000002E-3</v>
      </c>
      <c r="M40" s="152">
        <v>-2.4069999999999999E-3</v>
      </c>
      <c r="N40" s="152">
        <v>-1.6789999999999999E-3</v>
      </c>
      <c r="O40" s="152">
        <v>-1.1720000000000001E-3</v>
      </c>
      <c r="P40" s="152">
        <v>-8.3199999999999995E-4</v>
      </c>
      <c r="Q40" s="152">
        <v>-4.64E-4</v>
      </c>
      <c r="R40" s="152">
        <v>-2.9500000000000001E-4</v>
      </c>
      <c r="S40" s="152">
        <v>-1.27E-4</v>
      </c>
      <c r="T40" s="152">
        <v>5.3000000000000001E-5</v>
      </c>
      <c r="U40" s="152">
        <v>1.92E-4</v>
      </c>
      <c r="V40" s="152">
        <v>2.8499999999999999E-4</v>
      </c>
      <c r="W40" s="152">
        <v>2.0599999999999999E-4</v>
      </c>
      <c r="X40" s="152">
        <v>1.6000000000000001E-4</v>
      </c>
      <c r="Y40" s="152">
        <v>1.47E-4</v>
      </c>
      <c r="Z40" s="152">
        <v>0</v>
      </c>
      <c r="AA40" s="152">
        <v>-1.4100000000000001E-4</v>
      </c>
      <c r="AB40" s="152">
        <v>-3.2499999999999999E-4</v>
      </c>
      <c r="AC40" s="152">
        <v>-3.1500000000000001E-4</v>
      </c>
      <c r="AD40" s="152">
        <v>-3.9300000000000001E-4</v>
      </c>
      <c r="AE40" s="152">
        <v>-3.6200000000000002E-4</v>
      </c>
      <c r="AF40" s="152">
        <v>-4.7199999999999998E-4</v>
      </c>
      <c r="AG40" s="152">
        <v>-5.9100000000000005E-4</v>
      </c>
      <c r="AH40" s="152">
        <v>-8.1099999999999998E-4</v>
      </c>
      <c r="AI40" s="152">
        <v>-8.1300000000000003E-4</v>
      </c>
      <c r="AJ40" s="152">
        <v>-8.7699999999999996E-4</v>
      </c>
      <c r="AK40" s="152">
        <v>-9.4899999999999997E-4</v>
      </c>
    </row>
    <row r="41" spans="1:37" s="152" customFormat="1" x14ac:dyDescent="0.25">
      <c r="A41" s="152">
        <v>-1.7548999999999999E-2</v>
      </c>
      <c r="B41" s="152">
        <v>-1.6924999999999999E-2</v>
      </c>
      <c r="C41" s="152">
        <v>-1.5713999999999999E-2</v>
      </c>
      <c r="D41" s="152">
        <v>-1.4211E-2</v>
      </c>
      <c r="E41" s="152">
        <v>-1.2083E-2</v>
      </c>
      <c r="F41" s="152">
        <v>-1.0085E-2</v>
      </c>
      <c r="G41" s="152">
        <v>-8.2480000000000001E-3</v>
      </c>
      <c r="H41" s="152">
        <v>-6.6629999999999997E-3</v>
      </c>
      <c r="I41" s="152">
        <v>-5.2820000000000002E-3</v>
      </c>
      <c r="J41" s="152">
        <v>-4.0359999999999997E-3</v>
      </c>
      <c r="K41" s="152">
        <v>-2.9510000000000001E-3</v>
      </c>
      <c r="L41" s="152">
        <v>-2.0530000000000001E-3</v>
      </c>
      <c r="M41" s="152">
        <v>-1.358E-3</v>
      </c>
      <c r="N41" s="152">
        <v>-5.9699999999999998E-4</v>
      </c>
      <c r="O41" s="152">
        <v>-1.44E-4</v>
      </c>
      <c r="P41" s="152">
        <v>3.1999999999999999E-5</v>
      </c>
      <c r="Q41" s="152">
        <v>2.4699999999999999E-4</v>
      </c>
      <c r="R41" s="152">
        <v>3.01E-4</v>
      </c>
      <c r="S41" s="152">
        <v>4.1899999999999999E-4</v>
      </c>
      <c r="T41" s="152">
        <v>3.77E-4</v>
      </c>
      <c r="U41" s="152">
        <v>3.3799999999999998E-4</v>
      </c>
      <c r="V41" s="152">
        <v>2.8899999999999998E-4</v>
      </c>
      <c r="W41" s="152">
        <v>1.7699999999999999E-4</v>
      </c>
      <c r="X41" s="152">
        <v>2.1100000000000001E-4</v>
      </c>
      <c r="Y41" s="152">
        <v>-9.0000000000000002E-6</v>
      </c>
      <c r="Z41" s="152">
        <v>0</v>
      </c>
      <c r="AA41" s="152">
        <v>8.6000000000000003E-5</v>
      </c>
      <c r="AB41" s="152">
        <v>-1.6000000000000001E-4</v>
      </c>
      <c r="AC41" s="152">
        <v>-3.8099999999999999E-4</v>
      </c>
      <c r="AD41" s="152">
        <v>-7.5299999999999998E-4</v>
      </c>
      <c r="AE41" s="152">
        <v>-9.2100000000000005E-4</v>
      </c>
      <c r="AF41" s="152">
        <v>-1.0560000000000001E-3</v>
      </c>
      <c r="AG41" s="152">
        <v>-1.2130000000000001E-3</v>
      </c>
      <c r="AH41" s="152">
        <v>-1.395E-3</v>
      </c>
      <c r="AI41" s="152">
        <v>-1.5820000000000001E-3</v>
      </c>
      <c r="AJ41" s="152">
        <v>-1.7819999999999999E-3</v>
      </c>
      <c r="AK41" s="152">
        <v>-2.0430000000000001E-3</v>
      </c>
    </row>
    <row r="42" spans="1:37" s="152" customFormat="1" x14ac:dyDescent="0.25">
      <c r="A42" s="152">
        <v>-1.6070000000000001E-2</v>
      </c>
      <c r="B42" s="152">
        <v>-1.5651999999999999E-2</v>
      </c>
      <c r="C42" s="152">
        <v>-1.4498E-2</v>
      </c>
      <c r="D42" s="152">
        <v>-1.2723999999999999E-2</v>
      </c>
      <c r="E42" s="152">
        <v>-1.0782999999999999E-2</v>
      </c>
      <c r="F42" s="152">
        <v>-8.9779999999999999E-3</v>
      </c>
      <c r="G42" s="152">
        <v>-7.5269999999999998E-3</v>
      </c>
      <c r="H42" s="152">
        <v>-6.1479999999999998E-3</v>
      </c>
      <c r="I42" s="152">
        <v>-4.9569999999999996E-3</v>
      </c>
      <c r="J42" s="152">
        <v>-3.7499999999999999E-3</v>
      </c>
      <c r="K42" s="152">
        <v>-2.7230000000000002E-3</v>
      </c>
      <c r="L42" s="152">
        <v>-1.835E-3</v>
      </c>
      <c r="M42" s="152">
        <v>-9.5200000000000005E-4</v>
      </c>
      <c r="N42" s="152">
        <v>-1.6699999999999999E-4</v>
      </c>
      <c r="O42" s="152">
        <v>7.6000000000000004E-5</v>
      </c>
      <c r="P42" s="152">
        <v>3.0200000000000002E-4</v>
      </c>
      <c r="Q42" s="152">
        <v>4.8500000000000003E-4</v>
      </c>
      <c r="R42" s="152">
        <v>5.3700000000000004E-4</v>
      </c>
      <c r="S42" s="152">
        <v>4.9899999999999999E-4</v>
      </c>
      <c r="T42" s="152">
        <v>4.3800000000000002E-4</v>
      </c>
      <c r="U42" s="152">
        <v>3.1599999999999998E-4</v>
      </c>
      <c r="V42" s="152">
        <v>2.8200000000000002E-4</v>
      </c>
      <c r="W42" s="152">
        <v>2.7700000000000001E-4</v>
      </c>
      <c r="X42" s="152">
        <v>5.7000000000000003E-5</v>
      </c>
      <c r="Y42" s="152">
        <v>3.6000000000000001E-5</v>
      </c>
      <c r="Z42" s="152">
        <v>0</v>
      </c>
      <c r="AA42" s="152">
        <v>-7.1000000000000005E-5</v>
      </c>
      <c r="AB42" s="152">
        <v>-2.5000000000000001E-4</v>
      </c>
      <c r="AC42" s="152">
        <v>-4.0700000000000003E-4</v>
      </c>
      <c r="AD42" s="152">
        <v>-7.2499999999999995E-4</v>
      </c>
      <c r="AE42" s="152">
        <v>-8.6499999999999999E-4</v>
      </c>
      <c r="AF42" s="152">
        <v>-1.0319999999999999E-3</v>
      </c>
      <c r="AG42" s="152">
        <v>-1.1230000000000001E-3</v>
      </c>
      <c r="AH42" s="152">
        <v>-1.322E-3</v>
      </c>
      <c r="AI42" s="152">
        <v>-1.47E-3</v>
      </c>
      <c r="AJ42" s="152">
        <v>-1.516E-3</v>
      </c>
      <c r="AK42" s="152">
        <v>-1.6559999999999999E-3</v>
      </c>
    </row>
    <row r="43" spans="1:37" s="152" customFormat="1" x14ac:dyDescent="0.25">
      <c r="A43" s="152">
        <v>-1.3337999999999999E-2</v>
      </c>
      <c r="B43" s="152">
        <v>-1.3093E-2</v>
      </c>
      <c r="C43" s="152">
        <v>-1.1738E-2</v>
      </c>
      <c r="D43" s="152">
        <v>-1.0366999999999999E-2</v>
      </c>
      <c r="E43" s="152">
        <v>-8.7609999999999997E-3</v>
      </c>
      <c r="F43" s="152">
        <v>-7.182E-3</v>
      </c>
      <c r="G43" s="152">
        <v>-5.7219999999999997E-3</v>
      </c>
      <c r="H43" s="152">
        <v>-4.5880000000000001E-3</v>
      </c>
      <c r="I43" s="152">
        <v>-3.6719999999999999E-3</v>
      </c>
      <c r="J43" s="152">
        <v>-3.0240000000000002E-3</v>
      </c>
      <c r="K43" s="152">
        <v>-2.5309999999999998E-3</v>
      </c>
      <c r="L43" s="152">
        <v>-1.879E-3</v>
      </c>
      <c r="M43" s="152">
        <v>-1.4220000000000001E-3</v>
      </c>
      <c r="N43" s="152">
        <v>-8.3100000000000003E-4</v>
      </c>
      <c r="O43" s="152">
        <v>-4.3600000000000003E-4</v>
      </c>
      <c r="P43" s="152">
        <v>-2.3800000000000001E-4</v>
      </c>
      <c r="Q43" s="152">
        <v>-6.3999999999999997E-5</v>
      </c>
      <c r="R43" s="152">
        <v>9.9999999999999995E-7</v>
      </c>
      <c r="S43" s="152">
        <v>1.2300000000000001E-4</v>
      </c>
      <c r="T43" s="152">
        <v>2.0599999999999999E-4</v>
      </c>
      <c r="U43" s="152">
        <v>3.5399999999999999E-4</v>
      </c>
      <c r="V43" s="152">
        <v>3.86E-4</v>
      </c>
      <c r="W43" s="152">
        <v>2.31E-4</v>
      </c>
      <c r="X43" s="152">
        <v>2.3599999999999999E-4</v>
      </c>
      <c r="Y43" s="152">
        <v>1.45E-4</v>
      </c>
      <c r="Z43" s="152">
        <v>0</v>
      </c>
      <c r="AA43" s="152">
        <v>-1.34E-4</v>
      </c>
      <c r="AB43" s="152">
        <v>-3.6000000000000002E-4</v>
      </c>
      <c r="AC43" s="152">
        <v>-4.0099999999999999E-4</v>
      </c>
      <c r="AD43" s="152">
        <v>-4.5300000000000001E-4</v>
      </c>
      <c r="AE43" s="152">
        <v>-4.08E-4</v>
      </c>
      <c r="AF43" s="152">
        <v>-4.9700000000000005E-4</v>
      </c>
      <c r="AG43" s="152">
        <v>-6.3199999999999997E-4</v>
      </c>
      <c r="AH43" s="152">
        <v>-8.1899999999999996E-4</v>
      </c>
      <c r="AI43" s="152">
        <v>-8.2700000000000004E-4</v>
      </c>
      <c r="AJ43" s="152">
        <v>-8.34E-4</v>
      </c>
      <c r="AK43" s="152">
        <v>-7.5600000000000005E-4</v>
      </c>
    </row>
    <row r="44" spans="1:37" s="152" customFormat="1" x14ac:dyDescent="0.25">
      <c r="A44" s="152">
        <v>-1.2596E-2</v>
      </c>
      <c r="B44" s="152">
        <v>-1.2113000000000001E-2</v>
      </c>
      <c r="C44" s="152">
        <v>-1.1122E-2</v>
      </c>
      <c r="D44" s="152">
        <v>-9.7050000000000001E-3</v>
      </c>
      <c r="E44" s="152">
        <v>-7.8849999999999996E-3</v>
      </c>
      <c r="F44" s="152">
        <v>-6.228E-3</v>
      </c>
      <c r="G44" s="152">
        <v>-4.8570000000000002E-3</v>
      </c>
      <c r="H44" s="152">
        <v>-3.7699999999999999E-3</v>
      </c>
      <c r="I44" s="152">
        <v>-2.9780000000000002E-3</v>
      </c>
      <c r="J44" s="152">
        <v>-2.4090000000000001E-3</v>
      </c>
      <c r="K44" s="152">
        <v>-1.9369999999999999E-3</v>
      </c>
      <c r="L44" s="152">
        <v>-1.642E-3</v>
      </c>
      <c r="M44" s="152">
        <v>-1.3320000000000001E-3</v>
      </c>
      <c r="N44" s="152">
        <v>-8.4000000000000003E-4</v>
      </c>
      <c r="O44" s="152">
        <v>-4.26E-4</v>
      </c>
      <c r="P44" s="152">
        <v>-2.3800000000000001E-4</v>
      </c>
      <c r="Q44" s="152">
        <v>-3.3000000000000003E-5</v>
      </c>
      <c r="R44" s="152">
        <v>2.6999999999999999E-5</v>
      </c>
      <c r="S44" s="152">
        <v>1.8000000000000001E-4</v>
      </c>
      <c r="T44" s="152">
        <v>2.9999999999999997E-4</v>
      </c>
      <c r="U44" s="152">
        <v>4.4200000000000001E-4</v>
      </c>
      <c r="V44" s="152">
        <v>4.2299999999999998E-4</v>
      </c>
      <c r="W44" s="152">
        <v>3.5599999999999998E-4</v>
      </c>
      <c r="X44" s="152">
        <v>2.6800000000000001E-4</v>
      </c>
      <c r="Y44" s="152">
        <v>1.35E-4</v>
      </c>
      <c r="Z44" s="152">
        <v>0</v>
      </c>
      <c r="AA44" s="152">
        <v>-1.4100000000000001E-4</v>
      </c>
      <c r="AB44" s="152">
        <v>-4.2200000000000001E-4</v>
      </c>
      <c r="AC44" s="152">
        <v>-4.2700000000000002E-4</v>
      </c>
      <c r="AD44" s="152">
        <v>-4.57E-4</v>
      </c>
      <c r="AE44" s="152">
        <v>-4.35E-4</v>
      </c>
      <c r="AF44" s="152">
        <v>-5.8100000000000003E-4</v>
      </c>
      <c r="AG44" s="152">
        <v>-7.18E-4</v>
      </c>
      <c r="AH44" s="152">
        <v>-8.7600000000000004E-4</v>
      </c>
      <c r="AI44" s="152">
        <v>-1.005E-3</v>
      </c>
      <c r="AJ44" s="152">
        <v>-1.0449999999999999E-3</v>
      </c>
      <c r="AK44" s="152">
        <v>-1.0549999999999999E-3</v>
      </c>
    </row>
    <row r="45" spans="1:37" s="152" customFormat="1" x14ac:dyDescent="0.25">
      <c r="A45" s="152">
        <v>-4.7650000000000001E-3</v>
      </c>
      <c r="B45" s="152">
        <v>-4.2110000000000003E-3</v>
      </c>
      <c r="C45" s="152">
        <v>-3.369E-3</v>
      </c>
      <c r="D45" s="152">
        <v>-2.0899999999999998E-3</v>
      </c>
      <c r="E45" s="152">
        <v>-7.4700000000000005E-4</v>
      </c>
      <c r="F45" s="152">
        <v>4.2000000000000002E-4</v>
      </c>
      <c r="G45" s="152">
        <v>1.2570000000000001E-3</v>
      </c>
      <c r="H45" s="152">
        <v>2.042E-3</v>
      </c>
      <c r="I45" s="152">
        <v>2.7729999999999999E-3</v>
      </c>
      <c r="J45" s="152">
        <v>3.5599999999999998E-3</v>
      </c>
      <c r="K45" s="152">
        <v>4.1110000000000001E-3</v>
      </c>
      <c r="L45" s="152">
        <v>4.5009999999999998E-3</v>
      </c>
      <c r="M45" s="152">
        <v>4.5970000000000004E-3</v>
      </c>
      <c r="N45" s="152">
        <v>4.5529999999999998E-3</v>
      </c>
      <c r="O45" s="152">
        <v>4.2709999999999996E-3</v>
      </c>
      <c r="P45" s="152">
        <v>3.9550000000000002E-3</v>
      </c>
      <c r="Q45" s="152">
        <v>3.6419999999999998E-3</v>
      </c>
      <c r="R45" s="152">
        <v>3.2360000000000002E-3</v>
      </c>
      <c r="S45" s="152">
        <v>2.7439999999999999E-3</v>
      </c>
      <c r="T45" s="152">
        <v>2.163E-3</v>
      </c>
      <c r="U45" s="152">
        <v>1.647E-3</v>
      </c>
      <c r="V45" s="152">
        <v>1.2359999999999999E-3</v>
      </c>
      <c r="W45" s="152">
        <v>9.5299999999999996E-4</v>
      </c>
      <c r="X45" s="152">
        <v>5.0799999999999999E-4</v>
      </c>
      <c r="Y45" s="152">
        <v>1.9100000000000001E-4</v>
      </c>
      <c r="Z45" s="152">
        <v>0</v>
      </c>
      <c r="AA45" s="152">
        <v>-1.35E-4</v>
      </c>
      <c r="AB45" s="152">
        <v>-5.04E-4</v>
      </c>
      <c r="AC45" s="152">
        <v>-9.1799999999999998E-4</v>
      </c>
      <c r="AD45" s="152">
        <v>-1.4120000000000001E-3</v>
      </c>
      <c r="AE45" s="152">
        <v>-1.8630000000000001E-3</v>
      </c>
      <c r="AF45" s="152">
        <v>-2.0990000000000002E-3</v>
      </c>
      <c r="AG45" s="152">
        <v>-2.2309999999999999E-3</v>
      </c>
      <c r="AH45" s="152">
        <v>-2.5509999999999999E-3</v>
      </c>
      <c r="AI45" s="152">
        <v>-2.8E-3</v>
      </c>
      <c r="AJ45" s="152">
        <v>-3.0140000000000002E-3</v>
      </c>
      <c r="AK45" s="152">
        <v>-3.3509999999999998E-3</v>
      </c>
    </row>
    <row r="46" spans="1:37" s="152" customFormat="1" x14ac:dyDescent="0.25">
      <c r="A46" s="152">
        <v>-2.3019999999999998E-3</v>
      </c>
      <c r="B46" s="152">
        <v>-2.0230000000000001E-3</v>
      </c>
      <c r="C46" s="152">
        <v>-9.7900000000000005E-4</v>
      </c>
      <c r="D46" s="152">
        <v>-2.8E-5</v>
      </c>
      <c r="E46" s="152">
        <v>9.4600000000000001E-4</v>
      </c>
      <c r="F46" s="152">
        <v>1.874E-3</v>
      </c>
      <c r="G46" s="152">
        <v>2.6199999999999999E-3</v>
      </c>
      <c r="H46" s="152">
        <v>3.1870000000000002E-3</v>
      </c>
      <c r="I46" s="152">
        <v>3.6380000000000002E-3</v>
      </c>
      <c r="J46" s="152">
        <v>3.9979999999999998E-3</v>
      </c>
      <c r="K46" s="152">
        <v>4.2680000000000001E-3</v>
      </c>
      <c r="L46" s="152">
        <v>4.5560000000000002E-3</v>
      </c>
      <c r="M46" s="152">
        <v>4.5789999999999997E-3</v>
      </c>
      <c r="N46" s="152">
        <v>4.483E-3</v>
      </c>
      <c r="O46" s="152">
        <v>4.091E-3</v>
      </c>
      <c r="P46" s="152">
        <v>3.7420000000000001E-3</v>
      </c>
      <c r="Q46" s="152">
        <v>3.4810000000000002E-3</v>
      </c>
      <c r="R46" s="152">
        <v>3.029E-3</v>
      </c>
      <c r="S46" s="152">
        <v>2.598E-3</v>
      </c>
      <c r="T46" s="152">
        <v>2.0630000000000002E-3</v>
      </c>
      <c r="U46" s="152">
        <v>1.6900000000000001E-3</v>
      </c>
      <c r="V46" s="152">
        <v>1.31E-3</v>
      </c>
      <c r="W46" s="152">
        <v>9.5699999999999995E-4</v>
      </c>
      <c r="X46" s="152">
        <v>6.2200000000000005E-4</v>
      </c>
      <c r="Y46" s="152">
        <v>3.3799999999999998E-4</v>
      </c>
      <c r="Z46" s="152">
        <v>0</v>
      </c>
      <c r="AA46" s="152">
        <v>-1.64E-4</v>
      </c>
      <c r="AB46" s="152">
        <v>-4.9100000000000001E-4</v>
      </c>
      <c r="AC46" s="152">
        <v>-8.4900000000000004E-4</v>
      </c>
      <c r="AD46" s="152">
        <v>-1.1969999999999999E-3</v>
      </c>
      <c r="AE46" s="152">
        <v>-1.4530000000000001E-3</v>
      </c>
      <c r="AF46" s="152">
        <v>-1.588E-3</v>
      </c>
      <c r="AG46" s="152">
        <v>-1.856E-3</v>
      </c>
      <c r="AH46" s="152">
        <v>-2.0830000000000002E-3</v>
      </c>
      <c r="AI46" s="152">
        <v>-2.2190000000000001E-3</v>
      </c>
      <c r="AJ46" s="152">
        <v>-2.3259999999999999E-3</v>
      </c>
      <c r="AK46" s="152">
        <v>-2.4190000000000001E-3</v>
      </c>
    </row>
    <row r="47" spans="1:37" s="152" customFormat="1" x14ac:dyDescent="0.25">
      <c r="A47" s="152">
        <v>-5.1800000000000001E-4</v>
      </c>
      <c r="B47" s="152">
        <v>-1.18E-4</v>
      </c>
      <c r="C47" s="152">
        <v>6.2399999999999999E-4</v>
      </c>
      <c r="D47" s="152">
        <v>1.5499999999999999E-3</v>
      </c>
      <c r="E47" s="152">
        <v>2.627E-3</v>
      </c>
      <c r="F47" s="152">
        <v>3.4840000000000001E-3</v>
      </c>
      <c r="G47" s="152">
        <v>4.0980000000000001E-3</v>
      </c>
      <c r="H47" s="152">
        <v>4.4320000000000002E-3</v>
      </c>
      <c r="I47" s="152">
        <v>4.4609999999999997E-3</v>
      </c>
      <c r="J47" s="152">
        <v>4.3160000000000004E-3</v>
      </c>
      <c r="K47" s="152">
        <v>4.117E-3</v>
      </c>
      <c r="L47" s="152">
        <v>3.8790000000000001E-3</v>
      </c>
      <c r="M47" s="152">
        <v>3.5349999999999999E-3</v>
      </c>
      <c r="N47" s="152">
        <v>3.3479999999999998E-3</v>
      </c>
      <c r="O47" s="152">
        <v>3.1819999999999999E-3</v>
      </c>
      <c r="P47" s="152">
        <v>2.9260000000000002E-3</v>
      </c>
      <c r="Q47" s="152">
        <v>2.6809999999999998E-3</v>
      </c>
      <c r="R47" s="152">
        <v>2.3149999999999998E-3</v>
      </c>
      <c r="S47" s="152">
        <v>2.0279999999999999E-3</v>
      </c>
      <c r="T47" s="152">
        <v>1.7440000000000001E-3</v>
      </c>
      <c r="U47" s="152">
        <v>1.552E-3</v>
      </c>
      <c r="V47" s="152">
        <v>1.2600000000000001E-3</v>
      </c>
      <c r="W47" s="152">
        <v>9.859999999999999E-4</v>
      </c>
      <c r="X47" s="152">
        <v>6.4899999999999995E-4</v>
      </c>
      <c r="Y47" s="152">
        <v>2.9500000000000001E-4</v>
      </c>
      <c r="Z47" s="152">
        <v>0</v>
      </c>
      <c r="AA47" s="152">
        <v>-3.1700000000000001E-4</v>
      </c>
      <c r="AB47" s="152">
        <v>-7.2099999999999996E-4</v>
      </c>
      <c r="AC47" s="152">
        <v>-8.7200000000000005E-4</v>
      </c>
      <c r="AD47" s="152">
        <v>-8.2799999999999996E-4</v>
      </c>
      <c r="AE47" s="152">
        <v>-8.6499999999999999E-4</v>
      </c>
      <c r="AF47" s="152">
        <v>-1.042E-3</v>
      </c>
      <c r="AG47" s="152">
        <v>-1.2589999999999999E-3</v>
      </c>
      <c r="AH47" s="152">
        <v>-1.4289999999999999E-3</v>
      </c>
      <c r="AI47" s="152">
        <v>-1.547E-3</v>
      </c>
      <c r="AJ47" s="152">
        <v>-1.5280000000000001E-3</v>
      </c>
      <c r="AK47" s="152">
        <v>-1.4289999999999999E-3</v>
      </c>
    </row>
    <row r="48" spans="1:37" s="152" customFormat="1" x14ac:dyDescent="0.25">
      <c r="A48" s="152">
        <v>-2.0110000000000002E-3</v>
      </c>
      <c r="B48" s="152">
        <v>-1.5380000000000001E-3</v>
      </c>
      <c r="C48" s="152">
        <v>-5.8600000000000004E-4</v>
      </c>
      <c r="D48" s="152">
        <v>5.22E-4</v>
      </c>
      <c r="E48" s="152">
        <v>1.629E-3</v>
      </c>
      <c r="F48" s="152">
        <v>2.5539999999999998E-3</v>
      </c>
      <c r="G48" s="152">
        <v>3.215E-3</v>
      </c>
      <c r="H48" s="152">
        <v>3.7169999999999998E-3</v>
      </c>
      <c r="I48" s="152">
        <v>4.0590000000000001E-3</v>
      </c>
      <c r="J48" s="152">
        <v>4.2399999999999998E-3</v>
      </c>
      <c r="K48" s="152">
        <v>4.1390000000000003E-3</v>
      </c>
      <c r="L48" s="152">
        <v>3.9199999999999999E-3</v>
      </c>
      <c r="M48" s="152">
        <v>3.5929999999999998E-3</v>
      </c>
      <c r="N48" s="152">
        <v>3.4399999999999999E-3</v>
      </c>
      <c r="O48" s="152">
        <v>3.1960000000000001E-3</v>
      </c>
      <c r="P48" s="152">
        <v>3.0170000000000002E-3</v>
      </c>
      <c r="Q48" s="152">
        <v>2.8E-3</v>
      </c>
      <c r="R48" s="152">
        <v>2.4429999999999999E-3</v>
      </c>
      <c r="S48" s="152">
        <v>2.1050000000000001E-3</v>
      </c>
      <c r="T48" s="152">
        <v>1.8320000000000001E-3</v>
      </c>
      <c r="U48" s="152">
        <v>1.534E-3</v>
      </c>
      <c r="V48" s="152">
        <v>1.242E-3</v>
      </c>
      <c r="W48" s="152">
        <v>9.3199999999999999E-4</v>
      </c>
      <c r="X48" s="152">
        <v>5.71E-4</v>
      </c>
      <c r="Y48" s="152">
        <v>3.0499999999999999E-4</v>
      </c>
      <c r="Z48" s="152">
        <v>0</v>
      </c>
      <c r="AA48" s="152">
        <v>-2.81E-4</v>
      </c>
      <c r="AB48" s="152">
        <v>-6.7500000000000004E-4</v>
      </c>
      <c r="AC48" s="152">
        <v>-8.3900000000000001E-4</v>
      </c>
      <c r="AD48" s="152">
        <v>-9.7300000000000002E-4</v>
      </c>
      <c r="AE48" s="152">
        <v>-1.147E-3</v>
      </c>
      <c r="AF48" s="152">
        <v>-1.358E-3</v>
      </c>
      <c r="AG48" s="152">
        <v>-1.5319999999999999E-3</v>
      </c>
      <c r="AH48" s="152">
        <v>-1.7700000000000001E-3</v>
      </c>
      <c r="AI48" s="152">
        <v>-1.9250000000000001E-3</v>
      </c>
      <c r="AJ48" s="152">
        <v>-2.0119999999999999E-3</v>
      </c>
      <c r="AK48" s="152">
        <v>-2.1350000000000002E-3</v>
      </c>
    </row>
    <row r="49" spans="1:37" s="152" customFormat="1" x14ac:dyDescent="0.25">
      <c r="A49" s="152">
        <v>-3.6540000000000001E-3</v>
      </c>
      <c r="B49" s="152">
        <v>-3.163E-3</v>
      </c>
      <c r="C49" s="152">
        <v>-2.1779999999999998E-3</v>
      </c>
      <c r="D49" s="152">
        <v>-1.2310000000000001E-3</v>
      </c>
      <c r="E49" s="152">
        <v>-1.3100000000000001E-4</v>
      </c>
      <c r="F49" s="152">
        <v>9.3300000000000002E-4</v>
      </c>
      <c r="G49" s="152">
        <v>1.7960000000000001E-3</v>
      </c>
      <c r="H49" s="152">
        <v>2.5829999999999998E-3</v>
      </c>
      <c r="I49" s="152">
        <v>3.3279999999999998E-3</v>
      </c>
      <c r="J49" s="152">
        <v>3.9280000000000001E-3</v>
      </c>
      <c r="K49" s="152">
        <v>4.3660000000000001E-3</v>
      </c>
      <c r="L49" s="152">
        <v>4.6730000000000001E-3</v>
      </c>
      <c r="M49" s="152">
        <v>4.6169999999999996E-3</v>
      </c>
      <c r="N49" s="152">
        <v>4.4869999999999997E-3</v>
      </c>
      <c r="O49" s="152">
        <v>4.1809999999999998E-3</v>
      </c>
      <c r="P49" s="152">
        <v>3.826E-3</v>
      </c>
      <c r="Q49" s="152">
        <v>3.5339999999999998E-3</v>
      </c>
      <c r="R49" s="152">
        <v>3.0869999999999999E-3</v>
      </c>
      <c r="S49" s="152">
        <v>2.6719999999999999E-3</v>
      </c>
      <c r="T49" s="152">
        <v>2.0839999999999999E-3</v>
      </c>
      <c r="U49" s="152">
        <v>1.655E-3</v>
      </c>
      <c r="V49" s="152">
        <v>1.263E-3</v>
      </c>
      <c r="W49" s="152">
        <v>8.9300000000000002E-4</v>
      </c>
      <c r="X49" s="152">
        <v>5.4100000000000003E-4</v>
      </c>
      <c r="Y49" s="152">
        <v>2.5799999999999998E-4</v>
      </c>
      <c r="Z49" s="152">
        <v>0</v>
      </c>
      <c r="AA49" s="152">
        <v>-8.2000000000000001E-5</v>
      </c>
      <c r="AB49" s="152">
        <v>-4.6799999999999999E-4</v>
      </c>
      <c r="AC49" s="152">
        <v>-9.3199999999999999E-4</v>
      </c>
      <c r="AD49" s="152">
        <v>-1.421E-3</v>
      </c>
      <c r="AE49" s="152">
        <v>-1.8420000000000001E-3</v>
      </c>
      <c r="AF49" s="152">
        <v>-2.0339999999999998E-3</v>
      </c>
      <c r="AG49" s="152">
        <v>-2.2539999999999999E-3</v>
      </c>
      <c r="AH49" s="152">
        <v>-2.5170000000000001E-3</v>
      </c>
      <c r="AI49" s="152">
        <v>-2.728E-3</v>
      </c>
      <c r="AJ49" s="152">
        <v>-2.993E-3</v>
      </c>
      <c r="AK49" s="152">
        <v>-3.3289999999999999E-3</v>
      </c>
    </row>
    <row r="50" spans="1:37" s="152" customFormat="1" x14ac:dyDescent="0.25">
      <c r="A50" s="152">
        <v>-2.5119999999999999E-3</v>
      </c>
      <c r="B50" s="152">
        <v>-2.0639999999999999E-3</v>
      </c>
      <c r="C50" s="152">
        <v>-1.3159999999999999E-3</v>
      </c>
      <c r="D50" s="152">
        <v>-3.3199999999999999E-4</v>
      </c>
      <c r="E50" s="152">
        <v>7.7899999999999996E-4</v>
      </c>
      <c r="F50" s="152">
        <v>1.6919999999999999E-3</v>
      </c>
      <c r="G50" s="152">
        <v>2.3280000000000002E-3</v>
      </c>
      <c r="H50" s="152">
        <v>2.8349999999999998E-3</v>
      </c>
      <c r="I50" s="152">
        <v>3.248E-3</v>
      </c>
      <c r="J50" s="152">
        <v>3.7039999999999998E-3</v>
      </c>
      <c r="K50" s="152">
        <v>4.1099999999999999E-3</v>
      </c>
      <c r="L50" s="152">
        <v>4.411E-3</v>
      </c>
      <c r="M50" s="152">
        <v>4.4900000000000001E-3</v>
      </c>
      <c r="N50" s="152">
        <v>4.411E-3</v>
      </c>
      <c r="O50" s="152">
        <v>4.0699999999999998E-3</v>
      </c>
      <c r="P50" s="152">
        <v>3.676E-3</v>
      </c>
      <c r="Q50" s="152">
        <v>3.3730000000000001E-3</v>
      </c>
      <c r="R50" s="152">
        <v>2.9780000000000002E-3</v>
      </c>
      <c r="S50" s="152">
        <v>2.5119999999999999E-3</v>
      </c>
      <c r="T50" s="152">
        <v>1.954E-3</v>
      </c>
      <c r="U50" s="152">
        <v>1.508E-3</v>
      </c>
      <c r="V50" s="152">
        <v>1.122E-3</v>
      </c>
      <c r="W50" s="152">
        <v>8.4199999999999998E-4</v>
      </c>
      <c r="X50" s="152">
        <v>5.1400000000000003E-4</v>
      </c>
      <c r="Y50" s="152">
        <v>2.23E-4</v>
      </c>
      <c r="Z50" s="152">
        <v>0</v>
      </c>
      <c r="AA50" s="152">
        <v>-1.3200000000000001E-4</v>
      </c>
      <c r="AB50" s="152">
        <v>-5.2999999999999998E-4</v>
      </c>
      <c r="AC50" s="152">
        <v>-8.9999999999999998E-4</v>
      </c>
      <c r="AD50" s="152">
        <v>-1.2669999999999999E-3</v>
      </c>
      <c r="AE50" s="152">
        <v>-1.583E-3</v>
      </c>
      <c r="AF50" s="152">
        <v>-1.807E-3</v>
      </c>
      <c r="AG50" s="152">
        <v>-1.9849999999999998E-3</v>
      </c>
      <c r="AH50" s="152">
        <v>-2.196E-3</v>
      </c>
      <c r="AI50" s="152">
        <v>-2.395E-3</v>
      </c>
      <c r="AJ50" s="152">
        <v>-2.5200000000000001E-3</v>
      </c>
      <c r="AK50" s="152">
        <v>-2.6740000000000002E-3</v>
      </c>
    </row>
    <row r="51" spans="1:37" s="152" customFormat="1" x14ac:dyDescent="0.25">
      <c r="A51" s="152">
        <v>-7.6000000000000004E-4</v>
      </c>
      <c r="B51" s="152">
        <v>-4.6500000000000003E-4</v>
      </c>
      <c r="C51" s="152">
        <v>3.9500000000000001E-4</v>
      </c>
      <c r="D51" s="152">
        <v>1.3630000000000001E-3</v>
      </c>
      <c r="E51" s="152">
        <v>2.2750000000000001E-3</v>
      </c>
      <c r="F51" s="152">
        <v>3.039E-3</v>
      </c>
      <c r="G51" s="152">
        <v>3.5630000000000002E-3</v>
      </c>
      <c r="H51" s="152">
        <v>3.8040000000000001E-3</v>
      </c>
      <c r="I51" s="152">
        <v>3.849E-3</v>
      </c>
      <c r="J51" s="152">
        <v>3.7599999999999999E-3</v>
      </c>
      <c r="K51" s="152">
        <v>3.5899999999999999E-3</v>
      </c>
      <c r="L51" s="152">
        <v>3.3909999999999999E-3</v>
      </c>
      <c r="M51" s="152">
        <v>3.1359999999999999E-3</v>
      </c>
      <c r="N51" s="152">
        <v>3.0100000000000001E-3</v>
      </c>
      <c r="O51" s="152">
        <v>2.7799999999999999E-3</v>
      </c>
      <c r="P51" s="152">
        <v>2.5279999999999999E-3</v>
      </c>
      <c r="Q51" s="152">
        <v>2.356E-3</v>
      </c>
      <c r="R51" s="152">
        <v>2.0600000000000002E-3</v>
      </c>
      <c r="S51" s="152">
        <v>1.8259999999999999E-3</v>
      </c>
      <c r="T51" s="152">
        <v>1.5319999999999999E-3</v>
      </c>
      <c r="U51" s="152">
        <v>1.369E-3</v>
      </c>
      <c r="V51" s="152">
        <v>1.1529999999999999E-3</v>
      </c>
      <c r="W51" s="152">
        <v>8.61E-4</v>
      </c>
      <c r="X51" s="152">
        <v>5.44E-4</v>
      </c>
      <c r="Y51" s="152">
        <v>3.1700000000000001E-4</v>
      </c>
      <c r="Z51" s="152">
        <v>0</v>
      </c>
      <c r="AA51" s="152">
        <v>-2.9100000000000003E-4</v>
      </c>
      <c r="AB51" s="152">
        <v>-6.4700000000000001E-4</v>
      </c>
      <c r="AC51" s="152">
        <v>-7.6099999999999996E-4</v>
      </c>
      <c r="AD51" s="152">
        <v>-7.4200000000000004E-4</v>
      </c>
      <c r="AE51" s="152">
        <v>-7.6300000000000001E-4</v>
      </c>
      <c r="AF51" s="152">
        <v>-9.3899999999999995E-4</v>
      </c>
      <c r="AG51" s="152">
        <v>-1.1119999999999999E-3</v>
      </c>
      <c r="AH51" s="152">
        <v>-1.312E-3</v>
      </c>
      <c r="AI51" s="152">
        <v>-1.351E-3</v>
      </c>
      <c r="AJ51" s="152">
        <v>-1.322E-3</v>
      </c>
      <c r="AK51" s="152">
        <v>-1.224E-3</v>
      </c>
    </row>
    <row r="52" spans="1:37" s="152" customFormat="1" x14ac:dyDescent="0.25">
      <c r="A52" s="152">
        <v>-1.7390000000000001E-3</v>
      </c>
      <c r="B52" s="152">
        <v>-1.297E-3</v>
      </c>
      <c r="C52" s="152">
        <v>-3.7800000000000003E-4</v>
      </c>
      <c r="D52" s="152">
        <v>5.44E-4</v>
      </c>
      <c r="E52" s="152">
        <v>1.5740000000000001E-3</v>
      </c>
      <c r="F52" s="152">
        <v>2.4489999999999998E-3</v>
      </c>
      <c r="G52" s="152">
        <v>3.0990000000000002E-3</v>
      </c>
      <c r="H52" s="152">
        <v>3.5279999999999999E-3</v>
      </c>
      <c r="I52" s="152">
        <v>3.7130000000000002E-3</v>
      </c>
      <c r="J52" s="152">
        <v>3.6389999999999999E-3</v>
      </c>
      <c r="K52" s="152">
        <v>3.4250000000000001E-3</v>
      </c>
      <c r="L52" s="152">
        <v>3.0990000000000002E-3</v>
      </c>
      <c r="M52" s="152">
        <v>2.6440000000000001E-3</v>
      </c>
      <c r="N52" s="152">
        <v>2.48E-3</v>
      </c>
      <c r="O52" s="152">
        <v>2.3540000000000002E-3</v>
      </c>
      <c r="P52" s="152">
        <v>2.2169999999999998E-3</v>
      </c>
      <c r="Q52" s="152">
        <v>2.0579999999999999E-3</v>
      </c>
      <c r="R52" s="152">
        <v>1.8079999999999999E-3</v>
      </c>
      <c r="S52" s="152">
        <v>1.601E-3</v>
      </c>
      <c r="T52" s="152">
        <v>1.4840000000000001E-3</v>
      </c>
      <c r="U52" s="152">
        <v>1.3389999999999999E-3</v>
      </c>
      <c r="V52" s="152">
        <v>1.152E-3</v>
      </c>
      <c r="W52" s="152">
        <v>8.43E-4</v>
      </c>
      <c r="X52" s="152">
        <v>5.7200000000000003E-4</v>
      </c>
      <c r="Y52" s="152">
        <v>2.9100000000000003E-4</v>
      </c>
      <c r="Z52" s="152">
        <v>0</v>
      </c>
      <c r="AA52" s="152">
        <v>-3.0400000000000002E-4</v>
      </c>
      <c r="AB52" s="152">
        <v>-6.4300000000000002E-4</v>
      </c>
      <c r="AC52" s="152">
        <v>-7.6499999999999995E-4</v>
      </c>
      <c r="AD52" s="152">
        <v>-7.4200000000000004E-4</v>
      </c>
      <c r="AE52" s="152">
        <v>-8.3299999999999997E-4</v>
      </c>
      <c r="AF52" s="152">
        <v>-9.6500000000000004E-4</v>
      </c>
      <c r="AG52" s="152">
        <v>-1.173E-3</v>
      </c>
      <c r="AH52" s="152">
        <v>-1.3649999999999999E-3</v>
      </c>
      <c r="AI52" s="152">
        <v>-1.4350000000000001E-3</v>
      </c>
      <c r="AJ52" s="152">
        <v>-1.4649999999999999E-3</v>
      </c>
      <c r="AK52" s="152">
        <v>-1.459E-3</v>
      </c>
    </row>
    <row r="53" spans="1:37" s="152" customFormat="1" x14ac:dyDescent="0.25">
      <c r="A53" s="152">
        <v>-4.45E-3</v>
      </c>
      <c r="B53" s="152">
        <v>-3.8839999999999999E-3</v>
      </c>
      <c r="C53" s="152">
        <v>-2.9949999999999998E-3</v>
      </c>
      <c r="D53" s="152">
        <v>-1.8439999999999999E-3</v>
      </c>
      <c r="E53" s="152">
        <v>-6.6299999999999996E-4</v>
      </c>
      <c r="F53" s="152">
        <v>3.6499999999999998E-4</v>
      </c>
      <c r="G53" s="152">
        <v>1.1659999999999999E-3</v>
      </c>
      <c r="H53" s="152">
        <v>1.8469999999999999E-3</v>
      </c>
      <c r="I53" s="152">
        <v>2.4940000000000001E-3</v>
      </c>
      <c r="J53" s="152">
        <v>3.068E-3</v>
      </c>
      <c r="K53" s="152">
        <v>3.3960000000000001E-3</v>
      </c>
      <c r="L53" s="152">
        <v>3.5149999999999999E-3</v>
      </c>
      <c r="M53" s="152">
        <v>3.4299999999999999E-3</v>
      </c>
      <c r="N53" s="152">
        <v>3.3790000000000001E-3</v>
      </c>
      <c r="O53" s="152">
        <v>3.1800000000000001E-3</v>
      </c>
      <c r="P53" s="152">
        <v>2.9220000000000001E-3</v>
      </c>
      <c r="Q53" s="152">
        <v>2.7399999999999998E-3</v>
      </c>
      <c r="R53" s="152">
        <v>2.431E-3</v>
      </c>
      <c r="S53" s="152">
        <v>2.091E-3</v>
      </c>
      <c r="T53" s="152">
        <v>1.7309999999999999E-3</v>
      </c>
      <c r="U53" s="152">
        <v>1.359E-3</v>
      </c>
      <c r="V53" s="152">
        <v>1.0150000000000001E-3</v>
      </c>
      <c r="W53" s="152">
        <v>7.3999999999999999E-4</v>
      </c>
      <c r="X53" s="152">
        <v>4.35E-4</v>
      </c>
      <c r="Y53" s="152">
        <v>2.0699999999999999E-4</v>
      </c>
      <c r="Z53" s="152">
        <v>0</v>
      </c>
      <c r="AA53" s="152">
        <v>-1.3100000000000001E-4</v>
      </c>
      <c r="AB53" s="152">
        <v>-4.86E-4</v>
      </c>
      <c r="AC53" s="152">
        <v>-8.0000000000000004E-4</v>
      </c>
      <c r="AD53" s="152">
        <v>-1.1999999999999999E-3</v>
      </c>
      <c r="AE53" s="152">
        <v>-1.58E-3</v>
      </c>
      <c r="AF53" s="152">
        <v>-1.776E-3</v>
      </c>
      <c r="AG53" s="152">
        <v>-1.931E-3</v>
      </c>
      <c r="AH53" s="152">
        <v>-2.1670000000000001E-3</v>
      </c>
      <c r="AI53" s="152">
        <v>-2.3830000000000001E-3</v>
      </c>
      <c r="AJ53" s="152">
        <v>-2.581E-3</v>
      </c>
      <c r="AK53" s="152">
        <v>-2.8879999999999999E-3</v>
      </c>
    </row>
    <row r="54" spans="1:37" s="152" customFormat="1" x14ac:dyDescent="0.25">
      <c r="A54" s="152">
        <v>-4.5620000000000001E-3</v>
      </c>
      <c r="B54" s="152">
        <v>-4.0730000000000002E-3</v>
      </c>
      <c r="C54" s="152">
        <v>-3.1540000000000001E-3</v>
      </c>
      <c r="D54" s="152">
        <v>-2.1180000000000001E-3</v>
      </c>
      <c r="E54" s="152">
        <v>-1.031E-3</v>
      </c>
      <c r="F54" s="152">
        <v>-3.6000000000000001E-5</v>
      </c>
      <c r="G54" s="152">
        <v>7.7999999999999999E-4</v>
      </c>
      <c r="H54" s="152">
        <v>1.513E-3</v>
      </c>
      <c r="I54" s="152">
        <v>2.1350000000000002E-3</v>
      </c>
      <c r="J54" s="152">
        <v>2.8410000000000002E-3</v>
      </c>
      <c r="K54" s="152">
        <v>3.4129999999999998E-3</v>
      </c>
      <c r="L54" s="152">
        <v>3.8349999999999999E-3</v>
      </c>
      <c r="M54" s="152">
        <v>3.9779999999999998E-3</v>
      </c>
      <c r="N54" s="152">
        <v>3.993E-3</v>
      </c>
      <c r="O54" s="152">
        <v>3.669E-3</v>
      </c>
      <c r="P54" s="152">
        <v>3.2929999999999999E-3</v>
      </c>
      <c r="Q54" s="152">
        <v>3.0630000000000002E-3</v>
      </c>
      <c r="R54" s="152">
        <v>2.709E-3</v>
      </c>
      <c r="S54" s="152">
        <v>2.294E-3</v>
      </c>
      <c r="T54" s="152">
        <v>1.7849999999999999E-3</v>
      </c>
      <c r="U54" s="152">
        <v>1.315E-3</v>
      </c>
      <c r="V54" s="152">
        <v>9.7999999999999997E-4</v>
      </c>
      <c r="W54" s="152">
        <v>6.9800000000000005E-4</v>
      </c>
      <c r="X54" s="152">
        <v>4.0900000000000002E-4</v>
      </c>
      <c r="Y54" s="152">
        <v>1.85E-4</v>
      </c>
      <c r="Z54" s="152">
        <v>0</v>
      </c>
      <c r="AA54" s="152">
        <v>-2.4000000000000001E-5</v>
      </c>
      <c r="AB54" s="152">
        <v>-3.3700000000000001E-4</v>
      </c>
      <c r="AC54" s="152">
        <v>-8.0000000000000004E-4</v>
      </c>
      <c r="AD54" s="152">
        <v>-1.3010000000000001E-3</v>
      </c>
      <c r="AE54" s="152">
        <v>-1.704E-3</v>
      </c>
      <c r="AF54" s="152">
        <v>-1.8799999999999999E-3</v>
      </c>
      <c r="AG54" s="152">
        <v>-2.078E-3</v>
      </c>
      <c r="AH54" s="152">
        <v>-2.3089999999999999E-3</v>
      </c>
      <c r="AI54" s="152">
        <v>-2.542E-3</v>
      </c>
      <c r="AJ54" s="152">
        <v>-2.7550000000000001E-3</v>
      </c>
      <c r="AK54" s="152">
        <v>-3.0179999999999998E-3</v>
      </c>
    </row>
    <row r="55" spans="1:37" s="152" customFormat="1" x14ac:dyDescent="0.25">
      <c r="A55" s="152">
        <v>-2.4090000000000001E-3</v>
      </c>
      <c r="B55" s="152">
        <v>-2.0820000000000001E-3</v>
      </c>
      <c r="C55" s="152">
        <v>-1.1999999999999999E-3</v>
      </c>
      <c r="D55" s="152">
        <v>-2.3000000000000001E-4</v>
      </c>
      <c r="E55" s="152">
        <v>7.6300000000000001E-4</v>
      </c>
      <c r="F55" s="152">
        <v>1.5610000000000001E-3</v>
      </c>
      <c r="G55" s="152">
        <v>2.1329999999999999E-3</v>
      </c>
      <c r="H55" s="152">
        <v>2.4380000000000001E-3</v>
      </c>
      <c r="I55" s="152">
        <v>2.6840000000000002E-3</v>
      </c>
      <c r="J55" s="152">
        <v>2.8440000000000002E-3</v>
      </c>
      <c r="K55" s="152">
        <v>2.9150000000000001E-3</v>
      </c>
      <c r="L55" s="152">
        <v>2.9940000000000001E-3</v>
      </c>
      <c r="M55" s="152">
        <v>2.9659999999999999E-3</v>
      </c>
      <c r="N55" s="152">
        <v>2.8990000000000001E-3</v>
      </c>
      <c r="O55" s="152">
        <v>2.7049999999999999E-3</v>
      </c>
      <c r="P55" s="152">
        <v>2.4889999999999999E-3</v>
      </c>
      <c r="Q55" s="152">
        <v>2.3019999999999998E-3</v>
      </c>
      <c r="R55" s="152">
        <v>2.029E-3</v>
      </c>
      <c r="S55" s="152">
        <v>1.7110000000000001E-3</v>
      </c>
      <c r="T55" s="152">
        <v>1.4040000000000001E-3</v>
      </c>
      <c r="U55" s="152">
        <v>1.238E-3</v>
      </c>
      <c r="V55" s="152">
        <v>9.6500000000000004E-4</v>
      </c>
      <c r="W55" s="152">
        <v>7.3899999999999997E-4</v>
      </c>
      <c r="X55" s="152">
        <v>4.4499999999999997E-4</v>
      </c>
      <c r="Y55" s="152">
        <v>2.5700000000000001E-4</v>
      </c>
      <c r="Z55" s="152">
        <v>0</v>
      </c>
      <c r="AA55" s="152">
        <v>-1.74E-4</v>
      </c>
      <c r="AB55" s="152">
        <v>-5.0600000000000005E-4</v>
      </c>
      <c r="AC55" s="152">
        <v>-7.1400000000000001E-4</v>
      </c>
      <c r="AD55" s="152">
        <v>-8.2200000000000003E-4</v>
      </c>
      <c r="AE55" s="152">
        <v>-9.2599999999999996E-4</v>
      </c>
      <c r="AF55" s="152">
        <v>-1.1180000000000001E-3</v>
      </c>
      <c r="AG55" s="152">
        <v>-1.292E-3</v>
      </c>
      <c r="AH55" s="152">
        <v>-1.4649999999999999E-3</v>
      </c>
      <c r="AI55" s="152">
        <v>-1.539E-3</v>
      </c>
      <c r="AJ55" s="152">
        <v>-1.5280000000000001E-3</v>
      </c>
      <c r="AK55" s="152">
        <v>-1.485E-3</v>
      </c>
    </row>
    <row r="56" spans="1:37" s="152" customFormat="1" x14ac:dyDescent="0.25">
      <c r="A56" s="152">
        <v>-1.658E-3</v>
      </c>
      <c r="B56" s="152">
        <v>-1.307E-3</v>
      </c>
      <c r="C56" s="152">
        <v>-4.5600000000000003E-4</v>
      </c>
      <c r="D56" s="152">
        <v>4.2700000000000002E-4</v>
      </c>
      <c r="E56" s="152">
        <v>1.3749999999999999E-3</v>
      </c>
      <c r="F56" s="152">
        <v>2.117E-3</v>
      </c>
      <c r="G56" s="152">
        <v>2.7030000000000001E-3</v>
      </c>
      <c r="H56" s="152">
        <v>2.9949999999999998E-3</v>
      </c>
      <c r="I56" s="152">
        <v>2.9750000000000002E-3</v>
      </c>
      <c r="J56" s="152">
        <v>2.7899999999999999E-3</v>
      </c>
      <c r="K56" s="152">
        <v>2.4329999999999998E-3</v>
      </c>
      <c r="L56" s="152">
        <v>2.117E-3</v>
      </c>
      <c r="M56" s="152">
        <v>1.725E-3</v>
      </c>
      <c r="N56" s="152">
        <v>1.637E-3</v>
      </c>
      <c r="O56" s="152">
        <v>1.5690000000000001E-3</v>
      </c>
      <c r="P56" s="152">
        <v>1.5150000000000001E-3</v>
      </c>
      <c r="Q56" s="152">
        <v>1.4239999999999999E-3</v>
      </c>
      <c r="R56" s="152">
        <v>1.2509999999999999E-3</v>
      </c>
      <c r="S56" s="152">
        <v>1.1280000000000001E-3</v>
      </c>
      <c r="T56" s="152">
        <v>1.042E-3</v>
      </c>
      <c r="U56" s="152">
        <v>1.042E-3</v>
      </c>
      <c r="V56" s="152">
        <v>8.9099999999999997E-4</v>
      </c>
      <c r="W56" s="152">
        <v>7.1699999999999997E-4</v>
      </c>
      <c r="X56" s="152">
        <v>4.9600000000000002E-4</v>
      </c>
      <c r="Y56" s="152">
        <v>2.8200000000000002E-4</v>
      </c>
      <c r="Z56" s="152">
        <v>0</v>
      </c>
      <c r="AA56" s="152">
        <v>-2.9100000000000003E-4</v>
      </c>
      <c r="AB56" s="152">
        <v>-5.9999999999999995E-4</v>
      </c>
      <c r="AC56" s="152">
        <v>-6.1300000000000005E-4</v>
      </c>
      <c r="AD56" s="152">
        <v>-4.5899999999999999E-4</v>
      </c>
      <c r="AE56" s="152">
        <v>-3.9500000000000001E-4</v>
      </c>
      <c r="AF56" s="152">
        <v>-5.3499999999999999E-4</v>
      </c>
      <c r="AG56" s="152">
        <v>-7.3499999999999998E-4</v>
      </c>
      <c r="AH56" s="152">
        <v>-8.9300000000000002E-4</v>
      </c>
      <c r="AI56" s="152">
        <v>-9.4200000000000002E-4</v>
      </c>
      <c r="AJ56" s="152">
        <v>-8.8099999999999995E-4</v>
      </c>
      <c r="AK56" s="152">
        <v>-7.4899999999999999E-4</v>
      </c>
    </row>
    <row r="57" spans="1:37" s="152" customFormat="1" x14ac:dyDescent="0.25">
      <c r="A57" s="152">
        <v>-3.9420000000000002E-3</v>
      </c>
      <c r="B57" s="152">
        <v>-3.4099999999999998E-3</v>
      </c>
      <c r="C57" s="152">
        <v>-2.581E-3</v>
      </c>
      <c r="D57" s="152">
        <v>-1.603E-3</v>
      </c>
      <c r="E57" s="152">
        <v>-5.3499999999999999E-4</v>
      </c>
      <c r="F57" s="152">
        <v>4.44E-4</v>
      </c>
      <c r="G57" s="152">
        <v>1.1559999999999999E-3</v>
      </c>
      <c r="H57" s="152">
        <v>1.7390000000000001E-3</v>
      </c>
      <c r="I57" s="152">
        <v>2.0939999999999999E-3</v>
      </c>
      <c r="J57" s="152">
        <v>2.3219999999999998E-3</v>
      </c>
      <c r="K57" s="152">
        <v>2.3110000000000001E-3</v>
      </c>
      <c r="L57" s="152">
        <v>2.1679999999999998E-3</v>
      </c>
      <c r="M57" s="152">
        <v>1.877E-3</v>
      </c>
      <c r="N57" s="152">
        <v>1.794E-3</v>
      </c>
      <c r="O57" s="152">
        <v>1.792E-3</v>
      </c>
      <c r="P57" s="152">
        <v>1.676E-3</v>
      </c>
      <c r="Q57" s="152">
        <v>1.598E-3</v>
      </c>
      <c r="R57" s="152">
        <v>1.4319999999999999E-3</v>
      </c>
      <c r="S57" s="152">
        <v>1.3240000000000001E-3</v>
      </c>
      <c r="T57" s="152">
        <v>1.1900000000000001E-3</v>
      </c>
      <c r="U57" s="152">
        <v>1.0740000000000001E-3</v>
      </c>
      <c r="V57" s="152">
        <v>8.7799999999999998E-4</v>
      </c>
      <c r="W57" s="152">
        <v>6.4599999999999998E-4</v>
      </c>
      <c r="X57" s="152">
        <v>4.1899999999999999E-4</v>
      </c>
      <c r="Y57" s="152">
        <v>2.02E-4</v>
      </c>
      <c r="Z57" s="152">
        <v>0</v>
      </c>
      <c r="AA57" s="152">
        <v>-2.5900000000000001E-4</v>
      </c>
      <c r="AB57" s="152">
        <v>-5.44E-4</v>
      </c>
      <c r="AC57" s="152">
        <v>-7.3899999999999997E-4</v>
      </c>
      <c r="AD57" s="152">
        <v>-7.85E-4</v>
      </c>
      <c r="AE57" s="152">
        <v>-9.810000000000001E-4</v>
      </c>
      <c r="AF57" s="152">
        <v>-1.1410000000000001E-3</v>
      </c>
      <c r="AG57" s="152">
        <v>-1.335E-3</v>
      </c>
      <c r="AH57" s="152">
        <v>-1.4959999999999999E-3</v>
      </c>
      <c r="AI57" s="152">
        <v>-1.627E-3</v>
      </c>
      <c r="AJ57" s="152">
        <v>-1.712E-3</v>
      </c>
      <c r="AK57" s="152">
        <v>-1.828E-3</v>
      </c>
    </row>
    <row r="58" spans="1:37" s="152" customFormat="1" x14ac:dyDescent="0.25">
      <c r="A58" s="152">
        <v>-5.7260000000000002E-3</v>
      </c>
      <c r="B58" s="152">
        <v>-5.215E-3</v>
      </c>
      <c r="C58" s="152">
        <v>-4.3150000000000003E-3</v>
      </c>
      <c r="D58" s="152">
        <v>-3.3140000000000001E-3</v>
      </c>
      <c r="E58" s="152">
        <v>-2.1919999999999999E-3</v>
      </c>
      <c r="F58" s="152">
        <v>-1.1509999999999999E-3</v>
      </c>
      <c r="G58" s="152">
        <v>-3.2299999999999999E-4</v>
      </c>
      <c r="H58" s="152">
        <v>4.84E-4</v>
      </c>
      <c r="I58" s="152">
        <v>1.307E-3</v>
      </c>
      <c r="J58" s="152">
        <v>2.0890000000000001E-3</v>
      </c>
      <c r="K58" s="152">
        <v>2.6440000000000001E-3</v>
      </c>
      <c r="L58" s="152">
        <v>3.0149999999999999E-3</v>
      </c>
      <c r="M58" s="152">
        <v>3.107E-3</v>
      </c>
      <c r="N58" s="152">
        <v>3.124E-3</v>
      </c>
      <c r="O58" s="152">
        <v>2.941E-3</v>
      </c>
      <c r="P58" s="152">
        <v>2.6949999999999999E-3</v>
      </c>
      <c r="Q58" s="152">
        <v>2.5569999999999998E-3</v>
      </c>
      <c r="R58" s="152">
        <v>2.2920000000000002E-3</v>
      </c>
      <c r="S58" s="152">
        <v>1.9589999999999998E-3</v>
      </c>
      <c r="T58" s="152">
        <v>1.5299999999999999E-3</v>
      </c>
      <c r="U58" s="152">
        <v>1.1559999999999999E-3</v>
      </c>
      <c r="V58" s="152">
        <v>8.4599999999999996E-4</v>
      </c>
      <c r="W58" s="152">
        <v>6.2799999999999998E-4</v>
      </c>
      <c r="X58" s="152">
        <v>3.48E-4</v>
      </c>
      <c r="Y58" s="152">
        <v>1.5899999999999999E-4</v>
      </c>
      <c r="Z58" s="152">
        <v>0</v>
      </c>
      <c r="AA58" s="152">
        <v>-1.2E-5</v>
      </c>
      <c r="AB58" s="152">
        <v>-3.1599999999999998E-4</v>
      </c>
      <c r="AC58" s="152">
        <v>-7.0600000000000003E-4</v>
      </c>
      <c r="AD58" s="152">
        <v>-1.2179999999999999E-3</v>
      </c>
      <c r="AE58" s="152">
        <v>-1.6559999999999999E-3</v>
      </c>
      <c r="AF58" s="152">
        <v>-1.82E-3</v>
      </c>
      <c r="AG58" s="152">
        <v>-1.9659999999999999E-3</v>
      </c>
      <c r="AH58" s="152">
        <v>-2.2000000000000001E-3</v>
      </c>
      <c r="AI58" s="152">
        <v>-2.398E-3</v>
      </c>
      <c r="AJ58" s="152">
        <v>-2.6319999999999998E-3</v>
      </c>
      <c r="AK58" s="152">
        <v>-3.0140000000000002E-3</v>
      </c>
    </row>
    <row r="59" spans="1:37" s="152" customFormat="1" x14ac:dyDescent="0.25">
      <c r="A59" s="152">
        <v>-4.7419999999999997E-3</v>
      </c>
      <c r="B59" s="152">
        <v>-4.3790000000000001E-3</v>
      </c>
      <c r="C59" s="152">
        <v>-3.5209999999999998E-3</v>
      </c>
      <c r="D59" s="152">
        <v>-2.5669999999999998E-3</v>
      </c>
      <c r="E59" s="152">
        <v>-1.524E-3</v>
      </c>
      <c r="F59" s="152">
        <v>-5.7300000000000005E-4</v>
      </c>
      <c r="G59" s="152">
        <v>2.04E-4</v>
      </c>
      <c r="H59" s="152">
        <v>8.2100000000000001E-4</v>
      </c>
      <c r="I59" s="152">
        <v>1.402E-3</v>
      </c>
      <c r="J59" s="152">
        <v>2.0079999999999998E-3</v>
      </c>
      <c r="K59" s="152">
        <v>2.575E-3</v>
      </c>
      <c r="L59" s="152">
        <v>3.0409999999999999E-3</v>
      </c>
      <c r="M59" s="152">
        <v>3.2520000000000001E-3</v>
      </c>
      <c r="N59" s="152">
        <v>3.2269999999999998E-3</v>
      </c>
      <c r="O59" s="152">
        <v>3.0300000000000001E-3</v>
      </c>
      <c r="P59" s="152">
        <v>2.7209999999999999E-3</v>
      </c>
      <c r="Q59" s="152">
        <v>2.516E-3</v>
      </c>
      <c r="R59" s="152">
        <v>2.2160000000000001E-3</v>
      </c>
      <c r="S59" s="152">
        <v>1.913E-3</v>
      </c>
      <c r="T59" s="152">
        <v>1.446E-3</v>
      </c>
      <c r="U59" s="152">
        <v>1.0790000000000001E-3</v>
      </c>
      <c r="V59" s="152">
        <v>7.8600000000000002E-4</v>
      </c>
      <c r="W59" s="152">
        <v>5.7799999999999995E-4</v>
      </c>
      <c r="X59" s="152">
        <v>3.5399999999999999E-4</v>
      </c>
      <c r="Y59" s="152">
        <v>1.3100000000000001E-4</v>
      </c>
      <c r="Z59" s="152">
        <v>0</v>
      </c>
      <c r="AA59" s="152">
        <v>-2.3E-5</v>
      </c>
      <c r="AB59" s="152">
        <v>-3.0800000000000001E-4</v>
      </c>
      <c r="AC59" s="152">
        <v>-7.1599999999999995E-4</v>
      </c>
      <c r="AD59" s="152">
        <v>-1.1689999999999999E-3</v>
      </c>
      <c r="AE59" s="152">
        <v>-1.5150000000000001E-3</v>
      </c>
      <c r="AF59" s="152">
        <v>-1.653E-3</v>
      </c>
      <c r="AG59" s="152">
        <v>-1.8220000000000001E-3</v>
      </c>
      <c r="AH59" s="152">
        <v>-2.0379999999999999E-3</v>
      </c>
      <c r="AI59" s="152">
        <v>-2.189E-3</v>
      </c>
      <c r="AJ59" s="152">
        <v>-2.349E-3</v>
      </c>
      <c r="AK59" s="152">
        <v>-2.5349999999999999E-3</v>
      </c>
    </row>
    <row r="60" spans="1:37" s="152" customFormat="1" x14ac:dyDescent="0.25">
      <c r="A60" s="152">
        <v>-2.2980000000000001E-3</v>
      </c>
      <c r="B60" s="152">
        <v>-1.9620000000000002E-3</v>
      </c>
      <c r="C60" s="152">
        <v>-1.2750000000000001E-3</v>
      </c>
      <c r="D60" s="152">
        <v>-3.3700000000000001E-4</v>
      </c>
      <c r="E60" s="152">
        <v>6.2200000000000005E-4</v>
      </c>
      <c r="F60" s="152">
        <v>1.366E-3</v>
      </c>
      <c r="G60" s="152">
        <v>1.867E-3</v>
      </c>
      <c r="H60" s="152">
        <v>2.1210000000000001E-3</v>
      </c>
      <c r="I60" s="152">
        <v>2.176E-3</v>
      </c>
      <c r="J60" s="152">
        <v>2.183E-3</v>
      </c>
      <c r="K60" s="152">
        <v>2.124E-3</v>
      </c>
      <c r="L60" s="152">
        <v>2.0790000000000001E-3</v>
      </c>
      <c r="M60" s="152">
        <v>1.9880000000000002E-3</v>
      </c>
      <c r="N60" s="152">
        <v>1.9610000000000001E-3</v>
      </c>
      <c r="O60" s="152">
        <v>1.8799999999999999E-3</v>
      </c>
      <c r="P60" s="152">
        <v>1.704E-3</v>
      </c>
      <c r="Q60" s="152">
        <v>1.601E-3</v>
      </c>
      <c r="R60" s="152">
        <v>1.3990000000000001E-3</v>
      </c>
      <c r="S60" s="152">
        <v>1.2229999999999999E-3</v>
      </c>
      <c r="T60" s="152">
        <v>1.0430000000000001E-3</v>
      </c>
      <c r="U60" s="152">
        <v>9.1200000000000005E-4</v>
      </c>
      <c r="V60" s="152">
        <v>7.2400000000000003E-4</v>
      </c>
      <c r="W60" s="152">
        <v>5.9100000000000005E-4</v>
      </c>
      <c r="X60" s="152">
        <v>3.5E-4</v>
      </c>
      <c r="Y60" s="152">
        <v>1.5699999999999999E-4</v>
      </c>
      <c r="Z60" s="152">
        <v>0</v>
      </c>
      <c r="AA60" s="152">
        <v>-2.34E-4</v>
      </c>
      <c r="AB60" s="152">
        <v>-5.1000000000000004E-4</v>
      </c>
      <c r="AC60" s="152">
        <v>-6.3400000000000001E-4</v>
      </c>
      <c r="AD60" s="152">
        <v>-5.9999999999999995E-4</v>
      </c>
      <c r="AE60" s="152">
        <v>-6.29E-4</v>
      </c>
      <c r="AF60" s="152">
        <v>-7.8799999999999996E-4</v>
      </c>
      <c r="AG60" s="152">
        <v>-9.5699999999999995E-4</v>
      </c>
      <c r="AH60" s="152">
        <v>-1.0809999999999999E-3</v>
      </c>
      <c r="AI60" s="152">
        <v>-1.1490000000000001E-3</v>
      </c>
      <c r="AJ60" s="152">
        <v>-1.088E-3</v>
      </c>
      <c r="AK60" s="152">
        <v>-9.41E-4</v>
      </c>
    </row>
    <row r="61" spans="1:37" s="152" customFormat="1" x14ac:dyDescent="0.25">
      <c r="A61" s="152">
        <v>-1.83E-3</v>
      </c>
      <c r="B61" s="152">
        <v>-1.5770000000000001E-3</v>
      </c>
      <c r="C61" s="152">
        <v>-7.1900000000000002E-4</v>
      </c>
      <c r="D61" s="152">
        <v>1.2400000000000001E-4</v>
      </c>
      <c r="E61" s="152">
        <v>9.5100000000000002E-4</v>
      </c>
      <c r="F61" s="152">
        <v>1.6789999999999999E-3</v>
      </c>
      <c r="G61" s="152">
        <v>2.232E-3</v>
      </c>
      <c r="H61" s="152">
        <v>2.5439999999999998E-3</v>
      </c>
      <c r="I61" s="152">
        <v>2.532E-3</v>
      </c>
      <c r="J61" s="152">
        <v>2.287E-3</v>
      </c>
      <c r="K61" s="152">
        <v>1.946E-3</v>
      </c>
      <c r="L61" s="152">
        <v>1.5269999999999999E-3</v>
      </c>
      <c r="M61" s="152">
        <v>1.111E-3</v>
      </c>
      <c r="N61" s="152">
        <v>1.062E-3</v>
      </c>
      <c r="O61" s="152">
        <v>1.0369999999999999E-3</v>
      </c>
      <c r="P61" s="152">
        <v>9.990000000000001E-4</v>
      </c>
      <c r="Q61" s="152">
        <v>1.0579999999999999E-3</v>
      </c>
      <c r="R61" s="152">
        <v>9.0399999999999996E-4</v>
      </c>
      <c r="S61" s="152">
        <v>8.4900000000000004E-4</v>
      </c>
      <c r="T61" s="152">
        <v>8.6799999999999996E-4</v>
      </c>
      <c r="U61" s="152">
        <v>9.2100000000000005E-4</v>
      </c>
      <c r="V61" s="152">
        <v>8.6899999999999998E-4</v>
      </c>
      <c r="W61" s="152">
        <v>6.7000000000000002E-4</v>
      </c>
      <c r="X61" s="152">
        <v>4.8000000000000001E-4</v>
      </c>
      <c r="Y61" s="152">
        <v>3.5100000000000002E-4</v>
      </c>
      <c r="Z61" s="152">
        <v>0</v>
      </c>
      <c r="AA61" s="152">
        <v>-2.8299999999999999E-4</v>
      </c>
      <c r="AB61" s="152">
        <v>-5.3799999999999996E-4</v>
      </c>
      <c r="AC61" s="152">
        <v>-5.1900000000000004E-4</v>
      </c>
      <c r="AD61" s="152">
        <v>-3.3199999999999999E-4</v>
      </c>
      <c r="AE61" s="152">
        <v>-2.3800000000000001E-4</v>
      </c>
      <c r="AF61" s="152">
        <v>-3.6099999999999999E-4</v>
      </c>
      <c r="AG61" s="152">
        <v>-5.1699999999999999E-4</v>
      </c>
      <c r="AH61" s="152">
        <v>-6.9899999999999997E-4</v>
      </c>
      <c r="AI61" s="152">
        <v>-6.7199999999999996E-4</v>
      </c>
      <c r="AJ61" s="152">
        <v>-5.62E-4</v>
      </c>
      <c r="AK61" s="152">
        <v>-4.1100000000000002E-4</v>
      </c>
    </row>
    <row r="62" spans="1:37" s="152" customFormat="1" x14ac:dyDescent="0.25">
      <c r="A62" s="152">
        <v>-4.0109999999999998E-3</v>
      </c>
      <c r="B62" s="152">
        <v>-3.519E-3</v>
      </c>
      <c r="C62" s="152">
        <v>-2.7850000000000001E-3</v>
      </c>
      <c r="D62" s="152">
        <v>-1.8929999999999999E-3</v>
      </c>
      <c r="E62" s="152">
        <v>-8.3199999999999995E-4</v>
      </c>
      <c r="F62" s="152">
        <v>1.2300000000000001E-4</v>
      </c>
      <c r="G62" s="152">
        <v>8.4900000000000004E-4</v>
      </c>
      <c r="H62" s="152">
        <v>1.405E-3</v>
      </c>
      <c r="I62" s="152">
        <v>1.792E-3</v>
      </c>
      <c r="J62" s="152">
        <v>2.0079999999999998E-3</v>
      </c>
      <c r="K62" s="152">
        <v>1.9759999999999999E-3</v>
      </c>
      <c r="L62" s="152">
        <v>1.841E-3</v>
      </c>
      <c r="M62" s="152">
        <v>1.5679999999999999E-3</v>
      </c>
      <c r="N62" s="152">
        <v>1.4809999999999999E-3</v>
      </c>
      <c r="O62" s="152">
        <v>1.523E-3</v>
      </c>
      <c r="P62" s="152">
        <v>1.4090000000000001E-3</v>
      </c>
      <c r="Q62" s="152">
        <v>1.317E-3</v>
      </c>
      <c r="R62" s="152">
        <v>1.183E-3</v>
      </c>
      <c r="S62" s="152">
        <v>1.101E-3</v>
      </c>
      <c r="T62" s="152">
        <v>9.9799999999999997E-4</v>
      </c>
      <c r="U62" s="152">
        <v>8.6899999999999998E-4</v>
      </c>
      <c r="V62" s="152">
        <v>7.3300000000000004E-4</v>
      </c>
      <c r="W62" s="152">
        <v>5.2300000000000003E-4</v>
      </c>
      <c r="X62" s="152">
        <v>3.7800000000000003E-4</v>
      </c>
      <c r="Y62" s="152">
        <v>1.76E-4</v>
      </c>
      <c r="Z62" s="152">
        <v>0</v>
      </c>
      <c r="AA62" s="152">
        <v>-1.74E-4</v>
      </c>
      <c r="AB62" s="152">
        <v>-5.1400000000000003E-4</v>
      </c>
      <c r="AC62" s="152">
        <v>-6.3299999999999999E-4</v>
      </c>
      <c r="AD62" s="152">
        <v>-6.96E-4</v>
      </c>
      <c r="AE62" s="152">
        <v>-8.7399999999999999E-4</v>
      </c>
      <c r="AF62" s="152">
        <v>-1.018E-3</v>
      </c>
      <c r="AG62" s="152">
        <v>-1.225E-3</v>
      </c>
      <c r="AH62" s="152">
        <v>-1.371E-3</v>
      </c>
      <c r="AI62" s="152">
        <v>-1.503E-3</v>
      </c>
      <c r="AJ62" s="152">
        <v>-1.5900000000000001E-3</v>
      </c>
      <c r="AK62" s="152">
        <v>-1.7309999999999999E-3</v>
      </c>
    </row>
    <row r="63" spans="1:37" s="152" customFormat="1" x14ac:dyDescent="0.25">
      <c r="A63" s="152">
        <v>-5.9579999999999998E-3</v>
      </c>
      <c r="B63" s="152">
        <v>-5.4580000000000002E-3</v>
      </c>
      <c r="C63" s="152">
        <v>-4.627E-3</v>
      </c>
      <c r="D63" s="152">
        <v>-3.5479999999999999E-3</v>
      </c>
      <c r="E63" s="152">
        <v>-2.4689999999999998E-3</v>
      </c>
      <c r="F63" s="152">
        <v>-1.4989999999999999E-3</v>
      </c>
      <c r="G63" s="152">
        <v>-6.9399999999999996E-4</v>
      </c>
      <c r="H63" s="152">
        <v>6.2000000000000003E-5</v>
      </c>
      <c r="I63" s="152">
        <v>8.5800000000000004E-4</v>
      </c>
      <c r="J63" s="152">
        <v>1.665E-3</v>
      </c>
      <c r="K63" s="152">
        <v>2.2009999999999998E-3</v>
      </c>
      <c r="L63" s="152">
        <v>2.5579999999999999E-3</v>
      </c>
      <c r="M63" s="152">
        <v>2.7320000000000001E-3</v>
      </c>
      <c r="N63" s="152">
        <v>2.7620000000000001E-3</v>
      </c>
      <c r="O63" s="152">
        <v>2.614E-3</v>
      </c>
      <c r="P63" s="152">
        <v>2.3770000000000002E-3</v>
      </c>
      <c r="Q63" s="152">
        <v>2.2980000000000001E-3</v>
      </c>
      <c r="R63" s="152">
        <v>1.9970000000000001E-3</v>
      </c>
      <c r="S63" s="152">
        <v>1.6869999999999999E-3</v>
      </c>
      <c r="T63" s="152">
        <v>1.312E-3</v>
      </c>
      <c r="U63" s="152">
        <v>9.8700000000000003E-4</v>
      </c>
      <c r="V63" s="152">
        <v>6.9099999999999999E-4</v>
      </c>
      <c r="W63" s="152">
        <v>5.2400000000000005E-4</v>
      </c>
      <c r="X63" s="152">
        <v>2.7300000000000002E-4</v>
      </c>
      <c r="Y63" s="152">
        <v>8.1000000000000004E-5</v>
      </c>
      <c r="Z63" s="152">
        <v>0</v>
      </c>
      <c r="AA63" s="152">
        <v>7.9999999999999996E-6</v>
      </c>
      <c r="AB63" s="152">
        <v>-2.63E-4</v>
      </c>
      <c r="AC63" s="152">
        <v>-6.7400000000000001E-4</v>
      </c>
      <c r="AD63" s="152">
        <v>-1.121E-3</v>
      </c>
      <c r="AE63" s="152">
        <v>-1.542E-3</v>
      </c>
      <c r="AF63" s="152">
        <v>-1.755E-3</v>
      </c>
      <c r="AG63" s="152">
        <v>-1.902E-3</v>
      </c>
      <c r="AH63" s="152">
        <v>-2.0820000000000001E-3</v>
      </c>
      <c r="AI63" s="152">
        <v>-2.2859999999999998E-3</v>
      </c>
      <c r="AJ63" s="152">
        <v>-2.5240000000000002E-3</v>
      </c>
      <c r="AK63" s="152">
        <v>-2.8900000000000002E-3</v>
      </c>
    </row>
    <row r="64" spans="1:37" s="152" customFormat="1" x14ac:dyDescent="0.25">
      <c r="A64" s="152">
        <v>-5.1580000000000003E-3</v>
      </c>
      <c r="B64" s="152">
        <v>-4.7600000000000003E-3</v>
      </c>
      <c r="C64" s="152">
        <v>-3.8300000000000001E-3</v>
      </c>
      <c r="D64" s="152">
        <v>-3.0040000000000002E-3</v>
      </c>
      <c r="E64" s="152">
        <v>-2.0990000000000002E-3</v>
      </c>
      <c r="F64" s="152">
        <v>-1.1820000000000001E-3</v>
      </c>
      <c r="G64" s="152">
        <v>-3.86E-4</v>
      </c>
      <c r="H64" s="152">
        <v>3.1799999999999998E-4</v>
      </c>
      <c r="I64" s="152">
        <v>1.0380000000000001E-3</v>
      </c>
      <c r="J64" s="152">
        <v>1.678E-3</v>
      </c>
      <c r="K64" s="152">
        <v>2.3270000000000001E-3</v>
      </c>
      <c r="L64" s="152">
        <v>2.8969999999999998E-3</v>
      </c>
      <c r="M64" s="152">
        <v>3.0920000000000001E-3</v>
      </c>
      <c r="N64" s="152">
        <v>3.1589999999999999E-3</v>
      </c>
      <c r="O64" s="152">
        <v>2.8649999999999999E-3</v>
      </c>
      <c r="P64" s="152">
        <v>2.5829999999999998E-3</v>
      </c>
      <c r="Q64" s="152">
        <v>2.4139999999999999E-3</v>
      </c>
      <c r="R64" s="152">
        <v>2.147E-3</v>
      </c>
      <c r="S64" s="152">
        <v>1.8519999999999999E-3</v>
      </c>
      <c r="T64" s="152">
        <v>1.3699999999999999E-3</v>
      </c>
      <c r="U64" s="152">
        <v>9.9599999999999992E-4</v>
      </c>
      <c r="V64" s="152">
        <v>7.4299999999999995E-4</v>
      </c>
      <c r="W64" s="152">
        <v>5.0100000000000003E-4</v>
      </c>
      <c r="X64" s="152">
        <v>3.4000000000000002E-4</v>
      </c>
      <c r="Y64" s="152">
        <v>1.75E-4</v>
      </c>
      <c r="Z64" s="152">
        <v>0</v>
      </c>
      <c r="AA64" s="152">
        <v>2.9E-5</v>
      </c>
      <c r="AB64" s="152">
        <v>-1.83E-4</v>
      </c>
      <c r="AC64" s="152">
        <v>-5.9500000000000004E-4</v>
      </c>
      <c r="AD64" s="152">
        <v>-1.116E-3</v>
      </c>
      <c r="AE64" s="152">
        <v>-1.5299999999999999E-3</v>
      </c>
      <c r="AF64" s="152">
        <v>-1.635E-3</v>
      </c>
      <c r="AG64" s="152">
        <v>-1.7979999999999999E-3</v>
      </c>
      <c r="AH64" s="152">
        <v>-2.0119999999999999E-3</v>
      </c>
      <c r="AI64" s="152">
        <v>-2.1429999999999999E-3</v>
      </c>
      <c r="AJ64" s="152">
        <v>-2.3110000000000001E-3</v>
      </c>
      <c r="AK64" s="152">
        <v>-2.565E-3</v>
      </c>
    </row>
    <row r="65" spans="1:37" s="152" customFormat="1" x14ac:dyDescent="0.25">
      <c r="A65" s="152">
        <v>-2.8639999999999998E-3</v>
      </c>
      <c r="B65" s="152">
        <v>-2.4979999999999998E-3</v>
      </c>
      <c r="C65" s="152">
        <v>-1.977E-3</v>
      </c>
      <c r="D65" s="152">
        <v>-1.0859999999999999E-3</v>
      </c>
      <c r="E65" s="152">
        <v>-5.7000000000000003E-5</v>
      </c>
      <c r="F65" s="152">
        <v>6.7900000000000002E-4</v>
      </c>
      <c r="G65" s="152">
        <v>1.1869999999999999E-3</v>
      </c>
      <c r="H65" s="152">
        <v>1.5100000000000001E-3</v>
      </c>
      <c r="I65" s="152">
        <v>1.629E-3</v>
      </c>
      <c r="J65" s="152">
        <v>1.7700000000000001E-3</v>
      </c>
      <c r="K65" s="152">
        <v>1.913E-3</v>
      </c>
      <c r="L65" s="152">
        <v>2.0200000000000001E-3</v>
      </c>
      <c r="M65" s="152">
        <v>2.0309999999999998E-3</v>
      </c>
      <c r="N65" s="152">
        <v>2E-3</v>
      </c>
      <c r="O65" s="152">
        <v>1.954E-3</v>
      </c>
      <c r="P65" s="152">
        <v>1.755E-3</v>
      </c>
      <c r="Q65" s="152">
        <v>1.554E-3</v>
      </c>
      <c r="R65" s="152">
        <v>1.4009999999999999E-3</v>
      </c>
      <c r="S65" s="152">
        <v>1.163E-3</v>
      </c>
      <c r="T65" s="152">
        <v>9.3700000000000001E-4</v>
      </c>
      <c r="U65" s="152">
        <v>7.7899999999999996E-4</v>
      </c>
      <c r="V65" s="152">
        <v>6.0899999999999995E-4</v>
      </c>
      <c r="W65" s="152">
        <v>4.7899999999999999E-4</v>
      </c>
      <c r="X65" s="152">
        <v>3.0899999999999998E-4</v>
      </c>
      <c r="Y65" s="152">
        <v>9.1000000000000003E-5</v>
      </c>
      <c r="Z65" s="152">
        <v>0</v>
      </c>
      <c r="AA65" s="152">
        <v>-1.5100000000000001E-4</v>
      </c>
      <c r="AB65" s="152">
        <v>-4.5100000000000001E-4</v>
      </c>
      <c r="AC65" s="152">
        <v>-6.1700000000000004E-4</v>
      </c>
      <c r="AD65" s="152">
        <v>-6.9300000000000004E-4</v>
      </c>
      <c r="AE65" s="152">
        <v>-7.2900000000000005E-4</v>
      </c>
      <c r="AF65" s="152">
        <v>-8.7799999999999998E-4</v>
      </c>
      <c r="AG65" s="152">
        <v>-1.0759999999999999E-3</v>
      </c>
      <c r="AH65" s="152">
        <v>-1.207E-3</v>
      </c>
      <c r="AI65" s="152">
        <v>-1.2719999999999999E-3</v>
      </c>
      <c r="AJ65" s="152">
        <v>-1.243E-3</v>
      </c>
      <c r="AK65" s="152">
        <v>-1.1490000000000001E-3</v>
      </c>
    </row>
    <row r="66" spans="1:37" s="152" customFormat="1" x14ac:dyDescent="0.25">
      <c r="A66" s="152">
        <v>-1.9250000000000001E-3</v>
      </c>
      <c r="B66" s="152">
        <v>-1.7470000000000001E-3</v>
      </c>
      <c r="C66" s="152">
        <v>-8.3799999999999999E-4</v>
      </c>
      <c r="D66" s="152">
        <v>6.2000000000000003E-5</v>
      </c>
      <c r="E66" s="152">
        <v>8.1800000000000004E-4</v>
      </c>
      <c r="F66" s="152">
        <v>1.4660000000000001E-3</v>
      </c>
      <c r="G66" s="152">
        <v>1.928E-3</v>
      </c>
      <c r="H66" s="152">
        <v>2.1059999999999998E-3</v>
      </c>
      <c r="I66" s="152">
        <v>2.0409999999999998E-3</v>
      </c>
      <c r="J66" s="152">
        <v>1.835E-3</v>
      </c>
      <c r="K66" s="152">
        <v>1.4419999999999999E-3</v>
      </c>
      <c r="L66" s="152">
        <v>1.096E-3</v>
      </c>
      <c r="M66" s="152">
        <v>8.5899999999999995E-4</v>
      </c>
      <c r="N66" s="152">
        <v>8.1800000000000004E-4</v>
      </c>
      <c r="O66" s="152">
        <v>8.3199999999999995E-4</v>
      </c>
      <c r="P66" s="152">
        <v>8.0900000000000004E-4</v>
      </c>
      <c r="Q66" s="152">
        <v>8.7299999999999997E-4</v>
      </c>
      <c r="R66" s="152">
        <v>7.0899999999999999E-4</v>
      </c>
      <c r="S66" s="152">
        <v>6.4800000000000003E-4</v>
      </c>
      <c r="T66" s="152">
        <v>6.8499999999999995E-4</v>
      </c>
      <c r="U66" s="152">
        <v>7.8100000000000001E-4</v>
      </c>
      <c r="V66" s="152">
        <v>6.6799999999999997E-4</v>
      </c>
      <c r="W66" s="152">
        <v>5.8699999999999996E-4</v>
      </c>
      <c r="X66" s="152">
        <v>3.9100000000000002E-4</v>
      </c>
      <c r="Y66" s="152">
        <v>2.5799999999999998E-4</v>
      </c>
      <c r="Z66" s="152">
        <v>0</v>
      </c>
      <c r="AA66" s="152">
        <v>-2.8699999999999998E-4</v>
      </c>
      <c r="AB66" s="152">
        <v>-5.1800000000000001E-4</v>
      </c>
      <c r="AC66" s="152">
        <v>-4.6299999999999998E-4</v>
      </c>
      <c r="AD66" s="152">
        <v>-2.2599999999999999E-4</v>
      </c>
      <c r="AE66" s="152">
        <v>-1.02E-4</v>
      </c>
      <c r="AF66" s="152">
        <v>-2.2000000000000001E-4</v>
      </c>
      <c r="AG66" s="152">
        <v>-3.39E-4</v>
      </c>
      <c r="AH66" s="152">
        <v>-4.8000000000000001E-4</v>
      </c>
      <c r="AI66" s="152">
        <v>-4.2999999999999999E-4</v>
      </c>
      <c r="AJ66" s="152">
        <v>-3.28E-4</v>
      </c>
      <c r="AK66" s="152">
        <v>-6.0000000000000002E-5</v>
      </c>
    </row>
    <row r="67" spans="1:37" s="152" customFormat="1" x14ac:dyDescent="0.25">
      <c r="A67" s="152">
        <v>-3.235E-3</v>
      </c>
      <c r="B67" s="152">
        <v>-2.8440000000000002E-3</v>
      </c>
      <c r="C67" s="152">
        <v>-2.0830000000000002E-3</v>
      </c>
      <c r="D67" s="152">
        <v>-1.328E-3</v>
      </c>
      <c r="E67" s="152">
        <v>-3.9100000000000002E-4</v>
      </c>
      <c r="F67" s="152">
        <v>4.4000000000000002E-4</v>
      </c>
      <c r="G67" s="152">
        <v>1.1839999999999999E-3</v>
      </c>
      <c r="H67" s="152">
        <v>1.616E-3</v>
      </c>
      <c r="I67" s="152">
        <v>1.7600000000000001E-3</v>
      </c>
      <c r="J67" s="152">
        <v>1.6540000000000001E-3</v>
      </c>
      <c r="K67" s="152">
        <v>1.4239999999999999E-3</v>
      </c>
      <c r="L67" s="152">
        <v>1.152E-3</v>
      </c>
      <c r="M67" s="152">
        <v>6.5799999999999995E-4</v>
      </c>
      <c r="N67" s="152">
        <v>6.5899999999999997E-4</v>
      </c>
      <c r="O67" s="152">
        <v>6.6500000000000001E-4</v>
      </c>
      <c r="P67" s="152">
        <v>6.7100000000000005E-4</v>
      </c>
      <c r="Q67" s="152">
        <v>7.0399999999999998E-4</v>
      </c>
      <c r="R67" s="152">
        <v>5.9500000000000004E-4</v>
      </c>
      <c r="S67" s="152">
        <v>6.5399999999999996E-4</v>
      </c>
      <c r="T67" s="152">
        <v>6.8000000000000005E-4</v>
      </c>
      <c r="U67" s="152">
        <v>7.5600000000000005E-4</v>
      </c>
      <c r="V67" s="152">
        <v>6.4999999999999997E-4</v>
      </c>
      <c r="W67" s="152">
        <v>4.5600000000000003E-4</v>
      </c>
      <c r="X67" s="152">
        <v>3.6299999999999999E-4</v>
      </c>
      <c r="Y67" s="152">
        <v>2.5900000000000001E-4</v>
      </c>
      <c r="Z67" s="152">
        <v>0</v>
      </c>
      <c r="AA67" s="152">
        <v>-2.7799999999999998E-4</v>
      </c>
      <c r="AB67" s="152">
        <v>-5.4199999999999995E-4</v>
      </c>
      <c r="AC67" s="152">
        <v>-5.1500000000000005E-4</v>
      </c>
      <c r="AD67" s="152">
        <v>-3.8900000000000002E-4</v>
      </c>
      <c r="AE67" s="152">
        <v>-3.9800000000000002E-4</v>
      </c>
      <c r="AF67" s="152">
        <v>-4.3100000000000001E-4</v>
      </c>
      <c r="AG67" s="152">
        <v>-6.2500000000000001E-4</v>
      </c>
      <c r="AH67" s="152">
        <v>-7.5900000000000002E-4</v>
      </c>
      <c r="AI67" s="152">
        <v>-7.94E-4</v>
      </c>
      <c r="AJ67" s="152">
        <v>-7.0699999999999995E-4</v>
      </c>
      <c r="AK67" s="152">
        <v>-6.9499999999999998E-4</v>
      </c>
    </row>
    <row r="68" spans="1:37" s="152" customFormat="1" x14ac:dyDescent="0.25">
      <c r="A68" s="152">
        <v>-6.0819999999999997E-3</v>
      </c>
      <c r="B68" s="152">
        <v>-5.5240000000000003E-3</v>
      </c>
      <c r="C68" s="152">
        <v>-4.8589999999999996E-3</v>
      </c>
      <c r="D68" s="152">
        <v>-3.7460000000000002E-3</v>
      </c>
      <c r="E68" s="152">
        <v>-2.5799999999999998E-3</v>
      </c>
      <c r="F68" s="152">
        <v>-1.542E-3</v>
      </c>
      <c r="G68" s="152">
        <v>-7.9199999999999995E-4</v>
      </c>
      <c r="H68" s="152">
        <v>-1.2899999999999999E-4</v>
      </c>
      <c r="I68" s="152">
        <v>4.7699999999999999E-4</v>
      </c>
      <c r="J68" s="152">
        <v>1.0280000000000001E-3</v>
      </c>
      <c r="K68" s="152">
        <v>1.3339999999999999E-3</v>
      </c>
      <c r="L68" s="152">
        <v>1.4480000000000001E-3</v>
      </c>
      <c r="M68" s="152">
        <v>1.42E-3</v>
      </c>
      <c r="N68" s="152">
        <v>1.41E-3</v>
      </c>
      <c r="O68" s="152">
        <v>1.529E-3</v>
      </c>
      <c r="P68" s="152">
        <v>1.366E-3</v>
      </c>
      <c r="Q68" s="152">
        <v>1.3649999999999999E-3</v>
      </c>
      <c r="R68" s="152">
        <v>1.1969999999999999E-3</v>
      </c>
      <c r="S68" s="152">
        <v>1.0460000000000001E-3</v>
      </c>
      <c r="T68" s="152">
        <v>8.1999999999999998E-4</v>
      </c>
      <c r="U68" s="152">
        <v>6.3000000000000003E-4</v>
      </c>
      <c r="V68" s="152">
        <v>5.0299999999999997E-4</v>
      </c>
      <c r="W68" s="152">
        <v>3.9800000000000002E-4</v>
      </c>
      <c r="X68" s="152">
        <v>1.5100000000000001E-4</v>
      </c>
      <c r="Y68" s="152">
        <v>-2.9E-5</v>
      </c>
      <c r="Z68" s="152">
        <v>0</v>
      </c>
      <c r="AA68" s="152">
        <v>-1.44E-4</v>
      </c>
      <c r="AB68" s="152">
        <v>-4.8099999999999998E-4</v>
      </c>
      <c r="AC68" s="152">
        <v>-6.4700000000000001E-4</v>
      </c>
      <c r="AD68" s="152">
        <v>-8.43E-4</v>
      </c>
      <c r="AE68" s="152">
        <v>-1.054E-3</v>
      </c>
      <c r="AF68" s="152">
        <v>-1.33E-3</v>
      </c>
      <c r="AG68" s="152">
        <v>-1.4430000000000001E-3</v>
      </c>
      <c r="AH68" s="152">
        <v>-1.6069999999999999E-3</v>
      </c>
      <c r="AI68" s="152">
        <v>-1.7619999999999999E-3</v>
      </c>
      <c r="AJ68" s="152">
        <v>-1.923E-3</v>
      </c>
      <c r="AK68" s="152">
        <v>-2.147E-3</v>
      </c>
    </row>
    <row r="69" spans="1:37" s="152" customFormat="1" x14ac:dyDescent="0.25">
      <c r="A69" s="152">
        <v>-7.6530000000000001E-3</v>
      </c>
      <c r="B69" s="152">
        <v>-7.1900000000000002E-3</v>
      </c>
      <c r="C69" s="152">
        <v>-5.9979999999999999E-3</v>
      </c>
      <c r="D69" s="152">
        <v>-5.0350000000000004E-3</v>
      </c>
      <c r="E69" s="152">
        <v>-4.0390000000000001E-3</v>
      </c>
      <c r="F69" s="152">
        <v>-3.0179999999999998E-3</v>
      </c>
      <c r="G69" s="152">
        <v>-2.0509999999999999E-3</v>
      </c>
      <c r="H69" s="152">
        <v>-1.0870000000000001E-3</v>
      </c>
      <c r="I69" s="152">
        <v>-1.1900000000000001E-4</v>
      </c>
      <c r="J69" s="152">
        <v>8.0500000000000005E-4</v>
      </c>
      <c r="K69" s="152">
        <v>1.565E-3</v>
      </c>
      <c r="L69" s="152">
        <v>2.1510000000000001E-3</v>
      </c>
      <c r="M69" s="152">
        <v>2.4610000000000001E-3</v>
      </c>
      <c r="N69" s="152">
        <v>2.643E-3</v>
      </c>
      <c r="O69" s="152">
        <v>2.4499999999999999E-3</v>
      </c>
      <c r="P69" s="152">
        <v>2.1770000000000001E-3</v>
      </c>
      <c r="Q69" s="152">
        <v>2.1489999999999999E-3</v>
      </c>
      <c r="R69" s="152">
        <v>1.895E-3</v>
      </c>
      <c r="S69" s="152">
        <v>1.6540000000000001E-3</v>
      </c>
      <c r="T69" s="152">
        <v>1.2509999999999999E-3</v>
      </c>
      <c r="U69" s="152">
        <v>9.0899999999999998E-4</v>
      </c>
      <c r="V69" s="152">
        <v>5.9699999999999998E-4</v>
      </c>
      <c r="W69" s="152">
        <v>4.06E-4</v>
      </c>
      <c r="X69" s="152">
        <v>2.6699999999999998E-4</v>
      </c>
      <c r="Y69" s="152">
        <v>1.83E-4</v>
      </c>
      <c r="Z69" s="152">
        <v>0</v>
      </c>
      <c r="AA69" s="152">
        <v>9.8999999999999994E-5</v>
      </c>
      <c r="AB69" s="152">
        <v>-5.8999999999999998E-5</v>
      </c>
      <c r="AC69" s="152">
        <v>-4.8099999999999998E-4</v>
      </c>
      <c r="AD69" s="152">
        <v>-1.0889999999999999E-3</v>
      </c>
      <c r="AE69" s="152">
        <v>-1.5120000000000001E-3</v>
      </c>
      <c r="AF69" s="152">
        <v>-1.6299999999999999E-3</v>
      </c>
      <c r="AG69" s="152">
        <v>-1.7240000000000001E-3</v>
      </c>
      <c r="AH69" s="152">
        <v>-1.9759999999999999E-3</v>
      </c>
      <c r="AI69" s="152">
        <v>-2.1150000000000001E-3</v>
      </c>
      <c r="AJ69" s="152">
        <v>-2.3869999999999998E-3</v>
      </c>
      <c r="AK69" s="152">
        <v>-2.7810000000000001E-3</v>
      </c>
    </row>
    <row r="70" spans="1:37" s="152" customFormat="1" x14ac:dyDescent="0.25">
      <c r="A70" s="152">
        <v>-6.9509999999999997E-3</v>
      </c>
      <c r="B70" s="152">
        <v>-6.4289999999999998E-3</v>
      </c>
      <c r="C70" s="152">
        <v>-5.7590000000000002E-3</v>
      </c>
      <c r="D70" s="152">
        <v>-4.8710000000000003E-3</v>
      </c>
      <c r="E70" s="152">
        <v>-3.673E-3</v>
      </c>
      <c r="F70" s="152">
        <v>-2.578E-3</v>
      </c>
      <c r="G70" s="152">
        <v>-1.6670000000000001E-3</v>
      </c>
      <c r="H70" s="152">
        <v>-9.5100000000000002E-4</v>
      </c>
      <c r="I70" s="152">
        <v>-2.52E-4</v>
      </c>
      <c r="J70" s="152">
        <v>5.2400000000000005E-4</v>
      </c>
      <c r="K70" s="152">
        <v>1.2409999999999999E-3</v>
      </c>
      <c r="L70" s="152">
        <v>1.926E-3</v>
      </c>
      <c r="M70" s="152">
        <v>2.1930000000000001E-3</v>
      </c>
      <c r="N70" s="152">
        <v>2.3960000000000001E-3</v>
      </c>
      <c r="O70" s="152">
        <v>2.215E-3</v>
      </c>
      <c r="P70" s="152">
        <v>2.0430000000000001E-3</v>
      </c>
      <c r="Q70" s="152">
        <v>1.8630000000000001E-3</v>
      </c>
      <c r="R70" s="152">
        <v>1.6850000000000001E-3</v>
      </c>
      <c r="S70" s="152">
        <v>1.462E-3</v>
      </c>
      <c r="T70" s="152">
        <v>1.0430000000000001E-3</v>
      </c>
      <c r="U70" s="152">
        <v>7.54E-4</v>
      </c>
      <c r="V70" s="152">
        <v>5.9999999999999995E-4</v>
      </c>
      <c r="W70" s="152">
        <v>3.2200000000000002E-4</v>
      </c>
      <c r="X70" s="152">
        <v>2.2000000000000001E-4</v>
      </c>
      <c r="Y70" s="152">
        <v>7.4999999999999993E-5</v>
      </c>
      <c r="Z70" s="152">
        <v>0</v>
      </c>
      <c r="AA70" s="152">
        <v>3.9999999999999998E-6</v>
      </c>
      <c r="AB70" s="152">
        <v>-2.12E-4</v>
      </c>
      <c r="AC70" s="152">
        <v>-5.6099999999999998E-4</v>
      </c>
      <c r="AD70" s="152">
        <v>-9.5500000000000001E-4</v>
      </c>
      <c r="AE70" s="152">
        <v>-1.379E-3</v>
      </c>
      <c r="AF70" s="152">
        <v>-1.449E-3</v>
      </c>
      <c r="AG70" s="152">
        <v>-1.619E-3</v>
      </c>
      <c r="AH70" s="152">
        <v>-1.812E-3</v>
      </c>
      <c r="AI70" s="152">
        <v>-1.9719999999999998E-3</v>
      </c>
      <c r="AJ70" s="152">
        <v>-2.0939999999999999E-3</v>
      </c>
      <c r="AK70" s="152">
        <v>-2.3210000000000001E-3</v>
      </c>
    </row>
    <row r="71" spans="1:37" s="152" customFormat="1" x14ac:dyDescent="0.25">
      <c r="A71" s="152">
        <v>-5.5960000000000003E-3</v>
      </c>
      <c r="B71" s="152">
        <v>-5.2449999999999997E-3</v>
      </c>
      <c r="C71" s="152">
        <v>-4.4609999999999997E-3</v>
      </c>
      <c r="D71" s="152">
        <v>-3.2720000000000002E-3</v>
      </c>
      <c r="E71" s="152">
        <v>-2.2169999999999998E-3</v>
      </c>
      <c r="F71" s="152">
        <v>-1.341E-3</v>
      </c>
      <c r="G71" s="152">
        <v>-7.4700000000000005E-4</v>
      </c>
      <c r="H71" s="152">
        <v>-2.7999999999999998E-4</v>
      </c>
      <c r="I71" s="152">
        <v>-1.9999999999999999E-6</v>
      </c>
      <c r="J71" s="152">
        <v>3.3E-4</v>
      </c>
      <c r="K71" s="152">
        <v>5.1199999999999998E-4</v>
      </c>
      <c r="L71" s="152">
        <v>8.2399999999999997E-4</v>
      </c>
      <c r="M71" s="152">
        <v>1.08E-3</v>
      </c>
      <c r="N71" s="152">
        <v>1.219E-3</v>
      </c>
      <c r="O71" s="152">
        <v>1.271E-3</v>
      </c>
      <c r="P71" s="152">
        <v>1.1230000000000001E-3</v>
      </c>
      <c r="Q71" s="152">
        <v>1.14E-3</v>
      </c>
      <c r="R71" s="152">
        <v>1.031E-3</v>
      </c>
      <c r="S71" s="152">
        <v>8.6700000000000004E-4</v>
      </c>
      <c r="T71" s="152">
        <v>6.9099999999999999E-4</v>
      </c>
      <c r="U71" s="152">
        <v>5.6499999999999996E-4</v>
      </c>
      <c r="V71" s="152">
        <v>3.8400000000000001E-4</v>
      </c>
      <c r="W71" s="152">
        <v>3.5100000000000002E-4</v>
      </c>
      <c r="X71" s="152">
        <v>1.2999999999999999E-4</v>
      </c>
      <c r="Y71" s="152">
        <v>3.0000000000000001E-6</v>
      </c>
      <c r="Z71" s="152">
        <v>0</v>
      </c>
      <c r="AA71" s="152">
        <v>-1.4799999999999999E-4</v>
      </c>
      <c r="AB71" s="152">
        <v>-4.3800000000000002E-4</v>
      </c>
      <c r="AC71" s="152">
        <v>-5.6899999999999995E-4</v>
      </c>
      <c r="AD71" s="152">
        <v>-5.6700000000000001E-4</v>
      </c>
      <c r="AE71" s="152">
        <v>-5.7799999999999995E-4</v>
      </c>
      <c r="AF71" s="152">
        <v>-7.67E-4</v>
      </c>
      <c r="AG71" s="152">
        <v>-9.0899999999999998E-4</v>
      </c>
      <c r="AH71" s="152">
        <v>-1.013E-3</v>
      </c>
      <c r="AI71" s="152">
        <v>-1.0300000000000001E-3</v>
      </c>
      <c r="AJ71" s="152">
        <v>-9.990000000000001E-4</v>
      </c>
      <c r="AK71" s="152">
        <v>-8.7699999999999996E-4</v>
      </c>
    </row>
    <row r="72" spans="1:37" s="152" customFormat="1" x14ac:dyDescent="0.25">
      <c r="A72" s="152">
        <v>-4.2589999999999998E-3</v>
      </c>
      <c r="B72" s="152">
        <v>-4.0699999999999998E-3</v>
      </c>
      <c r="C72" s="152">
        <v>-2.9979999999999998E-3</v>
      </c>
      <c r="D72" s="152">
        <v>-2.2469999999999999E-3</v>
      </c>
      <c r="E72" s="152">
        <v>-1.3990000000000001E-3</v>
      </c>
      <c r="F72" s="152">
        <v>-5.5000000000000003E-4</v>
      </c>
      <c r="G72" s="152">
        <v>2.32E-4</v>
      </c>
      <c r="H72" s="152">
        <v>6.7000000000000002E-4</v>
      </c>
      <c r="I72" s="152">
        <v>7.7499999999999997E-4</v>
      </c>
      <c r="J72" s="152">
        <v>5.8200000000000005E-4</v>
      </c>
      <c r="K72" s="152">
        <v>4.0900000000000002E-4</v>
      </c>
      <c r="L72" s="152">
        <v>3.48E-4</v>
      </c>
      <c r="M72" s="152">
        <v>1.56E-4</v>
      </c>
      <c r="N72" s="152">
        <v>3.5599999999999998E-4</v>
      </c>
      <c r="O72" s="152">
        <v>4.1199999999999999E-4</v>
      </c>
      <c r="P72" s="152">
        <v>4.2000000000000002E-4</v>
      </c>
      <c r="Q72" s="152">
        <v>5.4500000000000002E-4</v>
      </c>
      <c r="R72" s="152">
        <v>4.1899999999999999E-4</v>
      </c>
      <c r="S72" s="152">
        <v>5.7899999999999998E-4</v>
      </c>
      <c r="T72" s="152">
        <v>5.9000000000000003E-4</v>
      </c>
      <c r="U72" s="152">
        <v>7.9799999999999999E-4</v>
      </c>
      <c r="V72" s="152">
        <v>7.2499999999999995E-4</v>
      </c>
      <c r="W72" s="152">
        <v>5.5900000000000004E-4</v>
      </c>
      <c r="X72" s="152">
        <v>5.1199999999999998E-4</v>
      </c>
      <c r="Y72" s="152">
        <v>4.7199999999999998E-4</v>
      </c>
      <c r="Z72" s="152">
        <v>0</v>
      </c>
      <c r="AA72" s="152">
        <v>-1.4200000000000001E-4</v>
      </c>
      <c r="AB72" s="152">
        <v>-2.8899999999999998E-4</v>
      </c>
      <c r="AC72" s="152">
        <v>-2.1800000000000001E-4</v>
      </c>
      <c r="AD72" s="152">
        <v>-3.8999999999999999E-5</v>
      </c>
      <c r="AE72" s="152">
        <v>6.8999999999999997E-5</v>
      </c>
      <c r="AF72" s="152">
        <v>3.6000000000000001E-5</v>
      </c>
      <c r="AG72" s="152">
        <v>-4.3999999999999999E-5</v>
      </c>
      <c r="AH72" s="152">
        <v>-1.74E-4</v>
      </c>
      <c r="AI72" s="152">
        <v>-1.08E-4</v>
      </c>
      <c r="AJ72" s="152">
        <v>4.5000000000000003E-5</v>
      </c>
      <c r="AK72" s="152">
        <v>2.5999999999999998E-4</v>
      </c>
    </row>
    <row r="73" spans="1:37" s="152" customFormat="1" x14ac:dyDescent="0.25">
      <c r="A73" s="152">
        <v>-5.3839999999999999E-3</v>
      </c>
      <c r="B73" s="152">
        <v>-4.9459999999999999E-3</v>
      </c>
      <c r="C73" s="152">
        <v>-4.4470000000000004E-3</v>
      </c>
      <c r="D73" s="152">
        <v>-3.4129999999999998E-3</v>
      </c>
      <c r="E73" s="152">
        <v>-2.1419999999999998E-3</v>
      </c>
      <c r="F73" s="152">
        <v>-1.129E-3</v>
      </c>
      <c r="G73" s="152">
        <v>-4.0099999999999999E-4</v>
      </c>
      <c r="H73" s="152">
        <v>2.5999999999999998E-5</v>
      </c>
      <c r="I73" s="152">
        <v>2.05E-4</v>
      </c>
      <c r="J73" s="152">
        <v>1.5300000000000001E-4</v>
      </c>
      <c r="K73" s="152">
        <v>-7.7000000000000001E-5</v>
      </c>
      <c r="L73" s="152">
        <v>-2.5599999999999999E-4</v>
      </c>
      <c r="M73" s="152">
        <v>-5.0299999999999997E-4</v>
      </c>
      <c r="N73" s="152">
        <v>-3.7199999999999999E-4</v>
      </c>
      <c r="O73" s="152">
        <v>-8.7999999999999998E-5</v>
      </c>
      <c r="P73" s="152">
        <v>2.9E-5</v>
      </c>
      <c r="Q73" s="152">
        <v>7.2000000000000002E-5</v>
      </c>
      <c r="R73" s="152">
        <v>1.08E-4</v>
      </c>
      <c r="S73" s="152">
        <v>2.1499999999999999E-4</v>
      </c>
      <c r="T73" s="152">
        <v>2.7500000000000002E-4</v>
      </c>
      <c r="U73" s="152">
        <v>5.0500000000000002E-4</v>
      </c>
      <c r="V73" s="152">
        <v>5.44E-4</v>
      </c>
      <c r="W73" s="152">
        <v>3.8900000000000002E-4</v>
      </c>
      <c r="X73" s="152">
        <v>2.22E-4</v>
      </c>
      <c r="Y73" s="152">
        <v>8.7999999999999998E-5</v>
      </c>
      <c r="Z73" s="152">
        <v>0</v>
      </c>
      <c r="AA73" s="152">
        <v>-2.7E-4</v>
      </c>
      <c r="AB73" s="152">
        <v>-5.9500000000000004E-4</v>
      </c>
      <c r="AC73" s="152">
        <v>-5.2400000000000005E-4</v>
      </c>
      <c r="AD73" s="152">
        <v>-2.1100000000000001E-4</v>
      </c>
      <c r="AE73" s="152">
        <v>-1.45E-4</v>
      </c>
      <c r="AF73" s="152">
        <v>-1.85E-4</v>
      </c>
      <c r="AG73" s="152">
        <v>-3.68E-4</v>
      </c>
      <c r="AH73" s="152">
        <v>-4.5600000000000003E-4</v>
      </c>
      <c r="AI73" s="152">
        <v>-4.7600000000000002E-4</v>
      </c>
      <c r="AJ73" s="152">
        <v>-3.5100000000000002E-4</v>
      </c>
      <c r="AK73" s="152">
        <v>-1.56E-4</v>
      </c>
    </row>
    <row r="74" spans="1:37" s="152" customFormat="1" x14ac:dyDescent="0.25">
      <c r="A74" s="152">
        <v>-7.541E-3</v>
      </c>
      <c r="B74" s="152">
        <v>-7.1770000000000002E-3</v>
      </c>
      <c r="C74" s="152">
        <v>-6.1219999999999998E-3</v>
      </c>
      <c r="D74" s="152">
        <v>-4.9230000000000003E-3</v>
      </c>
      <c r="E74" s="152">
        <v>-3.882E-3</v>
      </c>
      <c r="F74" s="152">
        <v>-2.7989999999999998E-3</v>
      </c>
      <c r="G74" s="152">
        <v>-1.957E-3</v>
      </c>
      <c r="H74" s="152">
        <v>-1.122E-3</v>
      </c>
      <c r="I74" s="152">
        <v>-4.9899999999999999E-4</v>
      </c>
      <c r="J74" s="152">
        <v>-6.7000000000000002E-5</v>
      </c>
      <c r="K74" s="152">
        <v>7.2000000000000002E-5</v>
      </c>
      <c r="L74" s="152">
        <v>1.3200000000000001E-4</v>
      </c>
      <c r="M74" s="152">
        <v>1.7200000000000001E-4</v>
      </c>
      <c r="N74" s="152">
        <v>3.88E-4</v>
      </c>
      <c r="O74" s="152">
        <v>6.1799999999999995E-4</v>
      </c>
      <c r="P74" s="152">
        <v>6.5099999999999999E-4</v>
      </c>
      <c r="Q74" s="152">
        <v>8.03E-4</v>
      </c>
      <c r="R74" s="152">
        <v>6.9499999999999998E-4</v>
      </c>
      <c r="S74" s="152">
        <v>6.6E-4</v>
      </c>
      <c r="T74" s="152">
        <v>7.3899999999999997E-4</v>
      </c>
      <c r="U74" s="152">
        <v>6.7900000000000002E-4</v>
      </c>
      <c r="V74" s="152">
        <v>5.1199999999999998E-4</v>
      </c>
      <c r="W74" s="152">
        <v>4.8999999999999998E-4</v>
      </c>
      <c r="X74" s="152">
        <v>2.8800000000000001E-4</v>
      </c>
      <c r="Y74" s="152">
        <v>1.8200000000000001E-4</v>
      </c>
      <c r="Z74" s="152">
        <v>0</v>
      </c>
      <c r="AA74" s="152">
        <v>-2.2000000000000001E-4</v>
      </c>
      <c r="AB74" s="152">
        <v>-4.7600000000000002E-4</v>
      </c>
      <c r="AC74" s="152">
        <v>-4.6099999999999998E-4</v>
      </c>
      <c r="AD74" s="152">
        <v>-4.37E-4</v>
      </c>
      <c r="AE74" s="152">
        <v>-5.3600000000000002E-4</v>
      </c>
      <c r="AF74" s="152">
        <v>-7.1299999999999998E-4</v>
      </c>
      <c r="AG74" s="152">
        <v>-8.0900000000000004E-4</v>
      </c>
      <c r="AH74" s="152">
        <v>-9.3099999999999997E-4</v>
      </c>
      <c r="AI74" s="152">
        <v>-1.044E-3</v>
      </c>
      <c r="AJ74" s="152">
        <v>-1.0200000000000001E-3</v>
      </c>
      <c r="AK74" s="152">
        <v>-1.201E-3</v>
      </c>
    </row>
    <row r="75" spans="1:37" s="152" customFormat="1" x14ac:dyDescent="0.25">
      <c r="A75" s="152">
        <v>-9.1599999999999997E-3</v>
      </c>
      <c r="B75" s="152">
        <v>-8.6779999999999999E-3</v>
      </c>
      <c r="C75" s="152">
        <v>-7.7650000000000002E-3</v>
      </c>
      <c r="D75" s="152">
        <v>-6.8630000000000002E-3</v>
      </c>
      <c r="E75" s="152">
        <v>-5.6820000000000004E-3</v>
      </c>
      <c r="F75" s="152">
        <v>-4.431E-3</v>
      </c>
      <c r="G75" s="152">
        <v>-3.1679999999999998E-3</v>
      </c>
      <c r="H75" s="152">
        <v>-2.111E-3</v>
      </c>
      <c r="I75" s="152">
        <v>-1.129E-3</v>
      </c>
      <c r="J75" s="152">
        <v>-2.6800000000000001E-4</v>
      </c>
      <c r="K75" s="152">
        <v>5.4199999999999995E-4</v>
      </c>
      <c r="L75" s="152">
        <v>1.1019999999999999E-3</v>
      </c>
      <c r="M75" s="152">
        <v>1.2700000000000001E-3</v>
      </c>
      <c r="N75" s="152">
        <v>1.6230000000000001E-3</v>
      </c>
      <c r="O75" s="152">
        <v>1.586E-3</v>
      </c>
      <c r="P75" s="152">
        <v>1.5839999999999999E-3</v>
      </c>
      <c r="Q75" s="152">
        <v>1.5889999999999999E-3</v>
      </c>
      <c r="R75" s="152">
        <v>1.397E-3</v>
      </c>
      <c r="S75" s="152">
        <v>1.384E-3</v>
      </c>
      <c r="T75" s="152">
        <v>1.026E-3</v>
      </c>
      <c r="U75" s="152">
        <v>9.1200000000000005E-4</v>
      </c>
      <c r="V75" s="152">
        <v>7.6199999999999998E-4</v>
      </c>
      <c r="W75" s="152">
        <v>4.8899999999999996E-4</v>
      </c>
      <c r="X75" s="152">
        <v>4.1199999999999999E-4</v>
      </c>
      <c r="Y75" s="152">
        <v>2.6699999999999998E-4</v>
      </c>
      <c r="Z75" s="152">
        <v>0</v>
      </c>
      <c r="AA75" s="152">
        <v>9.0000000000000006E-5</v>
      </c>
      <c r="AB75" s="152">
        <v>-1.1E-4</v>
      </c>
      <c r="AC75" s="152">
        <v>-3.6999999999999999E-4</v>
      </c>
      <c r="AD75" s="152">
        <v>-8.92E-4</v>
      </c>
      <c r="AE75" s="152">
        <v>-1.2830000000000001E-3</v>
      </c>
      <c r="AF75" s="152">
        <v>-1.358E-3</v>
      </c>
      <c r="AG75" s="152">
        <v>-1.4710000000000001E-3</v>
      </c>
      <c r="AH75" s="152">
        <v>-1.678E-3</v>
      </c>
      <c r="AI75" s="152">
        <v>-1.81E-3</v>
      </c>
      <c r="AJ75" s="152">
        <v>-2.0460000000000001E-3</v>
      </c>
      <c r="AK75" s="152">
        <v>-2.4199999999999998E-3</v>
      </c>
    </row>
    <row r="76" spans="1:37" s="152" customFormat="1" x14ac:dyDescent="0.25">
      <c r="A76" s="152">
        <v>-9.606E-3</v>
      </c>
      <c r="B76" s="152">
        <v>-9.0840000000000001E-3</v>
      </c>
      <c r="C76" s="152">
        <v>-8.5089999999999992E-3</v>
      </c>
      <c r="D76" s="152">
        <v>-7.2859999999999999E-3</v>
      </c>
      <c r="E76" s="152">
        <v>-5.8859999999999997E-3</v>
      </c>
      <c r="F76" s="152">
        <v>-4.5859999999999998E-3</v>
      </c>
      <c r="G76" s="152">
        <v>-3.6519999999999999E-3</v>
      </c>
      <c r="H76" s="152">
        <v>-2.6670000000000001E-3</v>
      </c>
      <c r="I76" s="152">
        <v>-1.658E-3</v>
      </c>
      <c r="J76" s="152">
        <v>-4.7699999999999999E-4</v>
      </c>
      <c r="K76" s="152">
        <v>4.4200000000000001E-4</v>
      </c>
      <c r="L76" s="152">
        <v>1.31E-3</v>
      </c>
      <c r="M76" s="152">
        <v>1.8699999999999999E-3</v>
      </c>
      <c r="N76" s="152">
        <v>2.1549999999999998E-3</v>
      </c>
      <c r="O76" s="152">
        <v>2.2360000000000001E-3</v>
      </c>
      <c r="P76" s="152">
        <v>2.0240000000000002E-3</v>
      </c>
      <c r="Q76" s="152">
        <v>1.905E-3</v>
      </c>
      <c r="R76" s="152">
        <v>1.74E-3</v>
      </c>
      <c r="S76" s="152">
        <v>1.5150000000000001E-3</v>
      </c>
      <c r="T76" s="152">
        <v>1.0989999999999999E-3</v>
      </c>
      <c r="U76" s="152">
        <v>7.1900000000000002E-4</v>
      </c>
      <c r="V76" s="152">
        <v>5.1099999999999995E-4</v>
      </c>
      <c r="W76" s="152">
        <v>3.5E-4</v>
      </c>
      <c r="X76" s="152">
        <v>5.5999999999999999E-5</v>
      </c>
      <c r="Y76" s="152">
        <v>-9.8999999999999994E-5</v>
      </c>
      <c r="Z76" s="152">
        <v>0</v>
      </c>
      <c r="AA76" s="152">
        <v>4.6999999999999997E-5</v>
      </c>
      <c r="AB76" s="152">
        <v>-2.6699999999999998E-4</v>
      </c>
      <c r="AC76" s="152">
        <v>-6.8499999999999995E-4</v>
      </c>
      <c r="AD76" s="152">
        <v>-1.2440000000000001E-3</v>
      </c>
      <c r="AE76" s="152">
        <v>-1.6609999999999999E-3</v>
      </c>
      <c r="AF76" s="152">
        <v>-1.8389999999999999E-3</v>
      </c>
      <c r="AG76" s="152">
        <v>-1.9719999999999998E-3</v>
      </c>
      <c r="AH76" s="152">
        <v>-2.1580000000000002E-3</v>
      </c>
      <c r="AI76" s="152">
        <v>-2.3519999999999999E-3</v>
      </c>
      <c r="AJ76" s="152">
        <v>-2.5869999999999999E-3</v>
      </c>
      <c r="AK76" s="152">
        <v>-2.9359999999999998E-3</v>
      </c>
    </row>
    <row r="77" spans="1:37" s="152" customFormat="1" x14ac:dyDescent="0.25">
      <c r="A77" s="152">
        <v>-8.4200000000000004E-3</v>
      </c>
      <c r="B77" s="152">
        <v>-8.1729999999999997E-3</v>
      </c>
      <c r="C77" s="152">
        <v>-7.0049999999999999E-3</v>
      </c>
      <c r="D77" s="152">
        <v>-5.999E-3</v>
      </c>
      <c r="E77" s="152">
        <v>-5.045E-3</v>
      </c>
      <c r="F77" s="152">
        <v>-4.0340000000000003E-3</v>
      </c>
      <c r="G77" s="152">
        <v>-3.0140000000000002E-3</v>
      </c>
      <c r="H77" s="152">
        <v>-2.147E-3</v>
      </c>
      <c r="I77" s="152">
        <v>-1.1800000000000001E-3</v>
      </c>
      <c r="J77" s="152">
        <v>-3.1E-4</v>
      </c>
      <c r="K77" s="152">
        <v>5.5199999999999997E-4</v>
      </c>
      <c r="L77" s="152">
        <v>1.32E-3</v>
      </c>
      <c r="M77" s="152">
        <v>1.8339999999999999E-3</v>
      </c>
      <c r="N77" s="152">
        <v>2.2409999999999999E-3</v>
      </c>
      <c r="O77" s="152">
        <v>2.2360000000000001E-3</v>
      </c>
      <c r="P77" s="152">
        <v>1.9719999999999998E-3</v>
      </c>
      <c r="Q77" s="152">
        <v>1.954E-3</v>
      </c>
      <c r="R77" s="152">
        <v>1.8090000000000001E-3</v>
      </c>
      <c r="S77" s="152">
        <v>1.5009999999999999E-3</v>
      </c>
      <c r="T77" s="152">
        <v>1.212E-3</v>
      </c>
      <c r="U77" s="152">
        <v>9.59E-4</v>
      </c>
      <c r="V77" s="152">
        <v>6.1600000000000001E-4</v>
      </c>
      <c r="W77" s="152">
        <v>5.53E-4</v>
      </c>
      <c r="X77" s="152">
        <v>3.4000000000000002E-4</v>
      </c>
      <c r="Y77" s="152">
        <v>2.3599999999999999E-4</v>
      </c>
      <c r="Z77" s="152">
        <v>0</v>
      </c>
      <c r="AA77" s="152">
        <v>1.13E-4</v>
      </c>
      <c r="AB77" s="152">
        <v>-1.2899999999999999E-4</v>
      </c>
      <c r="AC77" s="152">
        <v>-5.0500000000000002E-4</v>
      </c>
      <c r="AD77" s="152">
        <v>-9.5200000000000005E-4</v>
      </c>
      <c r="AE77" s="152">
        <v>-1.3140000000000001E-3</v>
      </c>
      <c r="AF77" s="152">
        <v>-1.3940000000000001E-3</v>
      </c>
      <c r="AG77" s="152">
        <v>-1.488E-3</v>
      </c>
      <c r="AH77" s="152">
        <v>-1.727E-3</v>
      </c>
      <c r="AI77" s="152">
        <v>-1.846E-3</v>
      </c>
      <c r="AJ77" s="152">
        <v>-1.9689999999999998E-3</v>
      </c>
      <c r="AK77" s="152">
        <v>-2.2009999999999998E-3</v>
      </c>
    </row>
    <row r="78" spans="1:37" s="152" customFormat="1" x14ac:dyDescent="0.25">
      <c r="A78" s="152">
        <v>-5.7660000000000003E-3</v>
      </c>
      <c r="B78" s="152">
        <v>-5.4539999999999996E-3</v>
      </c>
      <c r="C78" s="152">
        <v>-4.9069999999999999E-3</v>
      </c>
      <c r="D78" s="152">
        <v>-4.1079999999999997E-3</v>
      </c>
      <c r="E78" s="152">
        <v>-3.0019999999999999E-3</v>
      </c>
      <c r="F78" s="152">
        <v>-1.9550000000000001E-3</v>
      </c>
      <c r="G78" s="152">
        <v>-1.129E-3</v>
      </c>
      <c r="H78" s="152">
        <v>-5.1599999999999997E-4</v>
      </c>
      <c r="I78" s="152">
        <v>-1.54E-4</v>
      </c>
      <c r="J78" s="152">
        <v>8.7000000000000001E-5</v>
      </c>
      <c r="K78" s="152">
        <v>5.3200000000000003E-4</v>
      </c>
      <c r="L78" s="152">
        <v>9.8999999999999999E-4</v>
      </c>
      <c r="M78" s="152">
        <v>1.1709999999999999E-3</v>
      </c>
      <c r="N78" s="152">
        <v>1.487E-3</v>
      </c>
      <c r="O78" s="152">
        <v>1.377E-3</v>
      </c>
      <c r="P78" s="152">
        <v>1.364E-3</v>
      </c>
      <c r="Q78" s="152">
        <v>1.317E-3</v>
      </c>
      <c r="R78" s="152">
        <v>1.1299999999999999E-3</v>
      </c>
      <c r="S78" s="152">
        <v>1.1490000000000001E-3</v>
      </c>
      <c r="T78" s="152">
        <v>8.4900000000000004E-4</v>
      </c>
      <c r="U78" s="152">
        <v>8.25E-4</v>
      </c>
      <c r="V78" s="152">
        <v>6.96E-4</v>
      </c>
      <c r="W78" s="152">
        <v>4.2700000000000002E-4</v>
      </c>
      <c r="X78" s="152">
        <v>3.8699999999999997E-4</v>
      </c>
      <c r="Y78" s="152">
        <v>1.01E-4</v>
      </c>
      <c r="Z78" s="152">
        <v>0</v>
      </c>
      <c r="AA78" s="152">
        <v>-1.6799999999999999E-4</v>
      </c>
      <c r="AB78" s="152">
        <v>-3.39E-4</v>
      </c>
      <c r="AC78" s="152">
        <v>-5.6899999999999995E-4</v>
      </c>
      <c r="AD78" s="152">
        <v>-6.78E-4</v>
      </c>
      <c r="AE78" s="152">
        <v>-8.4099999999999995E-4</v>
      </c>
      <c r="AF78" s="152">
        <v>-8.8000000000000003E-4</v>
      </c>
      <c r="AG78" s="152">
        <v>-1.018E-3</v>
      </c>
      <c r="AH78" s="152">
        <v>-1.1999999999999999E-3</v>
      </c>
      <c r="AI78" s="152">
        <v>-1.2669999999999999E-3</v>
      </c>
      <c r="AJ78" s="152">
        <v>-1.2539999999999999E-3</v>
      </c>
      <c r="AK78" s="152">
        <v>-1.2030000000000001E-3</v>
      </c>
    </row>
    <row r="79" spans="1:37" s="152" customFormat="1" x14ac:dyDescent="0.25">
      <c r="A79" s="152">
        <v>-3.653E-3</v>
      </c>
      <c r="B79" s="152">
        <v>-3.4979999999999998E-3</v>
      </c>
      <c r="C79" s="152">
        <v>-3.0100000000000001E-3</v>
      </c>
      <c r="D79" s="152">
        <v>-1.926E-3</v>
      </c>
      <c r="E79" s="152">
        <v>-9.1E-4</v>
      </c>
      <c r="F79" s="152">
        <v>-1.8100000000000001E-4</v>
      </c>
      <c r="G79" s="152">
        <v>2.8800000000000001E-4</v>
      </c>
      <c r="H79" s="152">
        <v>5.1400000000000003E-4</v>
      </c>
      <c r="I79" s="152">
        <v>5.1999999999999995E-4</v>
      </c>
      <c r="J79" s="152">
        <v>5.3899999999999998E-4</v>
      </c>
      <c r="K79" s="152">
        <v>2.7700000000000001E-4</v>
      </c>
      <c r="L79" s="152">
        <v>4.0099999999999999E-4</v>
      </c>
      <c r="M79" s="152">
        <v>3.0899999999999998E-4</v>
      </c>
      <c r="N79" s="152">
        <v>5.2800000000000004E-4</v>
      </c>
      <c r="O79" s="152">
        <v>7.3999999999999999E-4</v>
      </c>
      <c r="P79" s="152">
        <v>7.3200000000000001E-4</v>
      </c>
      <c r="Q79" s="152">
        <v>7.6199999999999998E-4</v>
      </c>
      <c r="R79" s="152">
        <v>6.8599999999999998E-4</v>
      </c>
      <c r="S79" s="152">
        <v>5.9699999999999998E-4</v>
      </c>
      <c r="T79" s="152">
        <v>6.2200000000000005E-4</v>
      </c>
      <c r="U79" s="152">
        <v>6.6E-4</v>
      </c>
      <c r="V79" s="152">
        <v>5.3200000000000003E-4</v>
      </c>
      <c r="W79" s="152">
        <v>5.3899999999999998E-4</v>
      </c>
      <c r="X79" s="152">
        <v>1.9799999999999999E-4</v>
      </c>
      <c r="Y79" s="152">
        <v>8.3999999999999995E-5</v>
      </c>
      <c r="Z79" s="152">
        <v>0</v>
      </c>
      <c r="AA79" s="152">
        <v>-2.8600000000000001E-4</v>
      </c>
      <c r="AB79" s="152">
        <v>-7.0299999999999996E-4</v>
      </c>
      <c r="AC79" s="152">
        <v>-6.5399999999999996E-4</v>
      </c>
      <c r="AD79" s="152">
        <v>-3.2200000000000002E-4</v>
      </c>
      <c r="AE79" s="152">
        <v>-2.1900000000000001E-4</v>
      </c>
      <c r="AF79" s="152">
        <v>-3.6699999999999998E-4</v>
      </c>
      <c r="AG79" s="152">
        <v>-5.6999999999999998E-4</v>
      </c>
      <c r="AH79" s="152">
        <v>-6.11E-4</v>
      </c>
      <c r="AI79" s="152">
        <v>-6.0899999999999995E-4</v>
      </c>
      <c r="AJ79" s="152">
        <v>-4.3600000000000003E-4</v>
      </c>
      <c r="AK79" s="152">
        <v>-2.0900000000000001E-4</v>
      </c>
    </row>
    <row r="80" spans="1:37" s="152" customFormat="1" x14ac:dyDescent="0.25">
      <c r="A80" s="152">
        <v>-2.9659999999999999E-3</v>
      </c>
      <c r="B80" s="152">
        <v>-2.8340000000000001E-3</v>
      </c>
      <c r="C80" s="152">
        <v>-1.7899999999999999E-3</v>
      </c>
      <c r="D80" s="152">
        <v>-1.085E-3</v>
      </c>
      <c r="E80" s="152">
        <v>-3.8699999999999997E-4</v>
      </c>
      <c r="F80" s="152">
        <v>3.2699999999999998E-4</v>
      </c>
      <c r="G80" s="152">
        <v>1.0219999999999999E-3</v>
      </c>
      <c r="H80" s="152">
        <v>1.42E-3</v>
      </c>
      <c r="I80" s="152">
        <v>1.348E-3</v>
      </c>
      <c r="J80" s="152">
        <v>1.132E-3</v>
      </c>
      <c r="K80" s="152">
        <v>8.2700000000000004E-4</v>
      </c>
      <c r="L80" s="152">
        <v>4.84E-4</v>
      </c>
      <c r="M80" s="152">
        <v>7.7999999999999999E-5</v>
      </c>
      <c r="N80" s="152">
        <v>2.6600000000000001E-4</v>
      </c>
      <c r="O80" s="152">
        <v>4.7100000000000001E-4</v>
      </c>
      <c r="P80" s="152">
        <v>4.55E-4</v>
      </c>
      <c r="Q80" s="152">
        <v>6.7299999999999999E-4</v>
      </c>
      <c r="R80" s="152">
        <v>5.7700000000000004E-4</v>
      </c>
      <c r="S80" s="152">
        <v>6.1200000000000002E-4</v>
      </c>
      <c r="T80" s="152">
        <v>8.1300000000000003E-4</v>
      </c>
      <c r="U80" s="152">
        <v>1.106E-3</v>
      </c>
      <c r="V80" s="152">
        <v>9.3700000000000001E-4</v>
      </c>
      <c r="W80" s="152">
        <v>7.4799999999999997E-4</v>
      </c>
      <c r="X80" s="152">
        <v>7.0200000000000004E-4</v>
      </c>
      <c r="Y80" s="152">
        <v>4.28E-4</v>
      </c>
      <c r="Z80" s="152">
        <v>0</v>
      </c>
      <c r="AA80" s="152">
        <v>-1.6899999999999999E-4</v>
      </c>
      <c r="AB80" s="152">
        <v>-4.3300000000000001E-4</v>
      </c>
      <c r="AC80" s="152">
        <v>-3.57E-4</v>
      </c>
      <c r="AD80" s="152">
        <v>-1.03E-4</v>
      </c>
      <c r="AE80" s="152">
        <v>8.5000000000000006E-5</v>
      </c>
      <c r="AF80" s="152">
        <v>2.4000000000000001E-5</v>
      </c>
      <c r="AG80" s="152">
        <v>-9.0000000000000006E-5</v>
      </c>
      <c r="AH80" s="152">
        <v>-2.5399999999999999E-4</v>
      </c>
      <c r="AI80" s="152">
        <v>-1.6699999999999999E-4</v>
      </c>
      <c r="AJ80" s="152">
        <v>-6.9999999999999999E-6</v>
      </c>
      <c r="AK80" s="152">
        <v>1.4799999999999999E-4</v>
      </c>
    </row>
    <row r="81" spans="1:37" s="152" customFormat="1" x14ac:dyDescent="0.25">
      <c r="A81" s="152">
        <v>-3.424E-3</v>
      </c>
      <c r="B81" s="152">
        <v>-3.1059999999999998E-3</v>
      </c>
      <c r="C81" s="152">
        <v>-2.7690000000000002E-3</v>
      </c>
      <c r="D81" s="152">
        <v>-1.9189999999999999E-3</v>
      </c>
      <c r="E81" s="152">
        <v>-8.4000000000000003E-4</v>
      </c>
      <c r="F81" s="152">
        <v>6.4999999999999994E-5</v>
      </c>
      <c r="G81" s="152">
        <v>6.5799999999999995E-4</v>
      </c>
      <c r="H81" s="152">
        <v>1.039E-3</v>
      </c>
      <c r="I81" s="152">
        <v>1.088E-3</v>
      </c>
      <c r="J81" s="152">
        <v>1.0280000000000001E-3</v>
      </c>
      <c r="K81" s="152">
        <v>7.6000000000000004E-4</v>
      </c>
      <c r="L81" s="152">
        <v>5.5999999999999995E-4</v>
      </c>
      <c r="M81" s="152">
        <v>1.08E-4</v>
      </c>
      <c r="N81" s="152">
        <v>2.1499999999999999E-4</v>
      </c>
      <c r="O81" s="152">
        <v>3.8200000000000002E-4</v>
      </c>
      <c r="P81" s="152">
        <v>5.1099999999999995E-4</v>
      </c>
      <c r="Q81" s="152">
        <v>4.75E-4</v>
      </c>
      <c r="R81" s="152">
        <v>5.0299999999999997E-4</v>
      </c>
      <c r="S81" s="152">
        <v>6.3199999999999997E-4</v>
      </c>
      <c r="T81" s="152">
        <v>5.9999999999999995E-4</v>
      </c>
      <c r="U81" s="152">
        <v>7.1199999999999996E-4</v>
      </c>
      <c r="V81" s="152">
        <v>8.7100000000000003E-4</v>
      </c>
      <c r="W81" s="152">
        <v>5.1199999999999998E-4</v>
      </c>
      <c r="X81" s="152">
        <v>3.21E-4</v>
      </c>
      <c r="Y81" s="152">
        <v>2.2100000000000001E-4</v>
      </c>
      <c r="Z81" s="152">
        <v>0</v>
      </c>
      <c r="AA81" s="152">
        <v>-3.3399999999999999E-4</v>
      </c>
      <c r="AB81" s="152">
        <v>-6.6E-4</v>
      </c>
      <c r="AC81" s="152">
        <v>-5.8699999999999996E-4</v>
      </c>
      <c r="AD81" s="152">
        <v>-3.9300000000000001E-4</v>
      </c>
      <c r="AE81" s="152">
        <v>-4.5399999999999998E-4</v>
      </c>
      <c r="AF81" s="152">
        <v>-4.3199999999999998E-4</v>
      </c>
      <c r="AG81" s="152">
        <v>-6.3699999999999998E-4</v>
      </c>
      <c r="AH81" s="152">
        <v>-8.0199999999999998E-4</v>
      </c>
      <c r="AI81" s="152">
        <v>-8.2899999999999998E-4</v>
      </c>
      <c r="AJ81" s="152">
        <v>-7.5299999999999998E-4</v>
      </c>
      <c r="AK81" s="152">
        <v>-5.7399999999999997E-4</v>
      </c>
    </row>
    <row r="82" spans="1:37" s="152" customFormat="1" x14ac:dyDescent="0.25">
      <c r="A82" s="152">
        <v>-5.6750000000000004E-3</v>
      </c>
      <c r="B82" s="152">
        <v>-5.339E-3</v>
      </c>
      <c r="C82" s="152">
        <v>-4.4390000000000002E-3</v>
      </c>
      <c r="D82" s="152">
        <v>-3.349E-3</v>
      </c>
      <c r="E82" s="152">
        <v>-2.4090000000000001E-3</v>
      </c>
      <c r="F82" s="152">
        <v>-1.5009999999999999E-3</v>
      </c>
      <c r="G82" s="152">
        <v>-7.6599999999999997E-4</v>
      </c>
      <c r="H82" s="152">
        <v>-1.65E-4</v>
      </c>
      <c r="I82" s="152">
        <v>3.7599999999999998E-4</v>
      </c>
      <c r="J82" s="152">
        <v>7.0299999999999996E-4</v>
      </c>
      <c r="K82" s="152">
        <v>7.6000000000000004E-4</v>
      </c>
      <c r="L82" s="152">
        <v>7.9900000000000001E-4</v>
      </c>
      <c r="M82" s="152">
        <v>6.9700000000000003E-4</v>
      </c>
      <c r="N82" s="152">
        <v>7.8899999999999999E-4</v>
      </c>
      <c r="O82" s="152">
        <v>1.052E-3</v>
      </c>
      <c r="P82" s="152">
        <v>9.6199999999999996E-4</v>
      </c>
      <c r="Q82" s="152">
        <v>1.1249999999999999E-3</v>
      </c>
      <c r="R82" s="152">
        <v>9.4799999999999995E-4</v>
      </c>
      <c r="S82" s="152">
        <v>9.1100000000000003E-4</v>
      </c>
      <c r="T82" s="152">
        <v>8.5899999999999995E-4</v>
      </c>
      <c r="U82" s="152">
        <v>9.41E-4</v>
      </c>
      <c r="V82" s="152">
        <v>6.6299999999999996E-4</v>
      </c>
      <c r="W82" s="152">
        <v>6.3199999999999997E-4</v>
      </c>
      <c r="X82" s="152">
        <v>3.6900000000000002E-4</v>
      </c>
      <c r="Y82" s="152">
        <v>9.2E-5</v>
      </c>
      <c r="Z82" s="152">
        <v>0</v>
      </c>
      <c r="AA82" s="152">
        <v>-1.3200000000000001E-4</v>
      </c>
      <c r="AB82" s="152">
        <v>-5.2999999999999998E-4</v>
      </c>
      <c r="AC82" s="152">
        <v>-6.2E-4</v>
      </c>
      <c r="AD82" s="152">
        <v>-6.1700000000000004E-4</v>
      </c>
      <c r="AE82" s="152">
        <v>-7.6900000000000004E-4</v>
      </c>
      <c r="AF82" s="152">
        <v>-9.7799999999999992E-4</v>
      </c>
      <c r="AG82" s="152">
        <v>-1.075E-3</v>
      </c>
      <c r="AH82" s="152">
        <v>-1.255E-3</v>
      </c>
      <c r="AI82" s="152">
        <v>-1.3600000000000001E-3</v>
      </c>
      <c r="AJ82" s="152">
        <v>-1.39E-3</v>
      </c>
      <c r="AK82" s="152">
        <v>-1.585E-3</v>
      </c>
    </row>
    <row r="83" spans="1:37" s="152" customFormat="1" x14ac:dyDescent="0.25">
      <c r="A83" s="152">
        <v>-1.3027E-2</v>
      </c>
      <c r="B83" s="152">
        <v>-1.176E-2</v>
      </c>
      <c r="C83" s="152">
        <v>-1.0125E-2</v>
      </c>
      <c r="D83" s="152">
        <v>-9.0229999999999998E-3</v>
      </c>
      <c r="E83" s="152">
        <v>-7.6420000000000004E-3</v>
      </c>
      <c r="F83" s="152">
        <v>-5.9670000000000001E-3</v>
      </c>
      <c r="G83" s="152">
        <v>-4.4149999999999997E-3</v>
      </c>
      <c r="H83" s="152">
        <v>-3.176E-3</v>
      </c>
      <c r="I83" s="152">
        <v>-1.9840000000000001E-3</v>
      </c>
      <c r="J83" s="152">
        <v>-1.085E-3</v>
      </c>
      <c r="K83" s="152">
        <v>-3.48E-4</v>
      </c>
      <c r="L83" s="152">
        <v>2.8499999999999999E-4</v>
      </c>
      <c r="M83" s="152">
        <v>5.4799999999999998E-4</v>
      </c>
      <c r="N83" s="152">
        <v>9.5500000000000001E-4</v>
      </c>
      <c r="O83" s="152">
        <v>1.0369999999999999E-3</v>
      </c>
      <c r="P83" s="152">
        <v>1.1540000000000001E-3</v>
      </c>
      <c r="Q83" s="152">
        <v>1.346E-3</v>
      </c>
      <c r="R83" s="152">
        <v>1.178E-3</v>
      </c>
      <c r="S83" s="152">
        <v>1.292E-3</v>
      </c>
      <c r="T83" s="152">
        <v>1.072E-3</v>
      </c>
      <c r="U83" s="152">
        <v>1.018E-3</v>
      </c>
      <c r="V83" s="152">
        <v>8.25E-4</v>
      </c>
      <c r="W83" s="152">
        <v>6.11E-4</v>
      </c>
      <c r="X83" s="152">
        <v>5.5199999999999997E-4</v>
      </c>
      <c r="Y83" s="152">
        <v>4.0400000000000001E-4</v>
      </c>
      <c r="Z83" s="152">
        <v>0</v>
      </c>
      <c r="AA83" s="152">
        <v>1.27E-4</v>
      </c>
      <c r="AB83" s="152">
        <v>2.1999999999999999E-5</v>
      </c>
      <c r="AC83" s="152">
        <v>-3.79E-4</v>
      </c>
      <c r="AD83" s="152">
        <v>-9.59E-4</v>
      </c>
      <c r="AE83" s="152">
        <v>-1.3910000000000001E-3</v>
      </c>
      <c r="AF83" s="152">
        <v>-1.4270000000000001E-3</v>
      </c>
      <c r="AG83" s="152">
        <v>-1.6180000000000001E-3</v>
      </c>
      <c r="AH83" s="152">
        <v>-2.0720000000000001E-3</v>
      </c>
      <c r="AI83" s="152">
        <v>-2.379E-3</v>
      </c>
      <c r="AJ83" s="152">
        <v>-2.8660000000000001E-3</v>
      </c>
      <c r="AK83" s="152">
        <v>-3.5639999999999999E-3</v>
      </c>
    </row>
    <row r="84" spans="1:37" s="152" customFormat="1" x14ac:dyDescent="0.25"/>
    <row r="85" spans="1:37" s="152" customFormat="1" x14ac:dyDescent="0.25"/>
    <row r="86" spans="1:37" s="152" customFormat="1" x14ac:dyDescent="0.25"/>
    <row r="87" spans="1:37" s="152" customFormat="1" x14ac:dyDescent="0.25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J33" sqref="J33"/>
    </sheetView>
  </sheetViews>
  <sheetFormatPr defaultColWidth="11.42578125" defaultRowHeight="15" x14ac:dyDescent="0.25"/>
  <cols>
    <col min="1" max="36" width="9.85546875" bestFit="1" customWidth="1"/>
    <col min="37" max="37" width="12.7109375" bestFit="1" customWidth="1"/>
    <col min="38" max="38" width="12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I17" sqref="I17"/>
    </sheetView>
  </sheetViews>
  <sheetFormatPr defaultColWidth="11.42578125" defaultRowHeight="1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256_CC_taarray</vt:lpstr>
      <vt:lpstr>256_CC_tcarray</vt:lpstr>
      <vt:lpstr>189_CC_taarray</vt:lpstr>
      <vt:lpstr>189_CC_tcarray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2015-11-17T22:39:43Z</dcterms:modified>
</cp:coreProperties>
</file>