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028" windowHeight="444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<sst xmlns="http://schemas.openxmlformats.org/spreadsheetml/2006/main" count="145" uniqueCount="62">
  <si>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</si>
  <si>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</si>
  <si>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</si>
  <si>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</si>
  <si>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</si>
  <si>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</si>
  <si>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</si>
  <si>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</si>
  <si>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</si>
  <si>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</si>
  <si>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</si>
  <si>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</si>
  <si>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</si>
  <si>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</si>
  <si>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</si>
  <si>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</si>
  <si>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</si>
  <si>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</si>
  <si>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</si>
  <si>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</si>
  <si>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</si>
  <si>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</si>
  <si>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</si>
  <si>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</si>
  <si>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</si>
  <si>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</si>
  <si>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</si>
  <si>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</si>
  <si>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</si>
  <si>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</si>
  <si>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</si>
  <si>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</si>
  <si>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</si>
  <si>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</si>
  <si>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</si>
  <si>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</si>
  <si>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</si>
  <si>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</si>
  <si>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</si>
  <si>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</si>
  <si>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</si>
  <si>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4219m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</si>
  <si>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</si>
  <si>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</si>
  <si>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</si>
  <si>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</si>
  <si>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</si>
  <si>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</si>
  <si>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</si>
  <si>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</si>
  <si>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</si>
  <si>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</si>
  <si>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</si>
  <si>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</si>
  <si>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</si>
  <si>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GP02HYPM-GP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01-00-</t>
    </r>
    <r>
      <rPr>
        <sz val="10"/>
        <color rgb="FFFF0000"/>
        <rFont val="Calibri"/>
        <family val="2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</si>
  <si>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t>GP02HYPM-00001-GPM01</t>
  </si>
  <si>
    <t>This is a made-up serial number for the controller card</t>
  </si>
  <si>
    <t>It is not clear which of the two WFP serial numbers go with which WFP</t>
  </si>
  <si>
    <r>
      <t>GP02HYPM-RI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</t>
    </r>
    <r>
      <rPr>
        <sz val="10"/>
        <color rgb="FFFF0000"/>
        <rFont val="Calibri"/>
        <family val="2"/>
        <scheme val="minor"/>
      </rPr>
      <t>02</t>
    </r>
    <r>
      <rPr>
        <sz val="10"/>
        <color theme="1"/>
        <rFont val="Calibri"/>
        <family val="2"/>
        <scheme val="minor"/>
      </rPr>
      <t>-CTDMOG</t>
    </r>
    <r>
      <rPr>
        <sz val="10"/>
        <color rgb="FFFF0000"/>
        <rFont val="Calibri"/>
        <family val="2"/>
        <scheme val="minor"/>
      </rPr>
      <t>061</t>
    </r>
  </si>
  <si>
    <t>GP02HYPM-RIM01-02-CTDMOG061</t>
  </si>
  <si>
    <t>Nominal imodem ID is 39, but actual for this deployment is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</si>
</sst>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27" fillId="0" borderId="3" xfId="3" applyNumberFormat="1" applyFont="1" applyFill="1" applyBorder="1" applyAlignment="1">
      <alignment horizontal="left" vertical="center"/>
    </xf>
    <xf numFmtId="166" fontId="27" fillId="0" borderId="3" xfId="3" applyNumberFormat="1" applyFont="1" applyFill="1" applyBorder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5" xfId="2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27" fillId="6" borderId="0" xfId="59" applyNumberFormat="1" applyFont="1" applyFill="1" applyBorder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6" borderId="0" xfId="0" applyNumberFormat="1" applyFont="1" applyFill="1" applyAlignment="1">
      <alignment horizontal="left" vertical="center"/>
    </xf>
    <xf numFmtId="0" fontId="17" fillId="6" borderId="0" xfId="5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selection activeCell="C40" sqref="C40"/>
    </sheetView>
  </sheetViews>
  <sheetFormatPr defaultColWidth="8.88671875" defaultRowHeight="13.8" x14ac:dyDescent="0.3"/>
  <cols>
    <col min="1" max="1" width="16.33203125" style="5" bestFit="1" customWidth="1"/>
    <col min="2" max="2" width="15.44140625" style="5" bestFit="1" customWidth="1"/>
    <col min="3" max="3" width="14.5546875" style="22" bestFit="1" customWidth="1"/>
    <col min="4" max="4" width="11.33203125" style="19" bestFit="1" customWidth="1"/>
    <col min="5" max="5" width="11.33203125" style="12" bestFit="1" customWidth="1"/>
    <col min="6" max="6" width="14.33203125" style="19" customWidth="1"/>
    <col min="7" max="7" width="13.109375" style="5" customWidth="1"/>
    <col min="8" max="8" width="13.5546875" style="5" bestFit="1" customWidth="1"/>
    <col min="9" max="9" width="13.6640625" style="5" customWidth="1"/>
    <col min="10" max="10" width="11.5546875" style="5" bestFit="1" customWidth="1"/>
    <col min="11" max="11" width="22.6640625" style="5" customWidth="1"/>
    <col min="12" max="12" width="17.109375" style="5" customWidth="1"/>
    <col min="13" max="13" width="17.88671875" style="5" customWidth="1"/>
    <col min="14" max="14" width="8.88671875" style="5"/>
    <col min="15" max="15" width="9.21875" style="5" bestFit="1" customWidth="1"/>
    <col min="16" max="16384" width="8.88671875" style="5"/>
  </cols>
  <sheetData>
    <row r="1" spans="1:15" s="9" customFormat="1" ht="27.6" x14ac:dyDescent="0.3">
      <c r="A1" s="6" t="s">
        <v>0</v>
      </c>
      <c r="B1" s="7" t="s">
        <v>23</v>
      </c>
      <c r="C1" s="21" t="s">
        <v>36</v>
      </c>
      <c r="D1" s="18" t="s">
        <v>24</v>
      </c>
      <c r="E1" s="11" t="s">
        <v>25</v>
      </c>
      <c r="F1" s="18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8" t="s">
        <v>31</v>
      </c>
      <c r="L1" s="33" t="s">
        <v>47</v>
      </c>
      <c r="M1" s="33" t="s">
        <v>48</v>
      </c>
      <c r="N1" s="33" t="s">
        <v>49</v>
      </c>
      <c r="O1" s="33" t="s">
        <v>50</v>
      </c>
    </row>
    <row r="2" spans="1:15" s="20" customFormat="1" ht="14.4" x14ac:dyDescent="0.3">
      <c r="A2" s="3" t="s">
        <v>44</v>
      </c>
      <c r="B2" s="3" t="s">
        <v>13</v>
      </c>
      <c r="C2" s="3">
        <v>1</v>
      </c>
      <c r="D2" s="28">
        <v>41481</v>
      </c>
      <c r="E2" s="29">
        <v>0.34097222222222223</v>
      </c>
      <c r="F2" s="28">
        <v>41842</v>
      </c>
      <c r="G2" s="3" t="s">
        <v>43</v>
      </c>
      <c r="H2" s="3" t="s">
        <v>42</v>
      </c>
      <c r="I2" s="3" t="s">
        <v>41</v>
      </c>
      <c r="J2" s="3" t="s">
        <v>32</v>
      </c>
      <c r="K2" s="3"/>
      <c r="L2" s="32">
        <f>((LEFT(G2,(FIND("°",G2,1)-1)))+(MID(G2,(FIND("°",G2,1)+1),(FIND("'",G2,1))-(FIND("°",G2,1)+1))/60))*(IF(RIGHT(G2,1)="N",1,-1))</f>
        <v>50.070666666666668</v>
      </c>
      <c r="M2" s="32">
        <f>((LEFT(H2,(FIND("°",H2,1)-1)))+(MID(H2,(FIND("°",H2,1)+1),(FIND("'",H2,1))-(FIND("°",H2,1)+1))/60))*(IF(RIGHT(H2,1)="E",1,-1))</f>
        <v>-144.798</v>
      </c>
      <c r="N2" s="31">
        <v>41451</v>
      </c>
      <c r="O2" s="31">
        <v>41593</v>
      </c>
    </row>
    <row r="3" spans="1:15" s="20" customFormat="1" x14ac:dyDescent="0.3">
      <c r="D3" s="26"/>
      <c r="E3" s="27"/>
      <c r="F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19" zoomScale="70" zoomScaleNormal="70" workbookViewId="0">
      <selection activeCell="F54" sqref="F54"/>
    </sheetView>
  </sheetViews>
  <sheetFormatPr defaultColWidth="8.88671875" defaultRowHeight="13.8" x14ac:dyDescent="0.3"/>
  <cols>
    <col min="1" max="1" width="33.109375" style="1" bestFit="1" customWidth="1"/>
    <col min="2" max="2" width="20.77734375" style="1" bestFit="1" customWidth="1"/>
    <col min="3" max="3" width="18.33203125" style="10" bestFit="1" customWidth="1"/>
    <col min="4" max="4" width="23.109375" style="1" bestFit="1" customWidth="1"/>
    <col min="5" max="5" width="28.88671875" style="1" bestFit="1" customWidth="1"/>
    <col min="6" max="6" width="24.109375" style="1" bestFit="1" customWidth="1"/>
    <col min="7" max="7" width="84.44140625" style="10" bestFit="1" customWidth="1"/>
    <col min="8" max="11" width="10.6640625" style="1" customWidth="1"/>
    <col min="12" max="12" width="5" style="1" bestFit="1" customWidth="1"/>
    <col min="13" max="16384" width="8.88671875" style="1"/>
  </cols>
  <sheetData>
    <row r="1" spans="1:7" s="16" customFormat="1" x14ac:dyDescent="0.3">
      <c r="A1" s="13" t="s">
        <v>0</v>
      </c>
      <c r="B1" s="14" t="s">
        <v>1</v>
      </c>
      <c r="C1" s="23" t="s">
        <v>36</v>
      </c>
      <c r="D1" s="14" t="s">
        <v>2</v>
      </c>
      <c r="E1" s="15" t="s">
        <v>3</v>
      </c>
      <c r="F1" s="15" t="s">
        <v>4</v>
      </c>
      <c r="G1" s="17" t="s">
        <v>31</v>
      </c>
    </row>
    <row r="2" spans="1:7" s="16" customFormat="1" x14ac:dyDescent="0.3">
      <c r="A2" s="24"/>
      <c r="B2" s="24"/>
      <c r="C2" s="25"/>
      <c r="D2" s="24"/>
      <c r="E2" s="15"/>
      <c r="F2" s="15"/>
      <c r="G2" s="17"/>
    </row>
    <row r="3" spans="1:7" x14ac:dyDescent="0.3">
      <c r="A3" s="38" t="s">
        <v>5</v>
      </c>
      <c r="B3" s="10" t="s">
        <v>13</v>
      </c>
      <c r="C3" s="10">
        <v>1</v>
      </c>
      <c r="D3" s="4">
        <v>2736</v>
      </c>
      <c r="E3" s="34" t="s">
        <v>19</v>
      </c>
      <c r="F3" s="34">
        <v>51</v>
      </c>
      <c r="G3" s="45" t="s">
        <v>35</v>
      </c>
    </row>
    <row r="4" spans="1:7" x14ac:dyDescent="0.3">
      <c r="A4" s="37" t="s">
        <v>5</v>
      </c>
      <c r="B4" s="36" t="s">
        <v>13</v>
      </c>
      <c r="C4" s="10">
        <v>1</v>
      </c>
      <c r="D4" s="30">
        <v>2736</v>
      </c>
      <c r="E4" s="34" t="s">
        <v>20</v>
      </c>
      <c r="F4" s="34">
        <v>1.871E-6</v>
      </c>
      <c r="G4" s="45"/>
    </row>
    <row r="5" spans="1:7" x14ac:dyDescent="0.3">
      <c r="A5" s="37" t="s">
        <v>5</v>
      </c>
      <c r="B5" s="36" t="s">
        <v>13</v>
      </c>
      <c r="C5" s="10">
        <v>1</v>
      </c>
      <c r="D5" s="30">
        <v>2736</v>
      </c>
      <c r="E5" s="46" t="s">
        <v>21</v>
      </c>
      <c r="F5" s="46">
        <v>52</v>
      </c>
      <c r="G5" s="45"/>
    </row>
    <row r="6" spans="1:7" x14ac:dyDescent="0.3">
      <c r="A6" s="37" t="s">
        <v>5</v>
      </c>
      <c r="B6" s="36" t="s">
        <v>13</v>
      </c>
      <c r="C6" s="10">
        <v>1</v>
      </c>
      <c r="D6" s="30">
        <v>2736</v>
      </c>
      <c r="E6" s="46" t="s">
        <v>22</v>
      </c>
      <c r="F6" s="46">
        <v>7.3000000000000001E-3</v>
      </c>
      <c r="G6" s="45"/>
    </row>
    <row r="7" spans="1:7" x14ac:dyDescent="0.3">
      <c r="A7" s="37" t="s">
        <v>5</v>
      </c>
      <c r="B7" s="36" t="s">
        <v>13</v>
      </c>
      <c r="C7" s="10">
        <v>1</v>
      </c>
      <c r="D7" s="30">
        <v>2736</v>
      </c>
      <c r="E7" s="46" t="s">
        <v>37</v>
      </c>
      <c r="F7" s="49">
        <v>140</v>
      </c>
      <c r="G7" s="44" t="s">
        <v>46</v>
      </c>
    </row>
    <row r="8" spans="1:7" x14ac:dyDescent="0.3">
      <c r="A8" s="37" t="s">
        <v>5</v>
      </c>
      <c r="B8" s="36" t="s">
        <v>13</v>
      </c>
      <c r="C8" s="10">
        <v>1</v>
      </c>
      <c r="D8" s="30">
        <v>2736</v>
      </c>
      <c r="E8" s="46" t="s">
        <v>38</v>
      </c>
      <c r="F8" s="46">
        <v>700</v>
      </c>
      <c r="G8" s="44" t="s">
        <v>46</v>
      </c>
    </row>
    <row r="9" spans="1:7" x14ac:dyDescent="0.3">
      <c r="A9" s="37" t="s">
        <v>5</v>
      </c>
      <c r="B9" s="36" t="s">
        <v>13</v>
      </c>
      <c r="C9" s="10">
        <v>1</v>
      </c>
      <c r="D9" s="30">
        <v>2736</v>
      </c>
      <c r="E9" s="46" t="s">
        <v>39</v>
      </c>
      <c r="F9" s="49">
        <v>1.1299999999999999</v>
      </c>
      <c r="G9" s="44" t="s">
        <v>46</v>
      </c>
    </row>
    <row r="10" spans="1:7" x14ac:dyDescent="0.3">
      <c r="A10" s="37" t="s">
        <v>5</v>
      </c>
      <c r="B10" s="36" t="s">
        <v>13</v>
      </c>
      <c r="C10" s="10">
        <v>1</v>
      </c>
      <c r="D10" s="30">
        <v>2736</v>
      </c>
      <c r="E10" s="46" t="s">
        <v>40</v>
      </c>
      <c r="F10" s="45">
        <v>3.9E-2</v>
      </c>
      <c r="G10" s="44" t="s">
        <v>45</v>
      </c>
    </row>
    <row r="11" spans="1:7" x14ac:dyDescent="0.3">
      <c r="A11" s="37"/>
      <c r="B11" s="36"/>
      <c r="D11" s="30"/>
      <c r="G11" s="44"/>
    </row>
    <row r="12" spans="1:7" x14ac:dyDescent="0.3">
      <c r="A12" s="38" t="s">
        <v>6</v>
      </c>
      <c r="B12" s="10" t="s">
        <v>13</v>
      </c>
      <c r="C12" s="10">
        <v>1</v>
      </c>
      <c r="D12" s="4">
        <v>1086</v>
      </c>
      <c r="E12" s="42" t="s">
        <v>15</v>
      </c>
      <c r="F12" s="43">
        <v>50.070666666666668</v>
      </c>
      <c r="G12" s="10" t="s">
        <v>33</v>
      </c>
    </row>
    <row r="13" spans="1:7" x14ac:dyDescent="0.3">
      <c r="A13" s="37" t="s">
        <v>6</v>
      </c>
      <c r="B13" s="36" t="s">
        <v>13</v>
      </c>
      <c r="C13" s="10">
        <v>1</v>
      </c>
      <c r="D13" s="30">
        <v>1086</v>
      </c>
      <c r="E13" s="42" t="s">
        <v>16</v>
      </c>
      <c r="F13" s="43">
        <v>-144.798</v>
      </c>
    </row>
    <row r="14" spans="1:7" x14ac:dyDescent="0.3">
      <c r="A14" s="37"/>
      <c r="B14" s="36"/>
      <c r="D14" s="30"/>
      <c r="E14" s="42"/>
      <c r="F14" s="43"/>
    </row>
    <row r="15" spans="1:7" x14ac:dyDescent="0.3">
      <c r="A15" s="38" t="s">
        <v>7</v>
      </c>
      <c r="B15" s="10" t="s">
        <v>13</v>
      </c>
      <c r="C15" s="10">
        <v>1</v>
      </c>
      <c r="D15" s="4">
        <v>107</v>
      </c>
      <c r="E15" s="34" t="s">
        <v>17</v>
      </c>
      <c r="F15" s="43">
        <v>50.070666666666668</v>
      </c>
    </row>
    <row r="16" spans="1:7" x14ac:dyDescent="0.3">
      <c r="A16" s="37" t="s">
        <v>7</v>
      </c>
      <c r="B16" s="36" t="s">
        <v>13</v>
      </c>
      <c r="C16" s="10">
        <v>1</v>
      </c>
      <c r="D16" s="30">
        <v>107</v>
      </c>
      <c r="E16" s="34" t="s">
        <v>18</v>
      </c>
      <c r="F16" s="43">
        <v>-144.798</v>
      </c>
    </row>
    <row r="17" spans="1:7" x14ac:dyDescent="0.3">
      <c r="A17" s="37"/>
      <c r="B17" s="36"/>
      <c r="D17" s="30"/>
      <c r="E17" s="34"/>
      <c r="F17" s="43"/>
    </row>
    <row r="18" spans="1:7" x14ac:dyDescent="0.3">
      <c r="A18" s="38" t="s">
        <v>8</v>
      </c>
      <c r="B18" s="10" t="s">
        <v>13</v>
      </c>
      <c r="C18" s="10">
        <v>1</v>
      </c>
      <c r="D18" s="4">
        <v>1024</v>
      </c>
      <c r="E18" s="42" t="s">
        <v>15</v>
      </c>
      <c r="F18" s="43">
        <v>50.070666666666668</v>
      </c>
    </row>
    <row r="19" spans="1:7" x14ac:dyDescent="0.3">
      <c r="A19" s="37" t="s">
        <v>8</v>
      </c>
      <c r="B19" s="36" t="s">
        <v>13</v>
      </c>
      <c r="C19" s="36">
        <v>1</v>
      </c>
      <c r="D19" s="30">
        <v>1024</v>
      </c>
      <c r="E19" s="42" t="s">
        <v>16</v>
      </c>
      <c r="F19" s="43">
        <v>-144.798</v>
      </c>
    </row>
    <row r="20" spans="1:7" x14ac:dyDescent="0.3">
      <c r="A20" s="37"/>
      <c r="B20" s="36"/>
      <c r="C20" s="36"/>
      <c r="D20" s="30"/>
      <c r="E20" s="42"/>
      <c r="F20" s="43"/>
    </row>
    <row r="21" spans="1:7" x14ac:dyDescent="0.3">
      <c r="A21" s="51" t="s">
        <v>53</v>
      </c>
      <c r="B21" s="52" t="s">
        <v>13</v>
      </c>
      <c r="C21" s="53">
        <v>1</v>
      </c>
      <c r="D21" s="50">
        <v>12936</v>
      </c>
      <c r="E21" s="42"/>
      <c r="F21" s="43"/>
      <c r="G21" s="39" t="s">
        <v>58</v>
      </c>
    </row>
    <row r="22" spans="1:7" x14ac:dyDescent="0.3">
      <c r="A22" s="37"/>
      <c r="B22" s="36"/>
      <c r="C22" s="36"/>
      <c r="D22" s="30"/>
      <c r="E22" s="42"/>
      <c r="F22" s="43"/>
    </row>
    <row r="23" spans="1:7" x14ac:dyDescent="0.3">
      <c r="A23" s="38" t="s">
        <v>9</v>
      </c>
      <c r="B23" s="10" t="s">
        <v>13</v>
      </c>
      <c r="C23" s="10">
        <v>1</v>
      </c>
      <c r="D23" s="4">
        <v>2350</v>
      </c>
      <c r="E23" s="34" t="s">
        <v>19</v>
      </c>
      <c r="F23" s="34">
        <v>48</v>
      </c>
      <c r="G23" s="45" t="s">
        <v>34</v>
      </c>
    </row>
    <row r="24" spans="1:7" x14ac:dyDescent="0.3">
      <c r="A24" s="37" t="s">
        <v>9</v>
      </c>
      <c r="B24" s="36" t="s">
        <v>13</v>
      </c>
      <c r="C24" s="10">
        <v>1</v>
      </c>
      <c r="D24" s="30">
        <v>2350</v>
      </c>
      <c r="E24" s="34" t="s">
        <v>20</v>
      </c>
      <c r="F24" s="34">
        <v>2.0339999999999999E-6</v>
      </c>
      <c r="G24" s="42"/>
    </row>
    <row r="25" spans="1:7" x14ac:dyDescent="0.3">
      <c r="A25" s="37" t="s">
        <v>9</v>
      </c>
      <c r="B25" s="36" t="s">
        <v>13</v>
      </c>
      <c r="C25" s="10">
        <v>1</v>
      </c>
      <c r="D25" s="30">
        <v>2350</v>
      </c>
      <c r="E25" s="46" t="s">
        <v>21</v>
      </c>
      <c r="F25" s="46">
        <v>48</v>
      </c>
      <c r="G25" s="45"/>
    </row>
    <row r="26" spans="1:7" x14ac:dyDescent="0.3">
      <c r="A26" s="37" t="s">
        <v>9</v>
      </c>
      <c r="B26" s="36" t="s">
        <v>13</v>
      </c>
      <c r="C26" s="10">
        <v>1</v>
      </c>
      <c r="D26" s="30">
        <v>2350</v>
      </c>
      <c r="E26" s="46" t="s">
        <v>22</v>
      </c>
      <c r="F26" s="46">
        <v>7.3000000000000001E-3</v>
      </c>
      <c r="G26" s="45"/>
    </row>
    <row r="27" spans="1:7" x14ac:dyDescent="0.3">
      <c r="A27" s="37" t="s">
        <v>9</v>
      </c>
      <c r="B27" s="36" t="s">
        <v>13</v>
      </c>
      <c r="C27" s="10">
        <v>1</v>
      </c>
      <c r="D27" s="30">
        <v>2350</v>
      </c>
      <c r="E27" s="46" t="s">
        <v>37</v>
      </c>
      <c r="F27" s="49">
        <v>140</v>
      </c>
      <c r="G27" s="44" t="s">
        <v>46</v>
      </c>
    </row>
    <row r="28" spans="1:7" x14ac:dyDescent="0.3">
      <c r="A28" s="37" t="s">
        <v>9</v>
      </c>
      <c r="B28" s="36" t="s">
        <v>13</v>
      </c>
      <c r="C28" s="10">
        <v>1</v>
      </c>
      <c r="D28" s="30">
        <v>2350</v>
      </c>
      <c r="E28" s="46" t="s">
        <v>38</v>
      </c>
      <c r="F28" s="46">
        <v>700</v>
      </c>
      <c r="G28" s="44" t="s">
        <v>46</v>
      </c>
    </row>
    <row r="29" spans="1:7" x14ac:dyDescent="0.3">
      <c r="A29" s="37" t="s">
        <v>9</v>
      </c>
      <c r="B29" s="36" t="s">
        <v>13</v>
      </c>
      <c r="C29" s="10">
        <v>1</v>
      </c>
      <c r="D29" s="30">
        <v>2350</v>
      </c>
      <c r="E29" s="46" t="s">
        <v>39</v>
      </c>
      <c r="F29" s="49">
        <v>1.1299999999999999</v>
      </c>
      <c r="G29" s="44" t="s">
        <v>46</v>
      </c>
    </row>
    <row r="30" spans="1:7" x14ac:dyDescent="0.3">
      <c r="A30" s="37" t="s">
        <v>9</v>
      </c>
      <c r="B30" s="36" t="s">
        <v>13</v>
      </c>
      <c r="C30" s="10">
        <v>1</v>
      </c>
      <c r="D30" s="30">
        <v>2350</v>
      </c>
      <c r="E30" s="46" t="s">
        <v>40</v>
      </c>
      <c r="F30" s="45">
        <v>3.9E-2</v>
      </c>
      <c r="G30" s="44" t="s">
        <v>45</v>
      </c>
    </row>
    <row r="31" spans="1:7" x14ac:dyDescent="0.3">
      <c r="A31" s="37"/>
      <c r="B31" s="36"/>
      <c r="D31" s="30"/>
      <c r="G31" s="44"/>
    </row>
    <row r="32" spans="1:7" x14ac:dyDescent="0.3">
      <c r="A32" s="38" t="s">
        <v>10</v>
      </c>
      <c r="B32" s="10" t="s">
        <v>13</v>
      </c>
      <c r="C32" s="10">
        <v>1</v>
      </c>
      <c r="D32" s="4">
        <v>1106</v>
      </c>
      <c r="E32" s="42" t="s">
        <v>15</v>
      </c>
      <c r="F32" s="41">
        <v>50.070666666666668</v>
      </c>
    </row>
    <row r="33" spans="1:11" x14ac:dyDescent="0.3">
      <c r="A33" s="37" t="s">
        <v>10</v>
      </c>
      <c r="B33" s="36" t="s">
        <v>13</v>
      </c>
      <c r="C33" s="10">
        <v>1</v>
      </c>
      <c r="D33" s="30">
        <v>1106</v>
      </c>
      <c r="E33" s="42" t="s">
        <v>16</v>
      </c>
      <c r="F33" s="41">
        <v>-144.798</v>
      </c>
    </row>
    <row r="34" spans="1:11" x14ac:dyDescent="0.3">
      <c r="A34" s="37"/>
      <c r="B34" s="36"/>
      <c r="D34" s="30"/>
      <c r="E34" s="42"/>
      <c r="F34" s="41"/>
    </row>
    <row r="35" spans="1:11" x14ac:dyDescent="0.3">
      <c r="A35" s="38" t="s">
        <v>11</v>
      </c>
      <c r="B35" s="10" t="s">
        <v>13</v>
      </c>
      <c r="C35" s="10">
        <v>1</v>
      </c>
      <c r="D35" s="4">
        <v>97</v>
      </c>
      <c r="E35" s="34" t="s">
        <v>17</v>
      </c>
      <c r="F35" s="43">
        <v>50.070666666666668</v>
      </c>
    </row>
    <row r="36" spans="1:11" x14ac:dyDescent="0.3">
      <c r="A36" s="37" t="s">
        <v>11</v>
      </c>
      <c r="B36" s="36" t="s">
        <v>13</v>
      </c>
      <c r="C36" s="10">
        <v>1</v>
      </c>
      <c r="D36" s="30">
        <v>97</v>
      </c>
      <c r="E36" s="34" t="s">
        <v>18</v>
      </c>
      <c r="F36" s="43">
        <v>-144.798</v>
      </c>
    </row>
    <row r="37" spans="1:11" x14ac:dyDescent="0.3">
      <c r="A37" s="37"/>
      <c r="B37" s="36"/>
      <c r="D37" s="30"/>
      <c r="E37" s="34"/>
      <c r="F37" s="43"/>
    </row>
    <row r="38" spans="1:11" x14ac:dyDescent="0.3">
      <c r="A38" s="38" t="s">
        <v>12</v>
      </c>
      <c r="B38" s="1" t="s">
        <v>13</v>
      </c>
      <c r="C38" s="10">
        <v>1</v>
      </c>
      <c r="D38" s="4">
        <v>1025</v>
      </c>
      <c r="E38" s="42" t="s">
        <v>15</v>
      </c>
      <c r="F38" s="41">
        <v>50.070666666666703</v>
      </c>
    </row>
    <row r="39" spans="1:11" x14ac:dyDescent="0.3">
      <c r="A39" s="37" t="s">
        <v>12</v>
      </c>
      <c r="B39" s="36" t="s">
        <v>13</v>
      </c>
      <c r="C39" s="36">
        <v>1</v>
      </c>
      <c r="D39" s="30">
        <v>1025</v>
      </c>
      <c r="E39" s="42" t="s">
        <v>16</v>
      </c>
      <c r="F39" s="41">
        <v>-144.798</v>
      </c>
    </row>
    <row r="40" spans="1:11" x14ac:dyDescent="0.3">
      <c r="A40" s="48"/>
      <c r="B40" s="36"/>
      <c r="C40" s="36"/>
      <c r="D40" s="30"/>
      <c r="E40" s="42"/>
      <c r="F40" s="41"/>
    </row>
    <row r="41" spans="1:11" x14ac:dyDescent="0.3">
      <c r="A41" s="51" t="s">
        <v>54</v>
      </c>
      <c r="B41" s="52" t="s">
        <v>13</v>
      </c>
      <c r="C41" s="53">
        <v>1</v>
      </c>
      <c r="D41" s="50">
        <v>12774</v>
      </c>
      <c r="E41" s="42"/>
      <c r="F41" s="41"/>
      <c r="G41" s="39" t="s">
        <v>58</v>
      </c>
      <c r="H41" s="39"/>
      <c r="I41" s="39"/>
      <c r="J41" s="39"/>
      <c r="K41" s="39"/>
    </row>
    <row r="42" spans="1:11" x14ac:dyDescent="0.3">
      <c r="A42" s="37"/>
      <c r="B42" s="36"/>
      <c r="C42" s="36"/>
      <c r="D42" s="30"/>
      <c r="E42" s="42"/>
      <c r="F42" s="41"/>
      <c r="G42" s="40"/>
      <c r="H42" s="39"/>
      <c r="I42" s="39"/>
      <c r="J42" s="39"/>
      <c r="K42" s="39"/>
    </row>
    <row r="43" spans="1:11" x14ac:dyDescent="0.3">
      <c r="A43" s="37"/>
      <c r="B43" s="36"/>
      <c r="C43" s="36"/>
      <c r="D43" s="30"/>
      <c r="E43" s="42"/>
      <c r="F43" s="41"/>
      <c r="G43" s="40" t="s">
        <v>51</v>
      </c>
      <c r="H43" s="39"/>
      <c r="I43" s="39"/>
      <c r="J43" s="39"/>
      <c r="K43" s="39"/>
    </row>
    <row r="44" spans="1:11" x14ac:dyDescent="0.3">
      <c r="A44" s="48"/>
      <c r="B44" s="36"/>
      <c r="C44" s="36"/>
      <c r="D44" s="30"/>
      <c r="E44" s="42"/>
      <c r="F44" s="41"/>
      <c r="G44" s="40" t="s">
        <v>52</v>
      </c>
      <c r="H44" s="39"/>
      <c r="I44" s="39"/>
      <c r="J44" s="39"/>
      <c r="K44" s="39"/>
    </row>
    <row r="45" spans="1:11" x14ac:dyDescent="0.3">
      <c r="A45" s="48"/>
      <c r="B45" s="36"/>
      <c r="C45" s="36"/>
      <c r="D45" s="30"/>
      <c r="E45" s="42"/>
      <c r="F45" s="41"/>
      <c r="G45" s="47"/>
      <c r="H45" s="39"/>
      <c r="I45" s="39"/>
      <c r="J45" s="39"/>
      <c r="K45" s="39"/>
    </row>
    <row r="46" spans="1:11" x14ac:dyDescent="0.3">
      <c r="A46" s="51" t="s">
        <v>59</v>
      </c>
      <c r="B46" s="1" t="s">
        <v>13</v>
      </c>
      <c r="C46" s="10">
        <v>1</v>
      </c>
      <c r="D46" s="1">
        <v>3710261</v>
      </c>
      <c r="E46" s="2" t="s">
        <v>14</v>
      </c>
      <c r="F46" s="55">
        <v>1450</v>
      </c>
      <c r="G46" s="39" t="s">
        <v>61</v>
      </c>
    </row>
    <row r="47" spans="1:11" ht="14.4" customHeight="1" x14ac:dyDescent="0.3">
      <c r="A47" s="37" t="s">
        <v>60</v>
      </c>
      <c r="B47" s="36" t="s">
        <v>13</v>
      </c>
      <c r="C47" s="10">
        <v>1</v>
      </c>
      <c r="D47" s="36">
        <v>3710261</v>
      </c>
      <c r="E47" s="2" t="s">
        <v>15</v>
      </c>
      <c r="F47" s="34">
        <v>50.070666666666668</v>
      </c>
    </row>
    <row r="48" spans="1:11" ht="14.4" customHeight="1" x14ac:dyDescent="0.3">
      <c r="A48" s="37" t="s">
        <v>60</v>
      </c>
      <c r="B48" s="36" t="s">
        <v>13</v>
      </c>
      <c r="C48" s="10">
        <v>1</v>
      </c>
      <c r="D48" s="36">
        <v>3710261</v>
      </c>
      <c r="E48" s="35" t="s">
        <v>16</v>
      </c>
      <c r="F48" s="34">
        <v>-144.798</v>
      </c>
    </row>
    <row r="50" spans="1:7" x14ac:dyDescent="0.3">
      <c r="A50" s="51" t="s">
        <v>55</v>
      </c>
      <c r="B50" s="52" t="s">
        <v>13</v>
      </c>
      <c r="C50" s="53">
        <v>1</v>
      </c>
      <c r="D50" s="54" t="s">
        <v>56</v>
      </c>
      <c r="G50" s="39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2015-09-18T03:42:41Z</dcterms:modified>
</cp:coreProperties>
</file>