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hilipcastiglione/Documents/"/>
    </mc:Choice>
  </mc:AlternateContent>
  <bookViews>
    <workbookView xWindow="27680" yWindow="-6460" windowWidth="32820" windowHeight="16560" tabRatio="500"/>
  </bookViews>
  <sheets>
    <sheet name="Sheet1" sheetId="1" r:id="rId1"/>
  </sheets>
  <definedNames>
    <definedName name="GrowthFactor">Sheet1!$6:$6</definedName>
    <definedName name="Month">Sheet1!$4:$4</definedName>
    <definedName name="MonthlyGrowth">Sheet1!$B$2</definedName>
    <definedName name="Period">Sheet1!$4:$4</definedName>
    <definedName name="SweetSalesTarget">Sheet1!$B$1</definedName>
    <definedName name="TotalGrowth">Sheet1!$N$6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6" i="1"/>
  <c r="C4" i="1"/>
  <c r="C6" i="1"/>
  <c r="D4" i="1"/>
  <c r="D6" i="1"/>
  <c r="E4" i="1"/>
  <c r="E6" i="1"/>
  <c r="F4" i="1"/>
  <c r="F6" i="1"/>
  <c r="G4" i="1"/>
  <c r="G6" i="1"/>
  <c r="H4" i="1"/>
  <c r="H6" i="1"/>
  <c r="I4" i="1"/>
  <c r="I6" i="1"/>
  <c r="J4" i="1"/>
  <c r="J6" i="1"/>
  <c r="K4" i="1"/>
  <c r="K6" i="1"/>
  <c r="L4" i="1"/>
  <c r="L6" i="1"/>
  <c r="M4" i="1"/>
  <c r="M6" i="1"/>
  <c r="N6" i="1"/>
  <c r="B7" i="1"/>
  <c r="B10" i="1"/>
  <c r="C10" i="1"/>
  <c r="D10" i="1"/>
  <c r="E10" i="1"/>
  <c r="F10" i="1"/>
  <c r="G10" i="1"/>
  <c r="H10" i="1"/>
  <c r="I10" i="1"/>
  <c r="J10" i="1"/>
  <c r="K10" i="1"/>
  <c r="L10" i="1"/>
  <c r="M10" i="1"/>
  <c r="B8" i="1"/>
  <c r="C7" i="1"/>
  <c r="C8" i="1"/>
  <c r="D7" i="1"/>
  <c r="D8" i="1"/>
  <c r="E7" i="1"/>
  <c r="E8" i="1"/>
  <c r="F7" i="1"/>
  <c r="F8" i="1"/>
  <c r="G7" i="1"/>
  <c r="G8" i="1"/>
  <c r="H7" i="1"/>
  <c r="H8" i="1"/>
  <c r="I7" i="1"/>
  <c r="I8" i="1"/>
  <c r="J7" i="1"/>
  <c r="J8" i="1"/>
  <c r="K7" i="1"/>
  <c r="K8" i="1"/>
  <c r="L7" i="1"/>
  <c r="L8" i="1"/>
  <c r="M7" i="1"/>
  <c r="M8" i="1"/>
  <c r="N7" i="1"/>
</calcChain>
</file>

<file path=xl/sharedStrings.xml><?xml version="1.0" encoding="utf-8"?>
<sst xmlns="http://schemas.openxmlformats.org/spreadsheetml/2006/main" count="8" uniqueCount="8">
  <si>
    <t>My Sweet Sales Target</t>
  </si>
  <si>
    <t>Month</t>
  </si>
  <si>
    <t>Cumulative Target</t>
  </si>
  <si>
    <t>Monthly Growth Factor</t>
  </si>
  <si>
    <t>Period growth factor</t>
  </si>
  <si>
    <t>Period target</t>
  </si>
  <si>
    <t>TOTALS</t>
  </si>
  <si>
    <t>One line 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</si>
</sst>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164" fontId="0" fillId="0" borderId="0" xfId="2" applyNumberFormat="1" applyFont="1"/>
    <xf numFmtId="165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M10" sqref="M10"/>
    </sheetView>
  </sheetViews>
  <sheetFormatPr baseColWidth="10" defaultRowHeight="16" x14ac:dyDescent="0.2"/>
  <cols>
    <col min="1" max="1" width="29.33203125" customWidth="1"/>
  </cols>
  <sheetData>
    <row r="1" spans="1:14" x14ac:dyDescent="0.2">
      <c r="A1" t="s">
        <v>0</v>
      </c>
      <c r="B1" s="4">
        <v>1000</v>
      </c>
    </row>
    <row r="2" spans="1:14" x14ac:dyDescent="0.2">
      <c r="A2" t="s">
        <v>3</v>
      </c>
      <c r="B2" s="3">
        <f>2%/12</f>
        <v>1.6666666666666668E-3</v>
      </c>
    </row>
    <row r="3" spans="1:14" ht="18" customHeight="1" x14ac:dyDescent="0.2">
      <c r="N3" t="s">
        <v>6</v>
      </c>
    </row>
    <row r="4" spans="1:14" x14ac:dyDescent="0.2">
      <c r="A4" t="s">
        <v>1</v>
      </c>
      <c r="B4">
        <v>1</v>
      </c>
      <c r="C4">
        <f>B4+1</f>
        <v>2</v>
      </c>
      <c r="D4">
        <f t="shared" ref="D4:L4" si="0">C4+1</f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 t="shared" si="0"/>
        <v>10</v>
      </c>
      <c r="L4">
        <f t="shared" si="0"/>
        <v>11</v>
      </c>
      <c r="M4">
        <f>L4+1</f>
        <v>12</v>
      </c>
    </row>
    <row r="6" spans="1:14" x14ac:dyDescent="0.2">
      <c r="A6" t="s">
        <v>4</v>
      </c>
      <c r="B6" s="2">
        <f>(1+MonthlyGrowth)^(Period-1)</f>
        <v>1</v>
      </c>
      <c r="C6" s="2">
        <f>(1+MonthlyGrowth)^(Period-1)</f>
        <v>1.0016666666666667</v>
      </c>
      <c r="D6" s="2">
        <f>(1+MonthlyGrowth)^(Period-1)</f>
        <v>1.0033361111111112</v>
      </c>
      <c r="E6" s="2">
        <f>(1+MonthlyGrowth)^(Period-1)</f>
        <v>1.0050083379629631</v>
      </c>
      <c r="F6" s="2">
        <f>(1+MonthlyGrowth)^(Period-1)</f>
        <v>1.0066833518595681</v>
      </c>
      <c r="G6" s="2">
        <f>(1+MonthlyGrowth)^(Period-1)</f>
        <v>1.0083611574460007</v>
      </c>
      <c r="H6" s="2">
        <f>(1+MonthlyGrowth)^(Period-1)</f>
        <v>1.0100417593750775</v>
      </c>
      <c r="I6" s="2">
        <f>(1+MonthlyGrowth)^(Period-1)</f>
        <v>1.0117251623073693</v>
      </c>
      <c r="J6" s="2">
        <f>(1+MonthlyGrowth)^(Period-1)</f>
        <v>1.0134113709112151</v>
      </c>
      <c r="K6" s="2">
        <f>(1+MonthlyGrowth)^(Period-1)</f>
        <v>1.0151003898627338</v>
      </c>
      <c r="L6" s="2">
        <f>(1+MonthlyGrowth)^(Period-1)</f>
        <v>1.0167922238458384</v>
      </c>
      <c r="M6" s="2">
        <f>(1+MonthlyGrowth)^(Period-1)</f>
        <v>1.0184868775522482</v>
      </c>
      <c r="N6">
        <f>SUM(B6:M6)</f>
        <v>12.110613408900795</v>
      </c>
    </row>
    <row r="7" spans="1:14" x14ac:dyDescent="0.2">
      <c r="A7" t="s">
        <v>5</v>
      </c>
      <c r="B7" s="4">
        <f>SweetSalesTarget/TotalGrowth*GrowthFactor</f>
        <v>82.572200617438739</v>
      </c>
      <c r="C7" s="4">
        <f>SweetSalesTarget/TotalGrowth*GrowthFactor</f>
        <v>82.709820951801134</v>
      </c>
      <c r="D7" s="4">
        <f>SweetSalesTarget/TotalGrowth*GrowthFactor</f>
        <v>82.847670653387482</v>
      </c>
      <c r="E7" s="4">
        <f>SweetSalesTarget/TotalGrowth*GrowthFactor</f>
        <v>82.985750104476466</v>
      </c>
      <c r="F7" s="4">
        <f>SweetSalesTarget/TotalGrowth*GrowthFactor</f>
        <v>83.12405968798393</v>
      </c>
      <c r="G7" s="4">
        <f>SweetSalesTarget/TotalGrowth*GrowthFactor</f>
        <v>83.262599787463898</v>
      </c>
      <c r="H7" s="4">
        <f>SweetSalesTarget/TotalGrowth*GrowthFactor</f>
        <v>83.401370787109684</v>
      </c>
      <c r="I7" s="4">
        <f>SweetSalesTarget/TotalGrowth*GrowthFactor</f>
        <v>83.540373071754871</v>
      </c>
      <c r="J7" s="4">
        <f>SweetSalesTarget/TotalGrowth*GrowthFactor</f>
        <v>83.679607026874478</v>
      </c>
      <c r="K7" s="4">
        <f>SweetSalesTarget/TotalGrowth*GrowthFactor</f>
        <v>83.819073038585927</v>
      </c>
      <c r="L7" s="4">
        <f>SweetSalesTarget/TotalGrowth*GrowthFactor</f>
        <v>83.958771493650246</v>
      </c>
      <c r="M7" s="4">
        <f>SweetSalesTarget/TotalGrowth*GrowthFactor</f>
        <v>84.098702779473001</v>
      </c>
      <c r="N7" s="4">
        <f>SUM(B7:M7)</f>
        <v>999.99999999999977</v>
      </c>
    </row>
    <row r="8" spans="1:14" x14ac:dyDescent="0.2">
      <c r="A8" t="s">
        <v>2</v>
      </c>
      <c r="B8" s="4">
        <f>B7</f>
        <v>82.572200617438739</v>
      </c>
      <c r="C8" s="4">
        <f>B8+C7</f>
        <v>165.28202156923987</v>
      </c>
      <c r="D8" s="4">
        <f t="shared" ref="D8:M8" si="1">C8+D7</f>
        <v>248.12969222262734</v>
      </c>
      <c r="E8" s="4">
        <f t="shared" si="1"/>
        <v>331.11544232710378</v>
      </c>
      <c r="F8" s="4">
        <f t="shared" si="1"/>
        <v>414.23950201508774</v>
      </c>
      <c r="G8" s="4">
        <f t="shared" si="1"/>
        <v>497.50210180255164</v>
      </c>
      <c r="H8" s="4">
        <f t="shared" si="1"/>
        <v>580.90347258966131</v>
      </c>
      <c r="I8" s="4">
        <f t="shared" si="1"/>
        <v>664.44384566141616</v>
      </c>
      <c r="J8" s="4">
        <f t="shared" si="1"/>
        <v>748.12345268829063</v>
      </c>
      <c r="K8" s="4">
        <f t="shared" si="1"/>
        <v>831.94252572687651</v>
      </c>
      <c r="L8" s="4">
        <f t="shared" si="1"/>
        <v>915.90129722052677</v>
      </c>
      <c r="M8" s="4">
        <f t="shared" si="1"/>
        <v>999.99999999999977</v>
      </c>
      <c r="N8" s="4"/>
    </row>
    <row r="9" spans="1:14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7</v>
      </c>
      <c r="B10" s="4">
        <f>SweetSalesTarget/FV(MonthlyGrowth,12,-1,0)*(1+MonthlyGrowth)^(Period-1)</f>
        <v>82.572200617435939</v>
      </c>
      <c r="C10" s="4">
        <f>B10+SweetSalesTarget/FV(MonthlyGrowth,12,-1,0)*(1+MonthlyGrowth)^(Period-1)</f>
        <v>165.28202156923427</v>
      </c>
      <c r="D10" s="4">
        <f>C10+SweetSalesTarget/FV(MonthlyGrowth,12,-1,0)*(1+MonthlyGrowth)^(Period-1)</f>
        <v>248.12969222261893</v>
      </c>
      <c r="E10" s="4">
        <f>D10+SweetSalesTarget/FV(MonthlyGrowth,12,-1,0)*(1+MonthlyGrowth)^(Period-1)</f>
        <v>331.11544232709258</v>
      </c>
      <c r="F10" s="4">
        <f>E10+SweetSalesTarget/FV(MonthlyGrowth,12,-1,0)*(1+MonthlyGrowth)^(Period-1)</f>
        <v>414.2395020150737</v>
      </c>
      <c r="G10" s="4">
        <f>F10+SweetSalesTarget/FV(MonthlyGrowth,12,-1,0)*(1+MonthlyGrowth)^(Period-1)</f>
        <v>497.50210180253475</v>
      </c>
      <c r="H10" s="4">
        <f>G10+SweetSalesTarget/FV(MonthlyGrowth,12,-1,0)*(1+MonthlyGrowth)^(Period-1)</f>
        <v>580.90347258964164</v>
      </c>
      <c r="I10" s="4">
        <f>H10+SweetSalesTarget/FV(MonthlyGrowth,12,-1,0)*(1+MonthlyGrowth)^(Period-1)</f>
        <v>664.44384566139365</v>
      </c>
      <c r="J10" s="4">
        <f>I10+SweetSalesTarget/FV(MonthlyGrowth,12,-1,0)*(1+MonthlyGrowth)^(Period-1)</f>
        <v>748.12345268826527</v>
      </c>
      <c r="K10" s="4">
        <f>J10+SweetSalesTarget/FV(MonthlyGrowth,12,-1,0)*(1+MonthlyGrowth)^(Period-1)</f>
        <v>831.94252572684832</v>
      </c>
      <c r="L10" s="4">
        <f>K10+SweetSalesTarget/FV(MonthlyGrowth,12,-1,0)*(1+MonthlyGrowth)^(Period-1)</f>
        <v>915.90129722049574</v>
      </c>
      <c r="M10" s="4">
        <f>L10+SweetSalesTarget/FV(MonthlyGrowth,12,-1,0)*(1+MonthlyGrowth)^(Period-1)</f>
        <v>999.99999999996589</v>
      </c>
      <c r="N10" s="4"/>
    </row>
    <row r="17" spans="3:3" x14ac:dyDescent="0.2">
      <c r="C17" s="1"/>
    </row>
    <row r="18" spans="3:3" x14ac:dyDescent="0.2"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2017-02-20T04:28:56Z</dcterms:created>
  <dcterms:modified xsi:type="dcterms:W3CDTF">2017-02-20T05:12:08Z</dcterms:modified>
</cp:coreProperties>
</file>